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7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6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150" yWindow="3090" windowWidth="11580" windowHeight="6030" tabRatio="750" activeTab="0"/>
  </bookViews>
  <sheets>
    <sheet name="Impressum" sheetId="1" r:id="rId1"/>
    <sheet name="Zeichenerklärg." sheetId="2" r:id="rId2"/>
    <sheet name="Inhaltverz." sheetId="3" r:id="rId3"/>
    <sheet name="Inhaltsverz.(2)" sheetId="4" r:id="rId4"/>
    <sheet name="Inhaltsverz.(3)" sheetId="5" r:id="rId5"/>
    <sheet name="Vorbemerk." sheetId="6" r:id="rId6"/>
    <sheet name="TAB1.01 " sheetId="7" r:id="rId7"/>
    <sheet name="TAB1.02" sheetId="8" r:id="rId8"/>
    <sheet name="TAB1.03  " sheetId="9" r:id="rId9"/>
    <sheet name="TAB1.04" sheetId="10" r:id="rId10"/>
    <sheet name="TAB2.01" sheetId="11" r:id="rId11"/>
    <sheet name="TAB2.02" sheetId="12" r:id="rId12"/>
    <sheet name="Tab2.03" sheetId="13" r:id="rId13"/>
    <sheet name="TAB2.04" sheetId="14" r:id="rId14"/>
    <sheet name="TAB2.05+2.06" sheetId="15" r:id="rId15"/>
    <sheet name="TAB2.7+2.8" sheetId="16" r:id="rId16"/>
    <sheet name="TAB2.9" sheetId="17" r:id="rId17"/>
    <sheet name="TAB2.10" sheetId="18" r:id="rId18"/>
    <sheet name="TAB2.11" sheetId="19" r:id="rId19"/>
    <sheet name="TAB3.01 " sheetId="20" r:id="rId20"/>
    <sheet name="TAB3.02" sheetId="21" r:id="rId21"/>
    <sheet name="TAB3.03" sheetId="22" r:id="rId22"/>
    <sheet name="TAB3.04" sheetId="23" r:id="rId23"/>
    <sheet name="TAB3.05" sheetId="24" r:id="rId24"/>
    <sheet name="TAB3.06" sheetId="25" r:id="rId25"/>
    <sheet name="TAB3.07" sheetId="26" r:id="rId26"/>
    <sheet name="TAB3.08" sheetId="27" r:id="rId27"/>
    <sheet name="TAB3.09" sheetId="28" r:id="rId28"/>
    <sheet name="TAB3.10" sheetId="29" r:id="rId29"/>
    <sheet name="TAB4.01" sheetId="30" r:id="rId30"/>
    <sheet name="TAB4.02" sheetId="31" r:id="rId31"/>
    <sheet name="TAB4.03 " sheetId="32" r:id="rId32"/>
    <sheet name="TAB4.04" sheetId="33" r:id="rId33"/>
    <sheet name="TAB4.05" sheetId="34" r:id="rId34"/>
    <sheet name="TAB4.06 " sheetId="35" r:id="rId35"/>
    <sheet name="GRAF01" sheetId="36" r:id="rId36"/>
    <sheet name="GRAF02" sheetId="37" r:id="rId37"/>
    <sheet name="GRAF03" sheetId="38" r:id="rId38"/>
    <sheet name="GRAF04" sheetId="39" r:id="rId39"/>
    <sheet name="GRAF05" sheetId="40" r:id="rId40"/>
  </sheets>
  <definedNames/>
  <calcPr fullCalcOnLoad="1"/>
</workbook>
</file>

<file path=xl/sharedStrings.xml><?xml version="1.0" encoding="utf-8"?>
<sst xmlns="http://schemas.openxmlformats.org/spreadsheetml/2006/main" count="2589" uniqueCount="865">
  <si>
    <t>Lebendgeborene               je 1000 Frauen nebenstehenden Alters</t>
  </si>
  <si>
    <r>
      <t>Frauen nebenstehenden Alters</t>
    </r>
    <r>
      <rPr>
        <vertAlign val="superscript"/>
        <sz val="8"/>
        <rFont val="Arial"/>
        <family val="2"/>
      </rPr>
      <t xml:space="preserve"> 2)</t>
    </r>
  </si>
  <si>
    <t>Die regionale Zuordnung der Gestorbenen richtet sich nach dem Hauptwohnort.</t>
  </si>
  <si>
    <t xml:space="preserve">keiten sowie der durchschnittlichen Lebenserwartung. Die nachgewiesenen Altersangaben </t>
  </si>
  <si>
    <t>1. Gesamtübersichten</t>
  </si>
  <si>
    <t>Grundzahlen</t>
  </si>
  <si>
    <t>Jahr</t>
  </si>
  <si>
    <t>Lebendgeborene</t>
  </si>
  <si>
    <t>Totgeborene</t>
  </si>
  <si>
    <t>Gestorbene</t>
  </si>
  <si>
    <t>Überschuss der</t>
  </si>
  <si>
    <t>Geborenen</t>
  </si>
  <si>
    <t>insgesamt</t>
  </si>
  <si>
    <t>darunter</t>
  </si>
  <si>
    <t>bzw.</t>
  </si>
  <si>
    <t>männlich</t>
  </si>
  <si>
    <t>Gestorbenen (-)</t>
  </si>
  <si>
    <t>1955</t>
  </si>
  <si>
    <t>900</t>
  </si>
  <si>
    <t>.</t>
  </si>
  <si>
    <t>1960</t>
  </si>
  <si>
    <t>771</t>
  </si>
  <si>
    <t>1965</t>
  </si>
  <si>
    <t>632</t>
  </si>
  <si>
    <t>1970</t>
  </si>
  <si>
    <t>429</t>
  </si>
  <si>
    <t>1971</t>
  </si>
  <si>
    <t>340</t>
  </si>
  <si>
    <t>1972</t>
  </si>
  <si>
    <t>375</t>
  </si>
  <si>
    <t>1973</t>
  </si>
  <si>
    <t>306</t>
  </si>
  <si>
    <t>1974</t>
  </si>
  <si>
    <t>248</t>
  </si>
  <si>
    <t>1975</t>
  </si>
  <si>
    <t>242</t>
  </si>
  <si>
    <t>1976</t>
  </si>
  <si>
    <t>251</t>
  </si>
  <si>
    <t>1977</t>
  </si>
  <si>
    <t>285</t>
  </si>
  <si>
    <t>1978</t>
  </si>
  <si>
    <t>280</t>
  </si>
  <si>
    <t>1979</t>
  </si>
  <si>
    <t>286</t>
  </si>
  <si>
    <t>1980</t>
  </si>
  <si>
    <t>255</t>
  </si>
  <si>
    <t>1981</t>
  </si>
  <si>
    <t>281</t>
  </si>
  <si>
    <t>1982</t>
  </si>
  <si>
    <t>213</t>
  </si>
  <si>
    <t>1983</t>
  </si>
  <si>
    <t>186</t>
  </si>
  <si>
    <t>1984</t>
  </si>
  <si>
    <t>226</t>
  </si>
  <si>
    <t>1985</t>
  </si>
  <si>
    <t>189</t>
  </si>
  <si>
    <t>52</t>
  </si>
  <si>
    <t>1986</t>
  </si>
  <si>
    <t>173</t>
  </si>
  <si>
    <t>481</t>
  </si>
  <si>
    <t>1987</t>
  </si>
  <si>
    <t>167</t>
  </si>
  <si>
    <t>1988</t>
  </si>
  <si>
    <t>174</t>
  </si>
  <si>
    <t>653</t>
  </si>
  <si>
    <t>1989</t>
  </si>
  <si>
    <t>143</t>
  </si>
  <si>
    <t>1990</t>
  </si>
  <si>
    <t>129</t>
  </si>
  <si>
    <t>1991</t>
  </si>
  <si>
    <t>61</t>
  </si>
  <si>
    <t>1992</t>
  </si>
  <si>
    <t>67</t>
  </si>
  <si>
    <t>1993</t>
  </si>
  <si>
    <t>44</t>
  </si>
  <si>
    <t>1994</t>
  </si>
  <si>
    <t>56</t>
  </si>
  <si>
    <t>19</t>
  </si>
  <si>
    <t>Verhältniszahlen</t>
  </si>
  <si>
    <t>Lebend-
geborene</t>
  </si>
  <si>
    <t>Auf 100 weibliche</t>
  </si>
  <si>
    <t>Auf 100 
Lebend- und 
Totgeborene 
entfielen 
Totgeborene</t>
  </si>
  <si>
    <t>entfielen männliche</t>
  </si>
  <si>
    <t>je 1000 Einwohner</t>
  </si>
  <si>
    <t>5,0</t>
  </si>
  <si>
    <t>4,4</t>
  </si>
  <si>
    <t>106,2</t>
  </si>
  <si>
    <t>97,9</t>
  </si>
  <si>
    <t>1,6</t>
  </si>
  <si>
    <t>105,9</t>
  </si>
  <si>
    <t>105,4</t>
  </si>
  <si>
    <t>3,6</t>
  </si>
  <si>
    <t>95,6</t>
  </si>
  <si>
    <t>1,4</t>
  </si>
  <si>
    <t>0,8</t>
  </si>
  <si>
    <t>106,6</t>
  </si>
  <si>
    <t>0,6</t>
  </si>
  <si>
    <t>106,3</t>
  </si>
  <si>
    <t>105,2</t>
  </si>
  <si>
    <t>89,4</t>
  </si>
  <si>
    <t>1,1</t>
  </si>
  <si>
    <t>0,9</t>
  </si>
  <si>
    <t>88,7</t>
  </si>
  <si>
    <t>107,1</t>
  </si>
  <si>
    <t>88,2</t>
  </si>
  <si>
    <t>104,1</t>
  </si>
  <si>
    <t>88,0</t>
  </si>
  <si>
    <t>1,0</t>
  </si>
  <si>
    <t>106,8</t>
  </si>
  <si>
    <t>88,3</t>
  </si>
  <si>
    <t>106,0</t>
  </si>
  <si>
    <t>87,4</t>
  </si>
  <si>
    <t>103,9</t>
  </si>
  <si>
    <t>87,7</t>
  </si>
  <si>
    <t>-</t>
  </si>
  <si>
    <t>105,3</t>
  </si>
  <si>
    <t>86,1</t>
  </si>
  <si>
    <t>0,1</t>
  </si>
  <si>
    <t>106,1</t>
  </si>
  <si>
    <t>85,7</t>
  </si>
  <si>
    <t>0,7</t>
  </si>
  <si>
    <t>0,5</t>
  </si>
  <si>
    <t>87,8</t>
  </si>
  <si>
    <t>84,2</t>
  </si>
  <si>
    <t>105,0</t>
  </si>
  <si>
    <t>82,9</t>
  </si>
  <si>
    <t>107,7</t>
  </si>
  <si>
    <t>82,7</t>
  </si>
  <si>
    <t>82,8</t>
  </si>
  <si>
    <t>81,9</t>
  </si>
  <si>
    <t>81,4</t>
  </si>
  <si>
    <t>0,2</t>
  </si>
  <si>
    <t>106,4</t>
  </si>
  <si>
    <t>79,9</t>
  </si>
  <si>
    <t>80,3</t>
  </si>
  <si>
    <t>104,0</t>
  </si>
  <si>
    <t>81,3</t>
  </si>
  <si>
    <t>80,0</t>
  </si>
  <si>
    <t>104,3</t>
  </si>
  <si>
    <t>84,3</t>
  </si>
  <si>
    <t>0,4</t>
  </si>
  <si>
    <t>104,2</t>
  </si>
  <si>
    <t>85,5</t>
  </si>
  <si>
    <t>0,3</t>
  </si>
  <si>
    <t>103,3</t>
  </si>
  <si>
    <t>86,7</t>
  </si>
  <si>
    <t>104,4</t>
  </si>
  <si>
    <t>86,2</t>
  </si>
  <si>
    <t>86,6</t>
  </si>
  <si>
    <t>1)  Differenz durch Rundungen</t>
  </si>
  <si>
    <r>
      <t xml:space="preserve">Überschuss der 
Geborenen bzw. 
Gestorbenen (-) </t>
    </r>
    <r>
      <rPr>
        <vertAlign val="superscript"/>
        <sz val="8"/>
        <rFont val="Arial"/>
        <family val="2"/>
      </rPr>
      <t>1)</t>
    </r>
  </si>
  <si>
    <t>Kreisfreie Stadt     
Landkreis                         
Land</t>
  </si>
  <si>
    <t>Totge-
borene</t>
  </si>
  <si>
    <t>Überschuss 
der 
Geborenen
bzw. Ge-
storbenen (-)</t>
  </si>
  <si>
    <t>ins-     
gesamt</t>
  </si>
  <si>
    <t>und zwar</t>
  </si>
  <si>
    <t>ins-   
gesamt</t>
  </si>
  <si>
    <t>männ-
lich</t>
  </si>
  <si>
    <t>weib-     
lich</t>
  </si>
  <si>
    <t>Eltern 
nicht 
mitein.     
ver-
heiratet</t>
  </si>
  <si>
    <t>männ-     
lich</t>
  </si>
  <si>
    <t>weib-      
lich</t>
  </si>
  <si>
    <t>im 1. 
Lebens-
jahr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</si>
  <si>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</si>
  <si>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</si>
  <si>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</si>
  <si>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</si>
  <si>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</si>
  <si>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</si>
  <si>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</si>
  <si>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</si>
  <si>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</si>
  <si>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</si>
  <si>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</si>
  <si>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</si>
  <si>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</si>
  <si>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</si>
  <si>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</si>
  <si>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</si>
  <si>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</si>
  <si>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</si>
  <si>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</si>
  <si>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</si>
  <si>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</si>
  <si>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</si>
  <si>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</si>
  <si>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</si>
  <si>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</si>
  <si>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</si>
  <si>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</si>
  <si>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t>Kreisfreie Stadt 
Landkreis  
Land</t>
  </si>
  <si>
    <t>Ge-
storbene</t>
  </si>
  <si>
    <t>Auf 1000 
Lebend- und 
Totgeborene 
entfielen 
Totgeborene</t>
  </si>
  <si>
    <t>Lebendgeborene,</t>
  </si>
  <si>
    <t>deren Eltern nicht</t>
  </si>
  <si>
    <t>miteinander</t>
  </si>
  <si>
    <t>verheiratet sind</t>
  </si>
  <si>
    <t>je 1000</t>
  </si>
  <si>
    <r>
      <t>Überschuss der 
Geborenen bzw. 
Gestorbenen (-)</t>
    </r>
    <r>
      <rPr>
        <vertAlign val="superscript"/>
        <sz val="8"/>
        <rFont val="Arial"/>
        <family val="2"/>
      </rPr>
      <t xml:space="preserve"> 1)</t>
    </r>
  </si>
  <si>
    <r>
      <t xml:space="preserve">Wartburgkreis </t>
    </r>
    <r>
      <rPr>
        <vertAlign val="superscript"/>
        <sz val="8"/>
        <rFont val="Arial"/>
        <family val="2"/>
      </rPr>
      <t xml:space="preserve"> </t>
    </r>
  </si>
  <si>
    <t>2. Eheschließungen und Ehescheidungen</t>
  </si>
  <si>
    <t>Jahr                       
Kreisfreie Stadt            
Landkreis</t>
  </si>
  <si>
    <t xml:space="preserve">Eheschließungen </t>
  </si>
  <si>
    <t>Ehescheidungen</t>
  </si>
  <si>
    <t xml:space="preserve">Wartburgkreis </t>
  </si>
  <si>
    <t>Monat               
Vierteljahr                        
Jahr</t>
  </si>
  <si>
    <t>Eheschließungen</t>
  </si>
  <si>
    <t>Januar</t>
  </si>
  <si>
    <t>Februar</t>
  </si>
  <si>
    <t>März</t>
  </si>
  <si>
    <t>1. Vierteljahr</t>
  </si>
  <si>
    <t>April</t>
  </si>
  <si>
    <t>Mai</t>
  </si>
  <si>
    <t>Juni</t>
  </si>
  <si>
    <t>2. Vierteljahr</t>
  </si>
  <si>
    <t>Juli</t>
  </si>
  <si>
    <t>August</t>
  </si>
  <si>
    <t>September</t>
  </si>
  <si>
    <t>3. Vierteljahr</t>
  </si>
  <si>
    <t>Oktober</t>
  </si>
  <si>
    <t>November</t>
  </si>
  <si>
    <t>Dezember</t>
  </si>
  <si>
    <t>4. Vierteljahr</t>
  </si>
  <si>
    <t>Insgesamt</t>
  </si>
  <si>
    <t>1) Verhältniszahlen für Monate und Vierteljahre auf 1 Jahr umgerechnet</t>
  </si>
  <si>
    <t>und Altersjahren</t>
  </si>
  <si>
    <t>Alter                
von … bis           
unter … Jahren</t>
  </si>
  <si>
    <t>Männer</t>
  </si>
  <si>
    <t>Frauen</t>
  </si>
  <si>
    <t>Familienstand vor der 
Eheschließung</t>
  </si>
  <si>
    <t>darunter 
Ausländer</t>
  </si>
  <si>
    <t>ledig</t>
  </si>
  <si>
    <t>verwitwet</t>
  </si>
  <si>
    <t>geschieden</t>
  </si>
  <si>
    <t>unter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</si>
  <si>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</si>
  <si>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</si>
  <si>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</si>
  <si>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</si>
  <si>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</si>
  <si>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</si>
  <si>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</si>
  <si>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</si>
  <si>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</si>
  <si>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</si>
  <si>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</si>
  <si>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</si>
  <si>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</si>
  <si>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</si>
  <si>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</si>
  <si>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</si>
  <si>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</si>
  <si>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35 - 40</t>
  </si>
  <si>
    <t>40 - 45</t>
  </si>
  <si>
    <t>45 - 50</t>
  </si>
  <si>
    <t>50 - 55</t>
  </si>
  <si>
    <t>55 - 60</t>
  </si>
  <si>
    <t>60 und mehr</t>
  </si>
  <si>
    <t>dem Alter der Ehegatten</t>
  </si>
  <si>
    <t>der Frau 
unter … Jahren</t>
  </si>
  <si>
    <t>Alter des</t>
  </si>
  <si>
    <t>Lfd.</t>
  </si>
  <si>
    <t>Mannes</t>
  </si>
  <si>
    <t>Nr.</t>
  </si>
  <si>
    <t>von ... bis</t>
  </si>
  <si>
    <t>unter 
18</t>
  </si>
  <si>
    <t>30 - 35</t>
  </si>
  <si>
    <t>60 - 65</t>
  </si>
  <si>
    <t>65 - 70</t>
  </si>
  <si>
    <t>unter... Jahren</t>
  </si>
  <si>
    <t xml:space="preserve">  1</t>
  </si>
  <si>
    <t xml:space="preserve">  unter 18</t>
  </si>
  <si>
    <t xml:space="preserve">  2</t>
  </si>
  <si>
    <t xml:space="preserve">  18 - 19</t>
  </si>
  <si>
    <t xml:space="preserve"> 2</t>
  </si>
  <si>
    <t xml:space="preserve">  3</t>
  </si>
  <si>
    <t xml:space="preserve">  19 - 20</t>
  </si>
  <si>
    <t>3</t>
  </si>
  <si>
    <t xml:space="preserve">  4</t>
  </si>
  <si>
    <t xml:space="preserve">  20 - 21</t>
  </si>
  <si>
    <t>4</t>
  </si>
  <si>
    <t xml:space="preserve">  5</t>
  </si>
  <si>
    <t xml:space="preserve">  21 - 22</t>
  </si>
  <si>
    <t>5</t>
  </si>
  <si>
    <t xml:space="preserve">  6</t>
  </si>
  <si>
    <t xml:space="preserve">  22 - 23</t>
  </si>
  <si>
    <t>6</t>
  </si>
  <si>
    <t xml:space="preserve">  7</t>
  </si>
  <si>
    <t xml:space="preserve">  23 - 24</t>
  </si>
  <si>
    <t>7</t>
  </si>
  <si>
    <t xml:space="preserve">  8</t>
  </si>
  <si>
    <t xml:space="preserve">  24 - 25</t>
  </si>
  <si>
    <t>8</t>
  </si>
  <si>
    <t xml:space="preserve">  9</t>
  </si>
  <si>
    <t xml:space="preserve">  25 - 26</t>
  </si>
  <si>
    <t>9</t>
  </si>
  <si>
    <t>10</t>
  </si>
  <si>
    <t xml:space="preserve">  26 - 27</t>
  </si>
  <si>
    <t>11</t>
  </si>
  <si>
    <t xml:space="preserve">  27 - 28</t>
  </si>
  <si>
    <t>12</t>
  </si>
  <si>
    <t xml:space="preserve">  28 - 29</t>
  </si>
  <si>
    <t>13</t>
  </si>
  <si>
    <t xml:space="preserve">  29 - 30</t>
  </si>
  <si>
    <t>14</t>
  </si>
  <si>
    <t xml:space="preserve">  30 - 35</t>
  </si>
  <si>
    <t>15</t>
  </si>
  <si>
    <t xml:space="preserve">  35 - 40</t>
  </si>
  <si>
    <t>16</t>
  </si>
  <si>
    <t xml:space="preserve">  40 - 45</t>
  </si>
  <si>
    <t>17</t>
  </si>
  <si>
    <t xml:space="preserve">  45 - 50</t>
  </si>
  <si>
    <t>18</t>
  </si>
  <si>
    <t xml:space="preserve">  50 - 55</t>
  </si>
  <si>
    <t xml:space="preserve">  55 - 60</t>
  </si>
  <si>
    <t>20</t>
  </si>
  <si>
    <t xml:space="preserve">  60 - 65</t>
  </si>
  <si>
    <t>21</t>
  </si>
  <si>
    <t xml:space="preserve">  65 - 70</t>
  </si>
  <si>
    <t>22</t>
  </si>
  <si>
    <t xml:space="preserve">  70 und älter</t>
  </si>
  <si>
    <t>23</t>
  </si>
  <si>
    <t xml:space="preserve">  Insgesamt</t>
  </si>
  <si>
    <t>Familienstand der Ehegatten</t>
  </si>
  <si>
    <t>Durchschnittliches Heiratsalter</t>
  </si>
  <si>
    <t>Familienstand vor der Eheschließung</t>
  </si>
  <si>
    <t>61,0</t>
  </si>
  <si>
    <t>ungeklärt</t>
  </si>
  <si>
    <t>übrige</t>
  </si>
  <si>
    <t>keine</t>
  </si>
  <si>
    <t>und ohne</t>
  </si>
  <si>
    <t>Angabe</t>
  </si>
  <si>
    <t>Übrige</t>
  </si>
  <si>
    <t>Keine</t>
  </si>
  <si>
    <t>Ungeklärt und ohne Angabe</t>
  </si>
  <si>
    <t>Geschiedene       
Ehen       
insgesamt</t>
  </si>
  <si>
    <t>Davon nach der Zahl der noch lebenden minderjährigen Kinder</t>
  </si>
  <si>
    <t>Kinder aus 
geschiedenen        
Ehen        
insgesamt</t>
  </si>
  <si>
    <t>1</t>
  </si>
  <si>
    <t>2</t>
  </si>
  <si>
    <t>4 und mehr</t>
  </si>
  <si>
    <t>Kind(er)</t>
  </si>
  <si>
    <t>26 und länger</t>
  </si>
  <si>
    <t>Altersunterschied                          
der                          
Ehegatten</t>
  </si>
  <si>
    <t>Geschiedene 
Ehen          
insgesamt</t>
  </si>
  <si>
    <t>Davon nach einer Ehedauer von  ...  bis  ...  Jahren</t>
  </si>
  <si>
    <t>0 - 3</t>
  </si>
  <si>
    <t>4 - 6</t>
  </si>
  <si>
    <t>7 - 10</t>
  </si>
  <si>
    <t>11 - 15</t>
  </si>
  <si>
    <t>16 - 20</t>
  </si>
  <si>
    <t>und</t>
  </si>
  <si>
    <t>mehr</t>
  </si>
  <si>
    <t>Frau älter um</t>
  </si>
  <si>
    <t>11 und mehr Jahre</t>
  </si>
  <si>
    <t xml:space="preserve">  6 bis 10 Jahre</t>
  </si>
  <si>
    <t xml:space="preserve">  5 Jahre</t>
  </si>
  <si>
    <t xml:space="preserve">  4 Jahre</t>
  </si>
  <si>
    <t xml:space="preserve">  3 Jahre</t>
  </si>
  <si>
    <t xml:space="preserve">  2 Jahre</t>
  </si>
  <si>
    <t xml:space="preserve">  1 Jahr</t>
  </si>
  <si>
    <t>Mann und Frau gleichaltrig</t>
  </si>
  <si>
    <t>Mann älter um</t>
  </si>
  <si>
    <t>11 bis 15 Jahre</t>
  </si>
  <si>
    <t>16 bis 20 Jahre</t>
  </si>
  <si>
    <t>21 und mehr Jahre</t>
  </si>
  <si>
    <t>Ehedauer             
... Jahre</t>
  </si>
  <si>
    <t>Geschiedene Ehen</t>
  </si>
  <si>
    <t>das Verfahren wurde beantragt</t>
  </si>
  <si>
    <t>vom Mann</t>
  </si>
  <si>
    <t>mit Zustimmung</t>
  </si>
  <si>
    <t>von der Frau</t>
  </si>
  <si>
    <t>von beiden</t>
  </si>
  <si>
    <t>der Frau</t>
  </si>
  <si>
    <t>des Mannes</t>
  </si>
  <si>
    <t>21 bis 25</t>
  </si>
  <si>
    <t>3. Geburten</t>
  </si>
  <si>
    <t>Monat 
Vierteljahr 
Jahr</t>
  </si>
  <si>
    <t>weiblich</t>
  </si>
  <si>
    <t>3.Vierteljahr</t>
  </si>
  <si>
    <t>Monat 
Vierteljahr        
Jahr</t>
  </si>
  <si>
    <t>deren Eltern nicht miteinander</t>
  </si>
  <si>
    <t>je  1000</t>
  </si>
  <si>
    <t>Bevölkerung</t>
  </si>
  <si>
    <t>Lebend- und</t>
  </si>
  <si>
    <t>je  1000 Lebendgeborene</t>
  </si>
  <si>
    <r>
      <t xml:space="preserve">Lebendgeborene       
je 1000         
Einwohner </t>
    </r>
    <r>
      <rPr>
        <vertAlign val="superscript"/>
        <sz val="8"/>
        <rFont val="Arial"/>
        <family val="2"/>
      </rPr>
      <t>1)</t>
    </r>
  </si>
  <si>
    <t>Alter der Mutter 
von ...              
bis unter ...      
Jahren</t>
  </si>
  <si>
    <t xml:space="preserve">Davon mit einem Geburtsgewicht  von  ...  bis  unter  ...  Gramm  </t>
  </si>
  <si>
    <t>unter 
1000</t>
  </si>
  <si>
    <t>1000</t>
  </si>
  <si>
    <t>1500</t>
  </si>
  <si>
    <t>2000</t>
  </si>
  <si>
    <t>2500</t>
  </si>
  <si>
    <t>3000</t>
  </si>
  <si>
    <t>3500</t>
  </si>
  <si>
    <t>4000</t>
  </si>
  <si>
    <t>4500</t>
  </si>
  <si>
    <t>5000</t>
  </si>
  <si>
    <t>ohne 
Angaben</t>
  </si>
  <si>
    <t>unter 15</t>
  </si>
  <si>
    <t>15 - 16</t>
  </si>
  <si>
    <t>16 - 17</t>
  </si>
  <si>
    <t>17 - 18</t>
  </si>
  <si>
    <t>50 und älter</t>
  </si>
  <si>
    <t>Unbekannt</t>
  </si>
  <si>
    <t>Kreisfreie Stadt 
Landkreis 
Land</t>
  </si>
  <si>
    <t>Geborene</t>
  </si>
  <si>
    <t>Davon</t>
  </si>
  <si>
    <t>Einzelgeburten</t>
  </si>
  <si>
    <t xml:space="preserve">Zwillinge </t>
  </si>
  <si>
    <t xml:space="preserve">Drillinge </t>
  </si>
  <si>
    <t>Vierlinge</t>
  </si>
  <si>
    <t>Wartburgkreis</t>
  </si>
  <si>
    <t>Lebendgeborene, deren Eltern miteinander verheiratet sind</t>
  </si>
  <si>
    <t>1.</t>
  </si>
  <si>
    <t>2.</t>
  </si>
  <si>
    <t>3.</t>
  </si>
  <si>
    <t>4.</t>
  </si>
  <si>
    <t>5.</t>
  </si>
  <si>
    <t>6. oder 
weiteres</t>
  </si>
  <si>
    <t>14 - 17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</si>
  <si>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</si>
  <si>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</si>
  <si>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</si>
  <si>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</si>
  <si>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</si>
  <si>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</si>
  <si>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</si>
  <si>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</si>
  <si>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</si>
  <si>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</si>
  <si>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</si>
  <si>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</si>
  <si>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</si>
  <si>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</si>
  <si>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</si>
  <si>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</si>
  <si>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</si>
  <si>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</si>
  <si>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</si>
  <si>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</si>
  <si>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deren Eltern miteinander</t>
  </si>
  <si>
    <t>nicht verheiratet sind</t>
  </si>
  <si>
    <t>1) Verhältniszahlen für Monate und Vierteljahre auf  1 Jahr umgerechnet</t>
  </si>
  <si>
    <r>
      <t xml:space="preserve">Gestorbene je 1000 Einwohner </t>
    </r>
    <r>
      <rPr>
        <vertAlign val="superscript"/>
        <sz val="8"/>
        <rFont val="Arial"/>
        <family val="2"/>
      </rPr>
      <t>1)</t>
    </r>
  </si>
  <si>
    <t>Männlich</t>
  </si>
  <si>
    <t>Weiblich</t>
  </si>
  <si>
    <t>Alter</t>
  </si>
  <si>
    <t>Personen</t>
  </si>
  <si>
    <t>unter ... Jahr(en)</t>
  </si>
  <si>
    <t>nebenstehen-</t>
  </si>
  <si>
    <t>Einwohner</t>
  </si>
  <si>
    <t>den Alters</t>
  </si>
  <si>
    <t xml:space="preserve">  0 -   1</t>
  </si>
  <si>
    <t xml:space="preserve">  1 -   5</t>
  </si>
  <si>
    <t xml:space="preserve">  5 - 10</t>
  </si>
  <si>
    <t>10 - 15</t>
  </si>
  <si>
    <t>15 - 20</t>
  </si>
  <si>
    <t>20 - 25</t>
  </si>
  <si>
    <t>25 - 30</t>
  </si>
  <si>
    <t>70 - 75</t>
  </si>
  <si>
    <t>75 - 80</t>
  </si>
  <si>
    <t>80 - 85</t>
  </si>
  <si>
    <t>85 - 90</t>
  </si>
  <si>
    <t>90 und mehr</t>
  </si>
  <si>
    <t xml:space="preserve">1) mittlere Bevölkerung, Summendifferenz rundungsbedingt </t>
  </si>
  <si>
    <r>
      <t xml:space="preserve">den Alters </t>
    </r>
    <r>
      <rPr>
        <vertAlign val="superscript"/>
        <sz val="8"/>
        <rFont val="Arial"/>
        <family val="2"/>
      </rPr>
      <t>1)</t>
    </r>
  </si>
  <si>
    <r>
      <t>den Alters</t>
    </r>
    <r>
      <rPr>
        <vertAlign val="superscript"/>
        <sz val="8"/>
        <rFont val="Arial"/>
        <family val="2"/>
      </rPr>
      <t xml:space="preserve"> 1)</t>
    </r>
  </si>
  <si>
    <t>Geburtsjahr</t>
  </si>
  <si>
    <t>Im Berichtsjahr durch</t>
  </si>
  <si>
    <t>den Tod des Ehegatten</t>
  </si>
  <si>
    <t>verwitwete</t>
  </si>
  <si>
    <t>bis 25 Jahre</t>
  </si>
  <si>
    <t>56 bis 65 Jahre</t>
  </si>
  <si>
    <t>26 bis 35 Jahre</t>
  </si>
  <si>
    <t>66 bis 75 Jahre</t>
  </si>
  <si>
    <t>36 bis 45 Jahre</t>
  </si>
  <si>
    <t>76 bis 85 Jahre</t>
  </si>
  <si>
    <t>86 bis 90 Jahre</t>
  </si>
  <si>
    <t>91 und älter</t>
  </si>
  <si>
    <t>46 bis 55 Jahre</t>
  </si>
  <si>
    <t>Monat       
Vierteljahr 
Jahr</t>
  </si>
  <si>
    <t>Im 1. Lebensjahr Gestorbene</t>
  </si>
  <si>
    <t>Darunter</t>
  </si>
  <si>
    <t>in den ersten 7 Lebenstagen</t>
  </si>
  <si>
    <t>darunter 
männlich</t>
  </si>
  <si>
    <t>Lebend-</t>
  </si>
  <si>
    <t>1) unter Berücksichtigung der Geburtenentwicklung in den vergangenen 12 Monaten</t>
  </si>
  <si>
    <t>2) bezogen auf die Lebendgeborenen des Berichtszeitraumes</t>
  </si>
  <si>
    <r>
      <t xml:space="preserve">geborene </t>
    </r>
    <r>
      <rPr>
        <vertAlign val="superscript"/>
        <sz val="8"/>
        <rFont val="Arial"/>
        <family val="2"/>
      </rPr>
      <t>1)</t>
    </r>
  </si>
  <si>
    <r>
      <t>geborene</t>
    </r>
    <r>
      <rPr>
        <vertAlign val="superscript"/>
        <sz val="8"/>
        <rFont val="Arial"/>
        <family val="2"/>
      </rPr>
      <t xml:space="preserve"> 2)</t>
    </r>
  </si>
  <si>
    <t>Gestorbene Säuglinge</t>
  </si>
  <si>
    <t>davon, deren Eltern miteinander</t>
  </si>
  <si>
    <t>Tage</t>
  </si>
  <si>
    <t>Tag</t>
  </si>
  <si>
    <t>Tage zusammen</t>
  </si>
  <si>
    <t xml:space="preserve">Tage </t>
  </si>
  <si>
    <t>Im</t>
  </si>
  <si>
    <t>Lebensmonat</t>
  </si>
  <si>
    <t>6.</t>
  </si>
  <si>
    <t>7.</t>
  </si>
  <si>
    <t>8.</t>
  </si>
  <si>
    <t>9.</t>
  </si>
  <si>
    <t>10.</t>
  </si>
  <si>
    <t>11.</t>
  </si>
  <si>
    <t>12.</t>
  </si>
  <si>
    <t>Im 1. Lebensjahr insgesamt</t>
  </si>
  <si>
    <t>70 
und älter</t>
  </si>
  <si>
    <t>Anzahl 
der 
Kinder</t>
  </si>
  <si>
    <t>darunter 
Tot-
geborene</t>
  </si>
  <si>
    <t xml:space="preserve">   davon</t>
  </si>
  <si>
    <t xml:space="preserve">   kreisfreie Städte</t>
  </si>
  <si>
    <t xml:space="preserve">   Landkreise</t>
  </si>
  <si>
    <t>Inhaltsverzeichnis</t>
  </si>
  <si>
    <t>Seite</t>
  </si>
  <si>
    <t>Vorbemerkungen</t>
  </si>
  <si>
    <t>Tabellen</t>
  </si>
  <si>
    <t xml:space="preserve">1. </t>
  </si>
  <si>
    <t>Gesamtübersichten</t>
  </si>
  <si>
    <t>1.1</t>
  </si>
  <si>
    <t>1.2</t>
  </si>
  <si>
    <t>1.3</t>
  </si>
  <si>
    <t>1.4</t>
  </si>
  <si>
    <t>Eheschließungen und Ehescheidungen</t>
  </si>
  <si>
    <t>2.1</t>
  </si>
  <si>
    <t>nach Kreisen</t>
  </si>
  <si>
    <t>2.2</t>
  </si>
  <si>
    <t>2.3</t>
  </si>
  <si>
    <t>2.4</t>
  </si>
  <si>
    <t>2.5</t>
  </si>
  <si>
    <t>2.6</t>
  </si>
  <si>
    <t>2.7</t>
  </si>
  <si>
    <t>2.8</t>
  </si>
  <si>
    <t>der Ehegatten</t>
  </si>
  <si>
    <t>2.9</t>
  </si>
  <si>
    <t xml:space="preserve">3. </t>
  </si>
  <si>
    <t>Geburten</t>
  </si>
  <si>
    <t>3.1</t>
  </si>
  <si>
    <t>3.2</t>
  </si>
  <si>
    <t>3.3</t>
  </si>
  <si>
    <t>3.4</t>
  </si>
  <si>
    <t>3.5</t>
  </si>
  <si>
    <t>der Lebendgeborenenfolge und dem Alter der Mutter</t>
  </si>
  <si>
    <t>3.6</t>
  </si>
  <si>
    <t xml:space="preserve">4. </t>
  </si>
  <si>
    <t>Sterbefälle</t>
  </si>
  <si>
    <t>4.1</t>
  </si>
  <si>
    <t>4.2</t>
  </si>
  <si>
    <t>4.3</t>
  </si>
  <si>
    <t>und Geschlecht</t>
  </si>
  <si>
    <t>4.4</t>
  </si>
  <si>
    <t>Geburtsjahren</t>
  </si>
  <si>
    <t>4.5</t>
  </si>
  <si>
    <t>4.6</t>
  </si>
  <si>
    <t>und Alter</t>
  </si>
  <si>
    <t>Grafiken</t>
  </si>
  <si>
    <t>4. Sterbefälle</t>
  </si>
  <si>
    <t>Vollendetes 
Alters-
jahr</t>
  </si>
  <si>
    <t>Überlebende 
im Alter x</t>
  </si>
  <si>
    <t>Gestorbene 
im Alter 
x bis unter 
x+1</t>
  </si>
  <si>
    <t>Sterbewahr-</t>
  </si>
  <si>
    <t>durchschnitt-</t>
  </si>
  <si>
    <t>scheinlich-</t>
  </si>
  <si>
    <t>liche Lebens-</t>
  </si>
  <si>
    <t>keit von</t>
  </si>
  <si>
    <t>erwartung im</t>
  </si>
  <si>
    <t>Alter x</t>
  </si>
  <si>
    <t>Alter x in</t>
  </si>
  <si>
    <t>bis x+1</t>
  </si>
  <si>
    <t>Jahren</t>
  </si>
  <si>
    <t>x</t>
  </si>
  <si>
    <t>lx</t>
  </si>
  <si>
    <t>dx</t>
  </si>
  <si>
    <t>qx</t>
  </si>
  <si>
    <t>ex</t>
  </si>
  <si>
    <t>Mittlere Bevölkerung</t>
  </si>
  <si>
    <t>Scheidungshäufigkeit</t>
  </si>
  <si>
    <t>Allgemeine Fruchtbarkeitsziffer</t>
  </si>
  <si>
    <t>Altersspezifische Geburtenziffern</t>
  </si>
  <si>
    <t>Sterbeziffern nach Alter und Geschlecht</t>
  </si>
  <si>
    <t>Sterbetafel</t>
  </si>
  <si>
    <t>Erhebungsgrundlagen für die Statistik der Eheschließungen, Geburten und Sterbefälle sind</t>
  </si>
  <si>
    <t>Zählkarten, die der Standesbeamte ausfüllt, der die regionale Zuordnung der Eheschließungen</t>
  </si>
  <si>
    <t>nach dem Registrierort, der Geburten nach der Wohngemeinde der Mutter, der Sterbefälle</t>
  </si>
  <si>
    <t>nach der Wohngemeinde der Gestorbenen beurkundet.</t>
  </si>
  <si>
    <t>Bei den Angaben über die gerichtlichen Ehelösungen (insbesondere Ehescheidungen) werden</t>
  </si>
  <si>
    <t>die Zählkarten für rechtskräftige Urteile in Ehesachen ausgewertet, die von den Familien-</t>
  </si>
  <si>
    <t>gerichten auszufüllen sind.</t>
  </si>
  <si>
    <t>Verhältniszahlen je 1000 Einwohner beziehen sich in diesem Bericht grundsätzlich auf die</t>
  </si>
  <si>
    <t>mittlere Bevölkerung.</t>
  </si>
  <si>
    <t>Als Bevölkerung wird die Anzahl der Personen bezeichnet, die an einem bestimmten Ort bzw.</t>
  </si>
  <si>
    <t>in einer bestimmten territorialen Einheit (Gemeinde, Kreis usw.) ihren ständigen Wohnsitz</t>
  </si>
  <si>
    <t>(Hauptwohnung) hat. Zur Bevölkerung zählen auch die am Ort bzw. in einem  bestimmten</t>
  </si>
  <si>
    <t xml:space="preserve">Territorium für längere Zeit als wohnhaft gemeldeten Ausländer. </t>
  </si>
  <si>
    <t>Die mittlere Bevölkerung ist die durchschnittliche Bevölkerungszahl für einen bestimmten</t>
  </si>
  <si>
    <t xml:space="preserve">Zeitraum (z. B. Monat, Vierteljahr, Jahr), berechnet als arithmetisches Mittel aus Anfangs- </t>
  </si>
  <si>
    <t>und Endbestand oder aus dem Durchschnitt der mittleren monatlichen bzw. vierteljährlichen</t>
  </si>
  <si>
    <t>Bevölkerungszahlen.</t>
  </si>
  <si>
    <t>Eheschließungen sind standesamtliche Trauungen, auch von Ausländern, mit Ausnahme</t>
  </si>
  <si>
    <t>der Fälle, in denen beide Ehegatten Angehörige ausländischer Streitkräfte sind bzw. zu den</t>
  </si>
  <si>
    <t>ausländischen diplomatischen und konsularischen Vertretungen und ihren Familienangehörigen</t>
  </si>
  <si>
    <t>Als Scheidungshäufigkeit wird die Anzahl der Ehescheidungen je 1000 Einwohner bezeichnet.</t>
  </si>
  <si>
    <t>Lebendgeborene sind Kinder, bei denen nach der Trennung vom Mutterleib entweder das</t>
  </si>
  <si>
    <t>Herz geschlagen, die Nabelschnur pulsiert oder die natürliche Lungenatmung eingesetzt hat.</t>
  </si>
  <si>
    <t>Bis zur Vereinigung Deutschlands galt die Anordnung über die ärztliche Leichenschau vom</t>
  </si>
  <si>
    <t>chungen gegenüber der seit dem 3.10.1990 geltenden Abgrenzung.</t>
  </si>
  <si>
    <t>Es wird unterschieden, ob die Eltern der Kinder zum Zeitpunkt der Geburt miteinander</t>
  </si>
  <si>
    <t>verheiratet waren oder nicht.</t>
  </si>
  <si>
    <t>Die alterspezifische Geburtenziffer ist die Anzahl der Lebendgeborenen der Mütter bestimmten</t>
  </si>
  <si>
    <t>Alters je 1000 Frauen desselben Alters. Mit dem Jahr 2002 wird das Alter der Mutter aus dem</t>
  </si>
  <si>
    <t>genauen Geburtsdatum und nicht nur aus dem Geburtsjahr ermittelt.</t>
  </si>
  <si>
    <t>Die Summe der altersspezifischen Geburtenziffern (= zusammengefasste Geburtenziffer)</t>
  </si>
  <si>
    <t>ergibt die Zahl der Kinder, die 1000 Frauen im Laufe ihres Lebens gebären, und zwar</t>
  </si>
  <si>
    <t>unter der Annahme, dass sich die altersspezifischen Geburtenziffern künftig nicht ändern.</t>
  </si>
  <si>
    <t>Diese zusammengefasste Geburtenziffer wird von Änderungen im Altersaufbau (Alters-</t>
  </si>
  <si>
    <t>struktureffekt) nicht beeinflusst.</t>
  </si>
  <si>
    <t xml:space="preserve">In der Zahl der Gestorbenen sind die Totgeborenen, die nachträglich beurkundeten </t>
  </si>
  <si>
    <t>Kriegssterbefälle und die gerichtlichen Todeserklärungen nicht enthalten.</t>
  </si>
  <si>
    <t>Hier werden Gestorbene bestimmten Alters und Geschlechts je 1000 Lebende (Jahres-</t>
  </si>
  <si>
    <t>durchschnitt) gleichen Alters und Geschlechts ausgewiesen.</t>
  </si>
  <si>
    <t>Als gestorbene Säuglinge werden Gestorbene bezeichnet, die bei Eintritt ihres Todes</t>
  </si>
  <si>
    <t>noch nicht 1 Jahr alt waren.</t>
  </si>
  <si>
    <t>Die Sterbetafel stellt ein mathematisches Modell der Sterblichkeitsverhältnisse einer</t>
  </si>
  <si>
    <r>
      <t xml:space="preserve">Alter der Mutter </t>
    </r>
    <r>
      <rPr>
        <vertAlign val="superscript"/>
        <sz val="8"/>
        <rFont val="Arial"/>
        <family val="2"/>
      </rPr>
      <t xml:space="preserve">1) 
      </t>
    </r>
    <r>
      <rPr>
        <sz val="8"/>
        <rFont val="Arial"/>
        <family val="2"/>
      </rPr>
      <t xml:space="preserve"> ... Jahre</t>
    </r>
  </si>
  <si>
    <r>
      <t>Eheschließungen je 
1000 Einwohner</t>
    </r>
    <r>
      <rPr>
        <vertAlign val="superscript"/>
        <sz val="8"/>
        <rFont val="Arial"/>
        <family val="2"/>
      </rPr>
      <t xml:space="preserve"> 1)</t>
    </r>
  </si>
  <si>
    <t>deren Eltern 
miteinander</t>
  </si>
  <si>
    <t>verheiratet 
sind</t>
  </si>
  <si>
    <t>nicht ver-
heiratet sind</t>
  </si>
  <si>
    <t>je 1000 der Bevölkerung nach Kreisen</t>
  </si>
  <si>
    <t>Für die Jahre 1967 bis 1988 werden die jeweils mit Stichtag 30. Juni des Jahres ermittelten</t>
  </si>
  <si>
    <t xml:space="preserve">Bevölkerungszahlen als mittlere Bevölkerung ausgewiesen. Ab 1989 werden als mittlere </t>
  </si>
  <si>
    <t xml:space="preserve">Bevölkerung wieder Bevölkerungsdurchschnittswerte für ein Kalenderjahr als arithmetisches Mittel </t>
  </si>
  <si>
    <t>aus 12 Monatsdurchschnitten angegeben. Für 1990 wurde der vom Zentralen Einwohnerregister</t>
  </si>
  <si>
    <t>(ZER) übernommene Bevölkerungsbestand zum 3.10.1990 als Jahresdurchschnitt verwendet.</t>
  </si>
  <si>
    <t xml:space="preserve">Ehescheidungen sind durch gerichtliches Urteil begründete Ehelösungen. </t>
  </si>
  <si>
    <t>Sie werden nach Kreisen entsprechend dem maßgebenden Wohnsitz der Ehegatten veröffentlicht.</t>
  </si>
  <si>
    <t>Die regionale Zuordnung der Geborenen richtet sich nach dem Hauptwohnort der Mutter.</t>
  </si>
  <si>
    <t xml:space="preserve">"Lebendgeborene" genannten Merkmale des Lebens gezeigt hat, deren Geburtsgewicht jedoch </t>
  </si>
  <si>
    <t>Als allgemeine Fruchtbarkeitsziffer bezeichnet man die Anzahl der Lebendgeborenen bezogen</t>
  </si>
  <si>
    <t>auf 1000 der im Jahresdurchschnitt vorhandenen Frauen im Alter von 15 bis unter 45 Jahren.</t>
  </si>
  <si>
    <t>gehören. Sie werden nach dem Heiratsort (Standesamt) regional zugeordnet.</t>
  </si>
  <si>
    <t xml:space="preserve">Bevölkerung während eines bestimmten Beobachtungszeitraumes (in der Regel 3 Jahre) dar. </t>
  </si>
  <si>
    <t>Sie dient insbesondere zur Berechnung altersspezifischer Sterbe- und Überlebenswahrscheinlich-</t>
  </si>
  <si>
    <t>beziehen sich auf Personen, die das angegebene Lebensjahr gerade vollendet haben.</t>
  </si>
  <si>
    <t>Ehedauer 
... Jahr (e)</t>
  </si>
  <si>
    <t>Mittlere            
Bevölkerung</t>
  </si>
  <si>
    <t>15 bis unter 45</t>
  </si>
  <si>
    <t>Alter  
von … bis</t>
  </si>
  <si>
    <r>
      <t xml:space="preserve">Knaben 
je 1000 
Mädchen </t>
    </r>
    <r>
      <rPr>
        <vertAlign val="superscript"/>
        <sz val="8"/>
        <rFont val="Arial"/>
        <family val="2"/>
      </rPr>
      <t>2)</t>
    </r>
  </si>
  <si>
    <t>2) bezogen auf Lebendgeborene</t>
  </si>
  <si>
    <t>verheiratet sind,</t>
  </si>
  <si>
    <t>darunter 
unter 1000 g</t>
  </si>
  <si>
    <t>Beide</t>
  </si>
  <si>
    <t>Ehepartner</t>
  </si>
  <si>
    <t>Deutsche</t>
  </si>
  <si>
    <t>Von oder mit Ausländern</t>
  </si>
  <si>
    <t>zusammen</t>
  </si>
  <si>
    <t>beide Ehepartner</t>
  </si>
  <si>
    <t>Ausländer</t>
  </si>
  <si>
    <t>Frau Deutsche</t>
  </si>
  <si>
    <t>Mann Ausländer</t>
  </si>
  <si>
    <t>Mann Deutscher</t>
  </si>
  <si>
    <t>Frau Ausländerin</t>
  </si>
  <si>
    <t>Staatsangehörigkeit der
Eheschließenden</t>
  </si>
  <si>
    <t>Eheschließende
Männer
insgesamt</t>
  </si>
  <si>
    <t>Staatsangehörigkeit der Ehefrau</t>
  </si>
  <si>
    <t>deutsch</t>
  </si>
  <si>
    <t>ausländisch</t>
  </si>
  <si>
    <t>die gleiche
wie der
Ehemann</t>
  </si>
  <si>
    <t>eine andere als der Ehemann</t>
  </si>
  <si>
    <t>aus einem
EU-Staat</t>
  </si>
  <si>
    <t>aus übrigem
Europa</t>
  </si>
  <si>
    <t>Eheschließende Männer</t>
  </si>
  <si>
    <t>Europa</t>
  </si>
  <si>
    <t>übrige EU-Staaten</t>
  </si>
  <si>
    <t>übriges Europa</t>
  </si>
  <si>
    <t>Afrika</t>
  </si>
  <si>
    <t>Amerika</t>
  </si>
  <si>
    <t>Asien</t>
  </si>
  <si>
    <t>Australien und Ozeanien</t>
  </si>
  <si>
    <t>Eheschließende
Frauen
insgesamt</t>
  </si>
  <si>
    <t>Staatsangehörigkeit des Ehemannes</t>
  </si>
  <si>
    <t>die gleiche
wie die
Ehefrau</t>
  </si>
  <si>
    <t>eine andere als die Ehefrau</t>
  </si>
  <si>
    <t>Eheschließende Frauen</t>
  </si>
  <si>
    <t>1) einschließlich staatenlos und Staatsangehörigkeit unbekannt</t>
  </si>
  <si>
    <r>
      <t xml:space="preserve">außerhalb
Europas </t>
    </r>
    <r>
      <rPr>
        <vertAlign val="superscript"/>
        <sz val="8"/>
        <rFont val="Arial"/>
        <family val="2"/>
      </rPr>
      <t>1)</t>
    </r>
  </si>
  <si>
    <r>
      <t xml:space="preserve">Sonstige </t>
    </r>
    <r>
      <rPr>
        <vertAlign val="superscript"/>
        <sz val="8"/>
        <rFont val="Arial"/>
        <family val="2"/>
      </rPr>
      <t>1)</t>
    </r>
  </si>
  <si>
    <t>2.10</t>
  </si>
  <si>
    <t>2.11</t>
  </si>
  <si>
    <t>Die Statistiken der natürlichen Bevölkerungsbewegung sind geregelt im "Gesetz über die</t>
  </si>
  <si>
    <t>Statistik der Bevölkerungsbewegung und die Fortschreibung des Bevölkerungsstandes" (BevStatG)</t>
  </si>
  <si>
    <t xml:space="preserve">Von Bedeutung sind darüber hinaus noch das "Personenstandsgesetz" (PersStdG) in der Fassung </t>
  </si>
  <si>
    <t>vom 8. August 1957 (BGBl. I S. 1125) mit späteren Änderungen, die Dienstanweisung</t>
  </si>
  <si>
    <t>für die Standesbeamten und das "Melderechtsrahmengesetz" (MRRG) in der Fassung der</t>
  </si>
  <si>
    <t>Bekanntmachung vom 19. April 2002 (BGBl. I S. 1342) einschließlich späterer Änderungen.</t>
  </si>
  <si>
    <t>4. November 1978 (GBl. der DDR I Nr. 1 S. 4) mit gewissen definitorischen Abwei-</t>
  </si>
  <si>
    <t xml:space="preserve">in der Fassung der Bekanntmachung vom 14. März 1980 (BGBl. I S. 308), zuletzt geändert durch </t>
  </si>
  <si>
    <t>3)</t>
  </si>
  <si>
    <t>4)</t>
  </si>
  <si>
    <t>5)</t>
  </si>
  <si>
    <t>Artikel 1 des Gesetzes vom 18. Juli 2008 (BGBl. I S. 1290).</t>
  </si>
  <si>
    <t>2008</t>
  </si>
  <si>
    <t>15 und jünger</t>
  </si>
  <si>
    <t>2.2  Eheschließungen 2007 bis 2009 nach Monaten und Vierteljahren</t>
  </si>
  <si>
    <t>4.4  Überlebende Ehegatten der durch Tod gelösten Ehen 2009 nach Geburtsjahren</t>
  </si>
  <si>
    <t>2009</t>
  </si>
  <si>
    <t>1.1  Geborene und Gestorbene 1955 bis 2009</t>
  </si>
  <si>
    <t>1.2 Geborene und Gestorbene 1955 bis 2009</t>
  </si>
  <si>
    <t>1.3  Geborene und Gestorbene 2009 nach Kreisen</t>
  </si>
  <si>
    <t>1.4 Geborene und Gestorbene 2009 nach Kreisen</t>
  </si>
  <si>
    <t>2.3  Eheschließende 2009 nach dem Familienstand vor der Eheschließung und Altersjahren</t>
  </si>
  <si>
    <t xml:space="preserve">  2.4  Eheschließungen 2009 nach</t>
  </si>
  <si>
    <t>2.6   Eheschließungen 2009 nach Religionszugehörigkeit der Ehegatten</t>
  </si>
  <si>
    <t>2.7  Eheschließende 2009 nach Staatsangehörigkeit</t>
  </si>
  <si>
    <r>
      <t>Noch: 2.7 Eheschließende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2009 nach Staatsangehörigkeit</t>
    </r>
  </si>
  <si>
    <t>2.9  Geschiedene Ehen 2009 nach Kinderzahl und Ehedauer</t>
  </si>
  <si>
    <t>2.10 Geschiedene Ehen 2009 nach Ehedauer sowie dem Altersunterschied der Ehegatten</t>
  </si>
  <si>
    <t>2.11 Geschiedene Ehen 2009 nach dem Antragsteller und der Ehedauer</t>
  </si>
  <si>
    <t>3.1 Geborene 2009 nach Monaten und Vierteljahren</t>
  </si>
  <si>
    <t>3.2  Geborene 2009 nach Monaten und Vierteljahren</t>
  </si>
  <si>
    <t>3.3 Lebendgeborene 2009 nach Geburtsgewicht und dem Alter der Mutter</t>
  </si>
  <si>
    <t xml:space="preserve">3.4 Geburten 2009 nach Einzel- und Mehrlingsgeburten und nach Kreisen </t>
  </si>
  <si>
    <t xml:space="preserve">3.5  Lebendgeborene 2009, deren Eltern miteinander verheiratet sind,  </t>
  </si>
  <si>
    <t>4.1  Abgekürzte Sterbetafel 2007/2009</t>
  </si>
  <si>
    <t>Noch:  4.1 Abgekürzte Sterbetafel 2007/2009</t>
  </si>
  <si>
    <t>4.2  Gestorbene 2009 nach Monaten und Vierteljahren</t>
  </si>
  <si>
    <t>4.3  Altersspezifische Sterbeziffern sowie Gestorbene 2009 nach Altersgruppen und Geschlecht</t>
  </si>
  <si>
    <t>4.5  Gestorbene Säuglinge 2009 nach Monaten und Vierteljahren</t>
  </si>
  <si>
    <t>4.6 Gestorbene Säuglinge 2009 nach Geschlecht, Familienstand der Eltern und Alter</t>
  </si>
  <si>
    <t xml:space="preserve">Totgeborene sind Kinder, bei denen sich nach der Trennung vom Mutterleib keines der unter </t>
  </si>
  <si>
    <t>bis zum 3.10.1990 definitorische Abweichungen zu der geltenden Abgrenzung auf Grund der</t>
  </si>
  <si>
    <t>bis 31. März 1994 mindestens 1000 Gramm, ab diesem Zeitpunkt lt. 13. VO zur Änderung der</t>
  </si>
  <si>
    <t xml:space="preserve">VO zur Ausführung des Personenstandsgesetzes vom 24. März 1994 mindestens 500 Gramm </t>
  </si>
  <si>
    <t xml:space="preserve">Anordnung über die ärztliche Leichenschau vom 4. November 1978 (GBl. der DDR I Nr. 1 S. 4). </t>
  </si>
  <si>
    <t>sowie 2009 nach Kreisen</t>
  </si>
  <si>
    <t xml:space="preserve">      -</t>
  </si>
  <si>
    <t xml:space="preserve">Geborene und Gestorbene 1955 bis 2009 - Grundzahlen -     </t>
  </si>
  <si>
    <t>Geborene und Gestorbene 1955 bis 2009 - Verhältniszahlen -</t>
  </si>
  <si>
    <t>Geborene und Gestorbene 2009 nach Kreisen  - Grundzahlen -</t>
  </si>
  <si>
    <t>Geborene und Gestorbene 2009 nach Kreisen  - Verhältniszahlen -</t>
  </si>
  <si>
    <t>Eheschließende 2009 nach dem Familienstand vor der Eheschließung</t>
  </si>
  <si>
    <t>Eheschließungen 2009 nach dem Alter der Ehegatten</t>
  </si>
  <si>
    <t>Eheschließungen 2009 nach Religionszugehörigkeit der Ehegatten</t>
  </si>
  <si>
    <t xml:space="preserve">Eheschließende 2009 nach Staatsangehörigkeit </t>
  </si>
  <si>
    <t>Geschiedene Ehen 2009 nach Kinderzahl und Ehedauer</t>
  </si>
  <si>
    <t>Geschiedene Ehen 2009 nach Ehedauer sowie dem Altersunterschied</t>
  </si>
  <si>
    <t>Geschiedene Ehen 2009 nach dem Antragsteller und der Ehedauer</t>
  </si>
  <si>
    <t>Geborene 2009 nach Monaten und Vierteljahren  - Grundzahlen -</t>
  </si>
  <si>
    <t>Geborene 2009 nach Monaten und Vierteljahren  - Verhältniszahlen -</t>
  </si>
  <si>
    <t>Lebendgeborene 2009 nach Geburtsgewicht und dem Alter der Mutter</t>
  </si>
  <si>
    <t>Geburten 2009 nach Einzel- und Mehrlingsgeburten und nach Kreisen</t>
  </si>
  <si>
    <t xml:space="preserve">Lebendgeborene 2009, deren Eltern miteinander verheiratet sind, nach </t>
  </si>
  <si>
    <t xml:space="preserve">Altersspezifische Geburtenziffern sowie Lebendgeborene 2009 nach </t>
  </si>
  <si>
    <t>Abgekürzte Sterbetafel 2007/2009</t>
  </si>
  <si>
    <t>Gestorbene 2009 nach Monaten und Vierteljahren</t>
  </si>
  <si>
    <t>Altersspezifische Sterbeziffern sowie Gestorbene 2009 nach Altersgruppen</t>
  </si>
  <si>
    <t xml:space="preserve">Überlebende Ehegatten der durch Tod gelösten Ehen 2009 nach </t>
  </si>
  <si>
    <t>Gestorbene Säuglinge 2009 nach Monaten und Vierteljahren</t>
  </si>
  <si>
    <t xml:space="preserve">Gestorbene Säuglinge 2009 nach Geschlecht, Familienstand der Eltern </t>
  </si>
  <si>
    <t>Lebendgeborene und Gestorbene 1960 bis 2009</t>
  </si>
  <si>
    <t>Lebendgeborene 2009 je 1000 der Bevölkerung nach Kreisen</t>
  </si>
  <si>
    <t>Gestorbene 2009 je 1000 der Bevölkerung nach Kreisen</t>
  </si>
  <si>
    <t>Überschuss der Geborenen (+) bzw. Gestorbenen (-) 2009</t>
  </si>
  <si>
    <t>Altersspezifische Geburtenziffern 1990, 1994, 2000, 2006 und 2009</t>
  </si>
  <si>
    <t>1) evangelische Landes- und Freikirche</t>
  </si>
  <si>
    <t>2) einschließlich der unierten Riten</t>
  </si>
  <si>
    <t>45</t>
  </si>
  <si>
    <t>46</t>
  </si>
  <si>
    <t>47</t>
  </si>
  <si>
    <t>48</t>
  </si>
  <si>
    <t>49</t>
  </si>
  <si>
    <t>15 bis unter 50</t>
  </si>
  <si>
    <r>
      <t xml:space="preserve">Allgemeine
 Fruchtbarkeits-
ziffer </t>
    </r>
    <r>
      <rPr>
        <vertAlign val="superscript"/>
        <sz val="8"/>
        <rFont val="Arial"/>
        <family val="2"/>
      </rPr>
      <t>3)</t>
    </r>
  </si>
  <si>
    <t>nach dem Alter der Mutter</t>
  </si>
  <si>
    <t>7)</t>
  </si>
  <si>
    <t>8)</t>
  </si>
  <si>
    <t>Eheschließungen 2007 bis 2009 nach Monaten und Vierteljahren</t>
  </si>
  <si>
    <t>3.7</t>
  </si>
  <si>
    <t>Lebendgeborene 2009 und allgemeine Fruchtbarkeitsziffern nach</t>
  </si>
  <si>
    <t>Kreisen</t>
  </si>
  <si>
    <t>1) Altersberechnung aus Geburtsmonat u. -jahr (spitz) - 2) Mittlere Bevölkerung - 3) Zusammengefasste Geburtenziffer bezo-</t>
  </si>
  <si>
    <t>gen auf Frauen im Alter von 15 bis unter 45 Jahren - 4) Zusammengefasste Geburtenziffer bezogen auf Frauen im Alter</t>
  </si>
  <si>
    <t>von 15 bis unter 50 Jahren - 5) Frauen im Alter von 15 bis 45 Jahren - 6) Allgemeine Fruchtbarkeitsziffer (Fertilitätsalter: 15 bis</t>
  </si>
  <si>
    <t xml:space="preserve">unter 45 Jahre) - 7) Frauen im Alter von 15 bis unter 50 Jahren - 8) Allgemeine Fruchtbarkeitsziffer (Fertilitätsalter: 15 bis </t>
  </si>
  <si>
    <t>unter 50 Jahre)</t>
  </si>
  <si>
    <t>1) Altersberechnung aus Geburtsmonat u. -jahr - 2) Mittlere Bevölkerung - 3) Alle Lebendgeborenen bezogen auf 1000</t>
  </si>
  <si>
    <t>Frauen im jeweils angebenen Fertilitätsalter</t>
  </si>
  <si>
    <t>dem Alter der Mutter</t>
  </si>
  <si>
    <t>6)</t>
  </si>
  <si>
    <t>Kreisfreie Stadt</t>
  </si>
  <si>
    <t>Landkreise</t>
  </si>
  <si>
    <t>Eheschließungen und Ehescheidungen 1989 bis 2009 sowie 2009</t>
  </si>
  <si>
    <t>Durchschnittliches Heiratsalter 1999 bis 2009 nach dem bisherigen</t>
  </si>
  <si>
    <t>Eheschließungen 1994 bis 2009 nach Staatsangehörigkeit der Ehepartner</t>
  </si>
  <si>
    <r>
      <t xml:space="preserve">Alter der Mutter </t>
    </r>
    <r>
      <rPr>
        <vertAlign val="superscript"/>
        <sz val="8"/>
        <rFont val="Arial"/>
        <family val="2"/>
      </rPr>
      <t>1)</t>
    </r>
  </si>
  <si>
    <t>2.1 Eheschließungen und Ehescheidungen 1989 bis 2009</t>
  </si>
  <si>
    <t>2.5 Durchschnittliches Heiratsalter 1999 bis 2009 nach dem bisherigen</t>
  </si>
  <si>
    <t xml:space="preserve">2.8 Eheschließungen 1994 bis 2009 nach Staatsangehörigkeit der Ehepartner </t>
  </si>
  <si>
    <r>
      <t xml:space="preserve">  nach der Lebendgeborenenfolge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und dem Alter der Mutter </t>
    </r>
  </si>
  <si>
    <r>
      <t xml:space="preserve">Alter der Mutter 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>… Jahre</t>
    </r>
  </si>
  <si>
    <r>
      <t>davon als ... Kind geboren</t>
    </r>
    <r>
      <rPr>
        <vertAlign val="superscript"/>
        <sz val="8"/>
        <color indexed="8"/>
        <rFont val="Arial"/>
        <family val="2"/>
      </rPr>
      <t xml:space="preserve"> 2)</t>
    </r>
  </si>
  <si>
    <t xml:space="preserve">1) ermittelt aus dem Geburtsmonat und -jahr </t>
  </si>
  <si>
    <t>2) in der bestehenden Ehe</t>
  </si>
  <si>
    <t>3.6  Lebendgeborene 2009 insgesamt nach der Lebendgeborenenfolge und</t>
  </si>
  <si>
    <t>Lebendgeborene insgesamt</t>
  </si>
  <si>
    <t>davon als ... Kind der Mutter</t>
  </si>
  <si>
    <t xml:space="preserve">3.7  Lebendgeborene 2009, deren Eltern miteinander verheiratet sind, </t>
  </si>
  <si>
    <t xml:space="preserve"> nach der Lebendgeborenenfolge und dem Alter der Mutter</t>
  </si>
  <si>
    <t xml:space="preserve">3.8  Lebendgeborene 2009, deren Eltern nicht miteinander verheiratet sind, </t>
  </si>
  <si>
    <t>nach der Lebendgeborenenfolge und dem Alter der Mutter</t>
  </si>
  <si>
    <t>Lebendgeborene, deren Eltern nicht miteinander verheiratet sind</t>
  </si>
  <si>
    <t>Lebendgeborene 2009 insgesamt nach der Lebendgeborenenfolge</t>
  </si>
  <si>
    <t>und dem Alter der Mutter</t>
  </si>
  <si>
    <t>3.8</t>
  </si>
  <si>
    <t xml:space="preserve">Lebendgeborene 2009, deren Eltern nicht miteinander verheiratet sind, nach </t>
  </si>
  <si>
    <t>3.9</t>
  </si>
  <si>
    <t>3.10</t>
  </si>
  <si>
    <t>3.9 Altersspezifische Geburtenziffern sowie Lebendgeborene 2009</t>
  </si>
  <si>
    <t>3.10 Lebendgeborene 2009 und allgemeine Fruchtbarkeitsziffern nach Kreisen</t>
  </si>
  <si>
    <t>Noch: 3.10 Lebendgeborene 2009 und allgemeine Fruchtbarkeitsziffern nach Kreisen</t>
  </si>
  <si>
    <t>beträgt. Diese Mindestgrenzen gelten ab 1.1.2009 nicht bei Mehrlingsgeburten. Auch hier gab es</t>
  </si>
  <si>
    <t>Religionszugehörigkeit                                       
der                                                                       
Frau</t>
  </si>
  <si>
    <t>Religionszugehörigkeit des Mannes</t>
  </si>
  <si>
    <r>
      <t>evangelisch</t>
    </r>
    <r>
      <rPr>
        <vertAlign val="superscript"/>
        <sz val="8"/>
        <rFont val="Arial"/>
        <family val="2"/>
      </rPr>
      <t>1)</t>
    </r>
  </si>
  <si>
    <r>
      <t>katholisch</t>
    </r>
    <r>
      <rPr>
        <vertAlign val="superscript"/>
        <sz val="8"/>
        <rFont val="Arial"/>
        <family val="2"/>
      </rPr>
      <t>2)</t>
    </r>
  </si>
  <si>
    <r>
      <t xml:space="preserve">Evangelisch </t>
    </r>
    <r>
      <rPr>
        <vertAlign val="superscript"/>
        <sz val="8"/>
        <rFont val="Arial"/>
        <family val="2"/>
      </rPr>
      <t xml:space="preserve"> 1)</t>
    </r>
  </si>
  <si>
    <r>
      <t xml:space="preserve">Katholisch  </t>
    </r>
    <r>
      <rPr>
        <vertAlign val="superscript"/>
        <sz val="8"/>
        <rFont val="Arial"/>
        <family val="2"/>
      </rPr>
      <t>2)</t>
    </r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</si>
  <si>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</si>
  <si>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</si>
  <si>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</si>
  <si>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</si>
  <si>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</si>
  <si>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</si>
  <si>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</si>
  <si>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</si>
  <si>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</si>
  <si>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</si>
  <si>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</si>
  <si>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2010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</si>
  <si>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</si>
  <si>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</si>
  <si>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Natürliche Bevölkerungsbewegung in Thüringen 2009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</si>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</sst>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_D_D;_D_D_)\-* ###\ ###\ ###\ ###_D_D;;* @_D_D"/>
    <numFmt numFmtId="165" formatCode="###\ ###\ ###_D_D;_D_D_)\-* ###\ ###\ ###_D_D;;* @_D_D"/>
    <numFmt numFmtId="166" formatCode="###\ ###\ ##0.0_D_D;_D_D_)\-* ###\ ###\ ##0.0_D_D;;* @_D_D"/>
    <numFmt numFmtId="167" formatCode="###\ ###\ #0.00_D_D_D;_D_D_)\-* ###\ ###\ ##0.00_D_D_D"/>
    <numFmt numFmtId="168" formatCode="###\ ###\ #0.0_D_D_D;_D_D_)\-* ###\ ###\ #0.0_D_D_D"/>
    <numFmt numFmtId="169" formatCode="###\ #0.0_D_D_D;_D_D_)\-* ###\ #0.0_D_D_D"/>
    <numFmt numFmtId="170" formatCode="0.0"/>
    <numFmt numFmtId="171" formatCode="\-\ #\ ###\ ###\ ###\ 0.0_D_D_D;_D_D_)\-* #\ ###\ ###\ ###0.0_D_D_D"/>
    <numFmt numFmtId="172" formatCode="###\ ###\ ###\ ###\ ###\ ##0.0_D_D;_D_D_)\-* ###\ ###\ ##0.0_D_D;;* @_D_D_D"/>
    <numFmt numFmtId="173" formatCode="\ ##0.0;_D_D_D_)\-* ###\ ###\ ##0.0_D_D_D_D;;* "/>
    <numFmt numFmtId="174" formatCode="#\ ###\ ###"/>
    <numFmt numFmtId="175" formatCode="0.0\ \ \ \ \ \ \ \ \ "/>
    <numFmt numFmtId="176" formatCode="0.0\ \ \ \ \ \ \ \ \ \ \ \ "/>
    <numFmt numFmtId="177" formatCode="#\ ##0\ \ \ \ \ \ \ \ \ \ "/>
    <numFmt numFmtId="178" formatCode="##0.0\ \ \ \ \ \ \ \ \ "/>
    <numFmt numFmtId="179" formatCode="0.0\ \ \ \ \ \ \ \ \ \ \ \ \ \ \ \ \ \ "/>
    <numFmt numFmtId="180" formatCode="#0\ \ \ \ \ \ \ \ \ "/>
    <numFmt numFmtId="181" formatCode="###\ ###\ ###_D_D_D_D_D;_D_D\)\-*###\ \ ###\ ###\ ###_D_D;*@_D_D_D_D"/>
    <numFmt numFmtId="182" formatCode="0.00000"/>
    <numFmt numFmtId="183" formatCode="0.00000\ \ \ \ "/>
    <numFmt numFmtId="184" formatCode="General\ \ \ "/>
    <numFmt numFmtId="185" formatCode="#\ ##0_D_D"/>
    <numFmt numFmtId="186" formatCode="#\ ##0_D_D_D"/>
    <numFmt numFmtId="187" formatCode="_-* #,##0.00\ [$€-1]_-;\-* #,##0.00\ [$€-1]_-;_-* &quot;-&quot;??\ [$€-1]_-"/>
    <numFmt numFmtId="188" formatCode="###\ ###\ ###_D_D_D;_D_D_D_)\-* ###\ ###\ ###_D_D_D;;* @_D_D_D"/>
    <numFmt numFmtId="189" formatCode="____0.0"/>
    <numFmt numFmtId="190" formatCode="###\ ###\ ###_D_D_D;_D_D_D_)\-* ###\ ###\ ###\ ###_D_D_D;;* @_D_D_D"/>
  </numFmts>
  <fonts count="56">
    <font>
      <sz val="10"/>
      <name val="Arial"/>
      <family val="0"/>
    </font>
    <font>
      <sz val="12"/>
      <color indexed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8"/>
      <name val="Helvetic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Helvetica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thin"/>
      <top/>
      <bottom/>
    </border>
    <border>
      <left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hair"/>
      <top style="hair"/>
      <bottom style="thin"/>
    </border>
    <border>
      <left/>
      <right style="thin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/>
      <right style="thin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3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Continuous" vertical="top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Continuous"/>
    </xf>
    <xf numFmtId="49" fontId="3" fillId="0" borderId="18" xfId="0" applyNumberFormat="1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49" fontId="3" fillId="0" borderId="19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15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6" fontId="3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6" fillId="0" borderId="0" xfId="0" applyFont="1" applyAlignment="1">
      <alignment/>
    </xf>
    <xf numFmtId="16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9" fontId="3" fillId="0" borderId="15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49" fontId="3" fillId="0" borderId="26" xfId="0" applyNumberFormat="1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3" fillId="0" borderId="28" xfId="0" applyFont="1" applyBorder="1" applyAlignment="1">
      <alignment horizontal="centerContinuous" vertical="center"/>
    </xf>
    <xf numFmtId="49" fontId="3" fillId="0" borderId="29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/>
    </xf>
    <xf numFmtId="49" fontId="3" fillId="0" borderId="3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179" fontId="3" fillId="0" borderId="0" xfId="0" applyNumberFormat="1" applyFont="1" applyAlignment="1">
      <alignment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74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3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32" xfId="0" applyNumberFormat="1" applyFont="1" applyBorder="1" applyAlignment="1" quotePrefix="1">
      <alignment/>
    </xf>
    <xf numFmtId="49" fontId="3" fillId="0" borderId="25" xfId="0" applyNumberFormat="1" applyFont="1" applyBorder="1" applyAlignment="1" quotePrefix="1">
      <alignment horizontal="right"/>
    </xf>
    <xf numFmtId="49" fontId="3" fillId="0" borderId="0" xfId="0" applyNumberFormat="1" applyFont="1" applyBorder="1" applyAlignment="1" quotePrefix="1">
      <alignment/>
    </xf>
    <xf numFmtId="49" fontId="3" fillId="0" borderId="25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/>
    </xf>
    <xf numFmtId="49" fontId="4" fillId="0" borderId="15" xfId="0" applyNumberFormat="1" applyFont="1" applyBorder="1" applyAlignment="1" quotePrefix="1">
      <alignment/>
    </xf>
    <xf numFmtId="49" fontId="4" fillId="0" borderId="2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Continuous" vertical="top"/>
    </xf>
    <xf numFmtId="49" fontId="3" fillId="0" borderId="22" xfId="0" applyNumberFormat="1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170" fontId="3" fillId="0" borderId="2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0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 vertic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0" fontId="3" fillId="0" borderId="37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49" fontId="3" fillId="0" borderId="0" xfId="0" applyNumberFormat="1" applyFont="1" applyAlignment="1" quotePrefix="1">
      <alignment/>
    </xf>
    <xf numFmtId="164" fontId="4" fillId="0" borderId="20" xfId="0" applyNumberFormat="1" applyFont="1" applyBorder="1" applyAlignment="1">
      <alignment/>
    </xf>
    <xf numFmtId="0" fontId="3" fillId="0" borderId="28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NumberFormat="1" applyFont="1" applyAlignment="1" quotePrefix="1">
      <alignment horizontal="left"/>
    </xf>
    <xf numFmtId="0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centerContinuous"/>
    </xf>
    <xf numFmtId="49" fontId="3" fillId="0" borderId="23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49" fontId="3" fillId="0" borderId="21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 horizontal="centerContinuous"/>
    </xf>
    <xf numFmtId="49" fontId="3" fillId="0" borderId="15" xfId="0" applyNumberFormat="1" applyFont="1" applyBorder="1" applyAlignment="1">
      <alignment horizontal="centerContinuous"/>
    </xf>
    <xf numFmtId="16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170" fontId="3" fillId="0" borderId="1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170" fontId="3" fillId="0" borderId="24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80" fontId="3" fillId="0" borderId="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 quotePrefix="1">
      <alignment horizontal="left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49" fontId="3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17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Font="1" applyAlignment="1" quotePrefix="1">
      <alignment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/>
    </xf>
    <xf numFmtId="165" fontId="3" fillId="0" borderId="0" xfId="55" applyNumberFormat="1" applyFont="1">
      <alignment/>
      <protection/>
    </xf>
    <xf numFmtId="174" fontId="3" fillId="0" borderId="0" xfId="55" applyNumberFormat="1" applyFont="1" applyAlignment="1">
      <alignment horizontal="right"/>
      <protection/>
    </xf>
    <xf numFmtId="0" fontId="5" fillId="0" borderId="0" xfId="55" applyFont="1">
      <alignment/>
      <protection/>
    </xf>
    <xf numFmtId="170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170" fontId="3" fillId="0" borderId="0" xfId="55" applyNumberFormat="1" applyFont="1" applyAlignment="1">
      <alignment horizontal="right"/>
      <protection/>
    </xf>
    <xf numFmtId="165" fontId="4" fillId="0" borderId="0" xfId="55" applyNumberFormat="1" applyFont="1">
      <alignment/>
      <protection/>
    </xf>
    <xf numFmtId="174" fontId="4" fillId="0" borderId="0" xfId="55" applyNumberFormat="1" applyFont="1" applyAlignment="1">
      <alignment horizontal="right"/>
      <protection/>
    </xf>
    <xf numFmtId="0" fontId="12" fillId="0" borderId="0" xfId="55" applyFont="1">
      <alignment/>
      <protection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8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0" fillId="0" borderId="2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0" fontId="3" fillId="0" borderId="28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38" xfId="0" applyFont="1" applyBorder="1" applyAlignment="1">
      <alignment horizontal="centerContinuous"/>
    </xf>
    <xf numFmtId="0" fontId="3" fillId="0" borderId="39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49" fontId="3" fillId="0" borderId="40" xfId="0" applyNumberFormat="1" applyFont="1" applyBorder="1" applyAlignment="1">
      <alignment horizontal="centerContinuous"/>
    </xf>
    <xf numFmtId="49" fontId="3" fillId="0" borderId="3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 quotePrefix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3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4" fontId="3" fillId="0" borderId="28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3" fillId="0" borderId="27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Continuous"/>
    </xf>
    <xf numFmtId="183" fontId="3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5" fontId="3" fillId="0" borderId="2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6" fontId="4" fillId="0" borderId="20" xfId="0" applyNumberFormat="1" applyFont="1" applyBorder="1" applyAlignment="1">
      <alignment/>
    </xf>
    <xf numFmtId="17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"/>
    </xf>
    <xf numFmtId="164" fontId="9" fillId="0" borderId="2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16" fillId="0" borderId="2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5" fontId="4" fillId="0" borderId="20" xfId="0" applyNumberFormat="1" applyFont="1" applyBorder="1" applyAlignment="1">
      <alignment/>
    </xf>
    <xf numFmtId="188" fontId="3" fillId="0" borderId="20" xfId="55" applyNumberFormat="1" applyFont="1" applyBorder="1">
      <alignment/>
      <protection/>
    </xf>
    <xf numFmtId="188" fontId="3" fillId="0" borderId="0" xfId="55" applyNumberFormat="1" applyFont="1">
      <alignment/>
      <protection/>
    </xf>
    <xf numFmtId="188" fontId="4" fillId="0" borderId="20" xfId="55" applyNumberFormat="1" applyFont="1" applyBorder="1">
      <alignment/>
      <protection/>
    </xf>
    <xf numFmtId="188" fontId="4" fillId="0" borderId="0" xfId="55" applyNumberFormat="1" applyFont="1">
      <alignment/>
      <protection/>
    </xf>
    <xf numFmtId="0" fontId="7" fillId="0" borderId="0" xfId="0" applyFont="1" applyAlignment="1">
      <alignment horizontal="center"/>
    </xf>
    <xf numFmtId="49" fontId="3" fillId="0" borderId="31" xfId="0" applyNumberFormat="1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186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184" fontId="4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left"/>
    </xf>
    <xf numFmtId="0" fontId="3" fillId="0" borderId="25" xfId="0" applyFont="1" applyBorder="1" applyAlignment="1" quotePrefix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0" fontId="3" fillId="0" borderId="0" xfId="55" applyNumberFormat="1" applyFont="1">
      <alignment/>
      <protection/>
    </xf>
    <xf numFmtId="188" fontId="3" fillId="0" borderId="0" xfId="55" applyNumberFormat="1" applyFont="1">
      <alignment/>
      <protection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65" fontId="4" fillId="0" borderId="20" xfId="55" applyNumberFormat="1" applyFont="1" applyBorder="1">
      <alignment/>
      <protection/>
    </xf>
    <xf numFmtId="166" fontId="3" fillId="0" borderId="2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88" fontId="4" fillId="0" borderId="0" xfId="55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15" xfId="53" applyFont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49" fontId="3" fillId="0" borderId="15" xfId="53" applyNumberFormat="1" applyFont="1" applyBorder="1">
      <alignment/>
      <protection/>
    </xf>
    <xf numFmtId="0" fontId="6" fillId="0" borderId="0" xfId="53" applyFont="1">
      <alignment/>
      <protection/>
    </xf>
    <xf numFmtId="49" fontId="4" fillId="0" borderId="15" xfId="53" applyNumberFormat="1" applyFont="1" applyBorder="1">
      <alignment/>
      <protection/>
    </xf>
    <xf numFmtId="0" fontId="4" fillId="0" borderId="0" xfId="53" applyFont="1" applyAlignment="1">
      <alignment horizontal="centerContinuous"/>
      <protection/>
    </xf>
    <xf numFmtId="0" fontId="3" fillId="0" borderId="41" xfId="53" applyFont="1" applyBorder="1" applyAlignment="1">
      <alignment horizontal="centerContinuous" vertical="center"/>
      <protection/>
    </xf>
    <xf numFmtId="0" fontId="3" fillId="0" borderId="38" xfId="53" applyFont="1" applyBorder="1" applyAlignment="1">
      <alignment horizontal="centerContinuous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55" fillId="0" borderId="42" xfId="53" applyFont="1" applyBorder="1" applyAlignment="1">
      <alignment horizontal="centerContinuous" vertical="center"/>
      <protection/>
    </xf>
    <xf numFmtId="0" fontId="3" fillId="0" borderId="43" xfId="53" applyFont="1" applyBorder="1" applyAlignment="1">
      <alignment horizontal="centerContinuous" vertical="center"/>
      <protection/>
    </xf>
    <xf numFmtId="0" fontId="3" fillId="0" borderId="44" xfId="53" applyFont="1" applyBorder="1" applyAlignment="1">
      <alignment horizontal="centerContinuous" vertical="center"/>
      <protection/>
    </xf>
    <xf numFmtId="49" fontId="3" fillId="0" borderId="0" xfId="53" applyNumberFormat="1" applyFont="1">
      <alignment/>
      <protection/>
    </xf>
    <xf numFmtId="164" fontId="3" fillId="0" borderId="0" xfId="53" applyNumberFormat="1" applyFont="1">
      <alignment/>
      <protection/>
    </xf>
    <xf numFmtId="0" fontId="3" fillId="0" borderId="0" xfId="53" applyNumberFormat="1" applyFont="1" applyAlignment="1">
      <alignment horizontal="left"/>
      <protection/>
    </xf>
    <xf numFmtId="49" fontId="4" fillId="0" borderId="0" xfId="53" applyNumberFormat="1" applyFont="1">
      <alignment/>
      <protection/>
    </xf>
    <xf numFmtId="164" fontId="4" fillId="0" borderId="0" xfId="53" applyNumberFormat="1" applyFont="1">
      <alignment/>
      <protection/>
    </xf>
    <xf numFmtId="0" fontId="3" fillId="0" borderId="0" xfId="53" applyFont="1" applyBorder="1" applyAlignment="1">
      <alignment/>
      <protection/>
    </xf>
    <xf numFmtId="164" fontId="0" fillId="0" borderId="0" xfId="53" applyNumberFormat="1" applyFont="1">
      <alignment/>
      <protection/>
    </xf>
    <xf numFmtId="0" fontId="3" fillId="0" borderId="42" xfId="53" applyFont="1" applyBorder="1" applyAlignment="1">
      <alignment horizontal="centerContinuous" vertical="center"/>
      <protection/>
    </xf>
    <xf numFmtId="190" fontId="3" fillId="0" borderId="0" xfId="53" applyNumberFormat="1" applyFont="1">
      <alignment/>
      <protection/>
    </xf>
    <xf numFmtId="190" fontId="4" fillId="0" borderId="0" xfId="53" applyNumberFormat="1" applyFont="1">
      <alignment/>
      <protection/>
    </xf>
    <xf numFmtId="190" fontId="0" fillId="0" borderId="0" xfId="53" applyNumberFormat="1" applyFont="1">
      <alignment/>
      <protection/>
    </xf>
    <xf numFmtId="49" fontId="6" fillId="0" borderId="0" xfId="54" applyNumberFormat="1" applyFont="1">
      <alignment/>
      <protection/>
    </xf>
    <xf numFmtId="49" fontId="0" fillId="0" borderId="0" xfId="54" applyNumberFormat="1" applyFont="1">
      <alignment/>
      <protection/>
    </xf>
    <xf numFmtId="0" fontId="0" fillId="0" borderId="0" xfId="54" applyFont="1">
      <alignment/>
      <protection/>
    </xf>
    <xf numFmtId="0" fontId="11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49" fontId="0" fillId="0" borderId="0" xfId="54" applyNumberFormat="1" applyFont="1">
      <alignment/>
      <protection/>
    </xf>
    <xf numFmtId="0" fontId="0" fillId="0" borderId="0" xfId="54" applyFont="1">
      <alignment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49" fontId="13" fillId="0" borderId="0" xfId="54" applyNumberFormat="1" applyFont="1">
      <alignment/>
      <protection/>
    </xf>
    <xf numFmtId="165" fontId="3" fillId="0" borderId="0" xfId="55" applyNumberFormat="1" applyFont="1">
      <alignment/>
      <protection/>
    </xf>
    <xf numFmtId="0" fontId="3" fillId="0" borderId="31" xfId="0" applyFont="1" applyBorder="1" applyAlignment="1">
      <alignment horizontal="centerContinuous"/>
    </xf>
    <xf numFmtId="0" fontId="3" fillId="0" borderId="45" xfId="0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0" fontId="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49" fontId="4" fillId="0" borderId="13" xfId="53" applyNumberFormat="1" applyFont="1" applyBorder="1" applyAlignment="1">
      <alignment horizontal="center" vertical="top"/>
      <protection/>
    </xf>
    <xf numFmtId="0" fontId="0" fillId="0" borderId="13" xfId="53" applyBorder="1" applyAlignment="1">
      <alignment horizontal="center"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0" fillId="0" borderId="31" xfId="53" applyFont="1" applyBorder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34" xfId="53" applyFont="1" applyBorder="1" applyAlignment="1">
      <alignment horizontal="center" vertical="center"/>
      <protection/>
    </xf>
    <xf numFmtId="0" fontId="3" fillId="0" borderId="45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0" fontId="0" fillId="0" borderId="14" xfId="53" applyFont="1" applyBorder="1" applyAlignment="1">
      <alignment horizontal="center" vertical="center"/>
      <protection/>
    </xf>
    <xf numFmtId="49" fontId="3" fillId="0" borderId="22" xfId="53" applyNumberFormat="1" applyFont="1" applyBorder="1" applyAlignment="1">
      <alignment horizontal="center" vertical="center" wrapText="1"/>
      <protection/>
    </xf>
    <xf numFmtId="0" fontId="0" fillId="0" borderId="27" xfId="53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top"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46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27" xfId="53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65" fontId="3" fillId="0" borderId="0" xfId="55" applyNumberFormat="1" applyFont="1" applyAlignment="1">
      <alignment vertical="center"/>
      <protection/>
    </xf>
    <xf numFmtId="165" fontId="3" fillId="0" borderId="20" xfId="55" applyNumberFormat="1" applyFont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katrin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_TAB3.06.K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257175</xdr:rowOff>
    </xdr:from>
    <xdr:to>
      <xdr:col>1</xdr:col>
      <xdr:colOff>142875</xdr:colOff>
      <xdr:row>51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9886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209550</xdr:rowOff>
    </xdr:from>
    <xdr:to>
      <xdr:col>0</xdr:col>
      <xdr:colOff>1009650</xdr:colOff>
      <xdr:row>44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89820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190500</xdr:rowOff>
    </xdr:from>
    <xdr:to>
      <xdr:col>0</xdr:col>
      <xdr:colOff>1019175</xdr:colOff>
      <xdr:row>44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89630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85725</xdr:rowOff>
    </xdr:from>
    <xdr:to>
      <xdr:col>1</xdr:col>
      <xdr:colOff>38100</xdr:colOff>
      <xdr:row>49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9496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85725</xdr:rowOff>
    </xdr:from>
    <xdr:to>
      <xdr:col>1</xdr:col>
      <xdr:colOff>38100</xdr:colOff>
      <xdr:row>49</xdr:row>
      <xdr:rowOff>85725</xdr:rowOff>
    </xdr:to>
    <xdr:sp>
      <xdr:nvSpPr>
        <xdr:cNvPr id="2" name="Line 1"/>
        <xdr:cNvSpPr>
          <a:spLocks/>
        </xdr:cNvSpPr>
      </xdr:nvSpPr>
      <xdr:spPr>
        <a:xfrm>
          <a:off x="19050" y="9496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89</xdr:row>
      <xdr:rowOff>114300</xdr:rowOff>
    </xdr:from>
    <xdr:to>
      <xdr:col>1</xdr:col>
      <xdr:colOff>657225</xdr:colOff>
      <xdr:row>89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9583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114300</xdr:rowOff>
    </xdr:from>
    <xdr:to>
      <xdr:col>1</xdr:col>
      <xdr:colOff>657225</xdr:colOff>
      <xdr:row>43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96678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114300</xdr:rowOff>
    </xdr:from>
    <xdr:to>
      <xdr:col>1</xdr:col>
      <xdr:colOff>657225</xdr:colOff>
      <xdr:row>43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525" y="96678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89</xdr:row>
      <xdr:rowOff>114300</xdr:rowOff>
    </xdr:from>
    <xdr:to>
      <xdr:col>1</xdr:col>
      <xdr:colOff>657225</xdr:colOff>
      <xdr:row>89</xdr:row>
      <xdr:rowOff>114300</xdr:rowOff>
    </xdr:to>
    <xdr:sp>
      <xdr:nvSpPr>
        <xdr:cNvPr id="4" name="Line 1"/>
        <xdr:cNvSpPr>
          <a:spLocks/>
        </xdr:cNvSpPr>
      </xdr:nvSpPr>
      <xdr:spPr>
        <a:xfrm>
          <a:off x="9525" y="19583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609600</xdr:rowOff>
    </xdr:from>
    <xdr:to>
      <xdr:col>1</xdr:col>
      <xdr:colOff>142875</xdr:colOff>
      <xdr:row>20</xdr:row>
      <xdr:rowOff>609600</xdr:rowOff>
    </xdr:to>
    <xdr:sp>
      <xdr:nvSpPr>
        <xdr:cNvPr id="1" name="Line 1"/>
        <xdr:cNvSpPr>
          <a:spLocks/>
        </xdr:cNvSpPr>
      </xdr:nvSpPr>
      <xdr:spPr>
        <a:xfrm>
          <a:off x="19050" y="81724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619125</xdr:rowOff>
    </xdr:from>
    <xdr:to>
      <xdr:col>1</xdr:col>
      <xdr:colOff>361950</xdr:colOff>
      <xdr:row>29</xdr:row>
      <xdr:rowOff>619125</xdr:rowOff>
    </xdr:to>
    <xdr:sp>
      <xdr:nvSpPr>
        <xdr:cNvPr id="1" name="Line 1"/>
        <xdr:cNvSpPr>
          <a:spLocks/>
        </xdr:cNvSpPr>
      </xdr:nvSpPr>
      <xdr:spPr>
        <a:xfrm>
          <a:off x="38100" y="9172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762000</xdr:rowOff>
    </xdr:from>
    <xdr:to>
      <xdr:col>1</xdr:col>
      <xdr:colOff>295275</xdr:colOff>
      <xdr:row>23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8658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733425</xdr:colOff>
      <xdr:row>56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918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57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930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56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916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457200</xdr:rowOff>
    </xdr:from>
    <xdr:to>
      <xdr:col>0</xdr:col>
      <xdr:colOff>771525</xdr:colOff>
      <xdr:row>35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9050" y="9105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57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930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57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171450</xdr:rowOff>
    </xdr:from>
    <xdr:to>
      <xdr:col>0</xdr:col>
      <xdr:colOff>704850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23875" y="94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619125</xdr:rowOff>
    </xdr:from>
    <xdr:to>
      <xdr:col>1</xdr:col>
      <xdr:colOff>409575</xdr:colOff>
      <xdr:row>24</xdr:row>
      <xdr:rowOff>619125</xdr:rowOff>
    </xdr:to>
    <xdr:sp>
      <xdr:nvSpPr>
        <xdr:cNvPr id="1" name="Line 1"/>
        <xdr:cNvSpPr>
          <a:spLocks/>
        </xdr:cNvSpPr>
      </xdr:nvSpPr>
      <xdr:spPr>
        <a:xfrm>
          <a:off x="19050" y="8524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352425</xdr:rowOff>
    </xdr:from>
    <xdr:to>
      <xdr:col>0</xdr:col>
      <xdr:colOff>904875</xdr:colOff>
      <xdr:row>43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8100" y="92297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123825</xdr:rowOff>
    </xdr:from>
    <xdr:to>
      <xdr:col>1</xdr:col>
      <xdr:colOff>409575</xdr:colOff>
      <xdr:row>37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9050" y="5943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923925</xdr:rowOff>
    </xdr:from>
    <xdr:to>
      <xdr:col>1</xdr:col>
      <xdr:colOff>200025</xdr:colOff>
      <xdr:row>23</xdr:row>
      <xdr:rowOff>923925</xdr:rowOff>
    </xdr:to>
    <xdr:sp>
      <xdr:nvSpPr>
        <xdr:cNvPr id="1" name="Line 1"/>
        <xdr:cNvSpPr>
          <a:spLocks/>
        </xdr:cNvSpPr>
      </xdr:nvSpPr>
      <xdr:spPr>
        <a:xfrm>
          <a:off x="38100" y="86296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257175</xdr:rowOff>
    </xdr:from>
    <xdr:to>
      <xdr:col>0</xdr:col>
      <xdr:colOff>1028700</xdr:colOff>
      <xdr:row>42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9050" y="8820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209550</xdr:rowOff>
    </xdr:from>
    <xdr:to>
      <xdr:col>0</xdr:col>
      <xdr:colOff>1019175</xdr:colOff>
      <xdr:row>44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89820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386" customWidth="1"/>
  </cols>
  <sheetData>
    <row r="1" ht="15.75">
      <c r="A1" s="385" t="s">
        <v>829</v>
      </c>
    </row>
    <row r="4" ht="12.75">
      <c r="A4" s="35" t="s">
        <v>843</v>
      </c>
    </row>
    <row r="5" ht="14.25">
      <c r="A5" s="387"/>
    </row>
    <row r="6" ht="14.25">
      <c r="A6" s="387"/>
    </row>
    <row r="7" ht="12.75">
      <c r="A7" s="388" t="s">
        <v>830</v>
      </c>
    </row>
    <row r="10" ht="12.75">
      <c r="A10" s="388" t="s">
        <v>844</v>
      </c>
    </row>
    <row r="11" ht="12.75">
      <c r="A11" s="386" t="s">
        <v>831</v>
      </c>
    </row>
    <row r="14" ht="12.75">
      <c r="A14" s="386" t="s">
        <v>832</v>
      </c>
    </row>
    <row r="17" ht="12.75">
      <c r="A17" s="386" t="s">
        <v>833</v>
      </c>
    </row>
    <row r="18" ht="12.75">
      <c r="A18" s="386" t="s">
        <v>834</v>
      </c>
    </row>
    <row r="19" ht="12.75">
      <c r="A19" s="386" t="s">
        <v>835</v>
      </c>
    </row>
    <row r="20" ht="12.75">
      <c r="A20" s="386" t="s">
        <v>836</v>
      </c>
    </row>
    <row r="21" ht="12.75">
      <c r="A21" s="386" t="s">
        <v>837</v>
      </c>
    </row>
    <row r="24" ht="12.75">
      <c r="A24" s="389" t="s">
        <v>838</v>
      </c>
    </row>
    <row r="25" ht="38.25">
      <c r="A25" s="390" t="s">
        <v>839</v>
      </c>
    </row>
    <row r="28" ht="12.75">
      <c r="A28" s="389" t="s">
        <v>840</v>
      </c>
    </row>
    <row r="29" ht="51">
      <c r="A29" s="390" t="s">
        <v>841</v>
      </c>
    </row>
    <row r="30" ht="12.75">
      <c r="A30" s="386" t="s">
        <v>842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6.8515625" style="19" customWidth="1"/>
    <col min="2" max="2" width="7.28125" style="19" customWidth="1"/>
    <col min="3" max="3" width="7.421875" style="19" customWidth="1"/>
    <col min="4" max="4" width="9.7109375" style="19" customWidth="1"/>
    <col min="5" max="5" width="3.421875" style="19" customWidth="1"/>
    <col min="6" max="6" width="12.421875" style="19" customWidth="1"/>
    <col min="7" max="7" width="8.8515625" style="19" customWidth="1"/>
    <col min="8" max="8" width="9.421875" style="19" customWidth="1"/>
    <col min="9" max="9" width="1.1484375" style="19" customWidth="1"/>
    <col min="10" max="10" width="7.140625" style="19" customWidth="1"/>
    <col min="11" max="11" width="2.00390625" style="19" customWidth="1"/>
    <col min="12" max="12" width="12.7109375" style="19" customWidth="1"/>
    <col min="13" max="13" width="2.00390625" style="19" customWidth="1"/>
    <col min="14" max="16384" width="11.421875" style="19" customWidth="1"/>
  </cols>
  <sheetData>
    <row r="1" spans="1:12" ht="12.75">
      <c r="A1" s="1" t="s">
        <v>711</v>
      </c>
      <c r="B1" s="5"/>
      <c r="C1" s="5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8" t="s">
        <v>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 customHeight="1">
      <c r="A3" s="455" t="s">
        <v>190</v>
      </c>
      <c r="B3" s="422" t="s">
        <v>79</v>
      </c>
      <c r="C3" s="444" t="s">
        <v>191</v>
      </c>
      <c r="D3" s="403" t="s">
        <v>198</v>
      </c>
      <c r="E3" s="458"/>
      <c r="F3" s="403" t="s">
        <v>80</v>
      </c>
      <c r="G3" s="463"/>
      <c r="H3" s="403" t="s">
        <v>192</v>
      </c>
      <c r="I3" s="458"/>
      <c r="J3" s="447" t="s">
        <v>483</v>
      </c>
      <c r="K3" s="448"/>
      <c r="L3" s="55" t="s">
        <v>193</v>
      </c>
    </row>
    <row r="4" spans="1:12" ht="12.75">
      <c r="A4" s="456"/>
      <c r="B4" s="423"/>
      <c r="C4" s="426"/>
      <c r="D4" s="459"/>
      <c r="E4" s="460"/>
      <c r="F4" s="434"/>
      <c r="G4" s="435"/>
      <c r="H4" s="459"/>
      <c r="I4" s="460"/>
      <c r="J4" s="449"/>
      <c r="K4" s="450"/>
      <c r="L4" s="57" t="s">
        <v>194</v>
      </c>
    </row>
    <row r="5" spans="1:12" ht="12.75">
      <c r="A5" s="456"/>
      <c r="B5" s="423"/>
      <c r="C5" s="426"/>
      <c r="D5" s="459"/>
      <c r="E5" s="460"/>
      <c r="F5" s="10" t="s">
        <v>7</v>
      </c>
      <c r="G5" s="21" t="s">
        <v>9</v>
      </c>
      <c r="H5" s="459"/>
      <c r="I5" s="460"/>
      <c r="J5" s="449"/>
      <c r="K5" s="450"/>
      <c r="L5" s="57" t="s">
        <v>195</v>
      </c>
    </row>
    <row r="6" spans="1:12" ht="12.75">
      <c r="A6" s="456"/>
      <c r="B6" s="423"/>
      <c r="C6" s="426"/>
      <c r="D6" s="459"/>
      <c r="E6" s="460"/>
      <c r="F6" s="453" t="s">
        <v>82</v>
      </c>
      <c r="G6" s="454"/>
      <c r="H6" s="459"/>
      <c r="I6" s="460"/>
      <c r="J6" s="451"/>
      <c r="K6" s="452"/>
      <c r="L6" s="57" t="s">
        <v>196</v>
      </c>
    </row>
    <row r="7" spans="1:12" ht="12.75">
      <c r="A7" s="456"/>
      <c r="B7" s="424"/>
      <c r="C7" s="427"/>
      <c r="D7" s="461"/>
      <c r="E7" s="462"/>
      <c r="F7" s="430"/>
      <c r="G7" s="431"/>
      <c r="H7" s="459"/>
      <c r="I7" s="460"/>
      <c r="J7" s="58" t="s">
        <v>197</v>
      </c>
      <c r="K7" s="59"/>
      <c r="L7" s="59"/>
    </row>
    <row r="8" spans="1:12" ht="12.75">
      <c r="A8" s="457"/>
      <c r="B8" s="269" t="s">
        <v>83</v>
      </c>
      <c r="C8" s="60"/>
      <c r="D8" s="61"/>
      <c r="E8" s="61"/>
      <c r="F8" s="62" t="s">
        <v>7</v>
      </c>
      <c r="G8" s="25" t="s">
        <v>9</v>
      </c>
      <c r="H8" s="464"/>
      <c r="I8" s="465"/>
      <c r="J8" s="63" t="s">
        <v>7</v>
      </c>
      <c r="K8" s="64"/>
      <c r="L8" s="64"/>
    </row>
    <row r="9" spans="1:12" ht="22.5" customHeight="1">
      <c r="A9" s="65" t="s">
        <v>163</v>
      </c>
      <c r="B9" s="319">
        <v>8.989018342123908</v>
      </c>
      <c r="C9" s="320">
        <v>10.696292214437536</v>
      </c>
      <c r="D9" s="321">
        <v>-1.7072738723136283</v>
      </c>
      <c r="E9" s="322"/>
      <c r="F9" s="323">
        <v>96.45161290322581</v>
      </c>
      <c r="G9" s="320">
        <v>92.04946996466431</v>
      </c>
      <c r="H9" s="321">
        <v>5.984766050054406</v>
      </c>
      <c r="I9" s="320"/>
      <c r="J9" s="321">
        <v>4.378762999452655</v>
      </c>
      <c r="K9" s="320"/>
      <c r="L9" s="323">
        <v>643.1308155446086</v>
      </c>
    </row>
    <row r="10" spans="1:12" ht="19.5" customHeight="1">
      <c r="A10" s="65" t="s">
        <v>164</v>
      </c>
      <c r="B10" s="319">
        <v>7.127832441108153</v>
      </c>
      <c r="C10" s="320">
        <v>12.331648572938162</v>
      </c>
      <c r="D10" s="321">
        <v>-5.203816131830009</v>
      </c>
      <c r="E10" s="322"/>
      <c r="F10" s="323">
        <v>106.05187319884726</v>
      </c>
      <c r="G10" s="320">
        <v>85.17964071856288</v>
      </c>
      <c r="H10" s="321">
        <v>4.178272980501393</v>
      </c>
      <c r="I10" s="320"/>
      <c r="J10" s="321">
        <v>2.797202797202797</v>
      </c>
      <c r="K10" s="320"/>
      <c r="L10" s="323">
        <v>695.1048951048951</v>
      </c>
    </row>
    <row r="11" spans="1:12" ht="19.5" customHeight="1">
      <c r="A11" s="65" t="s">
        <v>165</v>
      </c>
      <c r="B11" s="319">
        <v>10.488902625123144</v>
      </c>
      <c r="C11" s="320">
        <v>8.856651664123318</v>
      </c>
      <c r="D11" s="321">
        <v>1.6322509609998264</v>
      </c>
      <c r="E11" s="323"/>
      <c r="F11" s="323">
        <v>112.52446183953033</v>
      </c>
      <c r="G11" s="320">
        <v>79.45205479452055</v>
      </c>
      <c r="H11" s="321">
        <v>2.7548209366391188</v>
      </c>
      <c r="I11" s="320"/>
      <c r="J11" s="321">
        <v>2.7624309392265194</v>
      </c>
      <c r="K11" s="320"/>
      <c r="L11" s="323">
        <v>583.7937384898711</v>
      </c>
    </row>
    <row r="12" spans="1:12" ht="19.5" customHeight="1">
      <c r="A12" s="65" t="s">
        <v>166</v>
      </c>
      <c r="B12" s="319">
        <v>4.923015095571798</v>
      </c>
      <c r="C12" s="320">
        <v>10.825609725466556</v>
      </c>
      <c r="D12" s="321">
        <v>-5.902594629894758</v>
      </c>
      <c r="E12" s="322"/>
      <c r="F12" s="323">
        <v>104.16666666666667</v>
      </c>
      <c r="G12" s="320">
        <v>81.85654008438819</v>
      </c>
      <c r="H12" s="321">
        <v>0</v>
      </c>
      <c r="I12" s="323"/>
      <c r="J12" s="321">
        <v>10.204081632653061</v>
      </c>
      <c r="K12" s="320"/>
      <c r="L12" s="323">
        <v>622.4489795918367</v>
      </c>
    </row>
    <row r="13" spans="1:12" ht="19.5" customHeight="1">
      <c r="A13" s="65" t="s">
        <v>167</v>
      </c>
      <c r="B13" s="319">
        <v>9.899158108983254</v>
      </c>
      <c r="C13" s="320">
        <v>10.623862830357417</v>
      </c>
      <c r="D13" s="321">
        <v>-0.7247047213741631</v>
      </c>
      <c r="E13" s="322"/>
      <c r="F13" s="323">
        <v>103.16455696202532</v>
      </c>
      <c r="G13" s="320">
        <v>95.18413597733712</v>
      </c>
      <c r="H13" s="321">
        <v>6.191950464396285</v>
      </c>
      <c r="I13" s="320"/>
      <c r="J13" s="321">
        <v>6.230529595015576</v>
      </c>
      <c r="K13" s="320"/>
      <c r="L13" s="323">
        <v>582.5545171339563</v>
      </c>
    </row>
    <row r="14" spans="1:12" ht="19.5" customHeight="1">
      <c r="A14" s="50" t="s">
        <v>168</v>
      </c>
      <c r="B14" s="319">
        <v>8.481882791564722</v>
      </c>
      <c r="C14" s="320">
        <v>12.443201677735058</v>
      </c>
      <c r="D14" s="321">
        <v>-3.9613188861703357</v>
      </c>
      <c r="E14" s="322"/>
      <c r="F14" s="323">
        <v>109.19540229885058</v>
      </c>
      <c r="G14" s="320">
        <v>93.47826086956522</v>
      </c>
      <c r="H14" s="321">
        <v>5.46448087431694</v>
      </c>
      <c r="I14" s="320"/>
      <c r="J14" s="321">
        <v>0</v>
      </c>
      <c r="K14" s="323"/>
      <c r="L14" s="323">
        <v>576.9230769230769</v>
      </c>
    </row>
    <row r="15" spans="1:12" ht="27.75" customHeight="1">
      <c r="A15" s="65" t="s">
        <v>169</v>
      </c>
      <c r="B15" s="319">
        <v>8.316984107613889</v>
      </c>
      <c r="C15" s="320">
        <v>9.884632353631407</v>
      </c>
      <c r="D15" s="321">
        <v>-1.5676482460175176</v>
      </c>
      <c r="E15" s="322"/>
      <c r="F15" s="323">
        <v>96.01769911504425</v>
      </c>
      <c r="G15" s="320">
        <v>90.41591320072332</v>
      </c>
      <c r="H15" s="321">
        <v>2.2522522522522523</v>
      </c>
      <c r="I15" s="320"/>
      <c r="J15" s="321">
        <v>2.257336343115124</v>
      </c>
      <c r="K15" s="320"/>
      <c r="L15" s="323">
        <v>405.1918735891648</v>
      </c>
    </row>
    <row r="16" spans="1:12" ht="19.5" customHeight="1">
      <c r="A16" s="65" t="s">
        <v>170</v>
      </c>
      <c r="B16" s="319">
        <v>7.3028935785281694</v>
      </c>
      <c r="C16" s="320">
        <v>12.840737349557083</v>
      </c>
      <c r="D16" s="321">
        <v>-5.537843771028913</v>
      </c>
      <c r="E16" s="322"/>
      <c r="F16" s="323">
        <v>110.15873015873017</v>
      </c>
      <c r="G16" s="320">
        <v>80.46511627906978</v>
      </c>
      <c r="H16" s="321">
        <v>1.5082956259426847</v>
      </c>
      <c r="I16" s="320"/>
      <c r="J16" s="321">
        <v>1.5105740181268883</v>
      </c>
      <c r="K16" s="320"/>
      <c r="L16" s="323">
        <v>613.2930513595167</v>
      </c>
    </row>
    <row r="17" spans="1:12" ht="19.5" customHeight="1">
      <c r="A17" s="65" t="s">
        <v>199</v>
      </c>
      <c r="B17" s="319">
        <v>6.926700584134162</v>
      </c>
      <c r="C17" s="320">
        <v>11.479178443565102</v>
      </c>
      <c r="D17" s="321">
        <v>-4.55247785943094</v>
      </c>
      <c r="E17" s="322"/>
      <c r="F17" s="323">
        <v>96.36752136752136</v>
      </c>
      <c r="G17" s="320">
        <v>101.45502645502647</v>
      </c>
      <c r="H17" s="321">
        <v>2.1715526601520088</v>
      </c>
      <c r="I17" s="320"/>
      <c r="J17" s="321">
        <v>4.352557127312296</v>
      </c>
      <c r="K17" s="320"/>
      <c r="L17" s="323">
        <v>516.8661588683352</v>
      </c>
    </row>
    <row r="18" spans="1:12" ht="19.5" customHeight="1">
      <c r="A18" s="65" t="s">
        <v>172</v>
      </c>
      <c r="B18" s="319">
        <v>7.541478129713424</v>
      </c>
      <c r="C18" s="320">
        <v>12.09362336222719</v>
      </c>
      <c r="D18" s="321">
        <v>-4.552145232513766</v>
      </c>
      <c r="E18" s="322"/>
      <c r="F18" s="323">
        <v>100.48309178743962</v>
      </c>
      <c r="G18" s="320">
        <v>90.14285714285715</v>
      </c>
      <c r="H18" s="321">
        <v>4.796163069544364</v>
      </c>
      <c r="I18" s="320"/>
      <c r="J18" s="321">
        <v>3.6144578313253013</v>
      </c>
      <c r="K18" s="320"/>
      <c r="L18" s="323">
        <v>575.9036144578313</v>
      </c>
    </row>
    <row r="19" spans="1:12" ht="19.5" customHeight="1">
      <c r="A19" s="65" t="s">
        <v>173</v>
      </c>
      <c r="B19" s="319">
        <v>6.716005478530408</v>
      </c>
      <c r="C19" s="320">
        <v>13.948626763101617</v>
      </c>
      <c r="D19" s="321">
        <v>-7.232621284571208</v>
      </c>
      <c r="E19" s="322"/>
      <c r="F19" s="323">
        <v>107.80669144981412</v>
      </c>
      <c r="G19" s="320">
        <v>90.32786885245902</v>
      </c>
      <c r="H19" s="321">
        <v>1.7857142857142856</v>
      </c>
      <c r="I19" s="320"/>
      <c r="J19" s="321">
        <v>3.5778175313059033</v>
      </c>
      <c r="K19" s="320"/>
      <c r="L19" s="323">
        <v>595.7066189624329</v>
      </c>
    </row>
    <row r="20" spans="1:12" ht="19.5" customHeight="1">
      <c r="A20" s="66" t="s">
        <v>174</v>
      </c>
      <c r="B20" s="319">
        <v>6.911289955895057</v>
      </c>
      <c r="C20" s="320">
        <v>12.496400369814639</v>
      </c>
      <c r="D20" s="321">
        <v>-5.5851104139195815</v>
      </c>
      <c r="E20" s="322"/>
      <c r="F20" s="323">
        <v>114.08450704225352</v>
      </c>
      <c r="G20" s="320">
        <v>88.02736602052451</v>
      </c>
      <c r="H20" s="321">
        <v>3.278688524590164</v>
      </c>
      <c r="I20" s="320"/>
      <c r="J20" s="321">
        <v>4.385964912280701</v>
      </c>
      <c r="K20" s="320"/>
      <c r="L20" s="323">
        <v>581.140350877193</v>
      </c>
    </row>
    <row r="21" spans="1:12" ht="27.75" customHeight="1">
      <c r="A21" s="65" t="s">
        <v>175</v>
      </c>
      <c r="B21" s="319">
        <v>7.503532973221139</v>
      </c>
      <c r="C21" s="320">
        <v>12.302637714220127</v>
      </c>
      <c r="D21" s="321">
        <v>-4.799104740998988</v>
      </c>
      <c r="E21" s="322"/>
      <c r="F21" s="323">
        <v>94.78584729981378</v>
      </c>
      <c r="G21" s="320">
        <v>82.83582089552239</v>
      </c>
      <c r="H21" s="321">
        <v>4.757373929590866</v>
      </c>
      <c r="I21" s="320"/>
      <c r="J21" s="321">
        <v>1.9120458891013383</v>
      </c>
      <c r="K21" s="320"/>
      <c r="L21" s="323">
        <v>620.4588910133843</v>
      </c>
    </row>
    <row r="22" spans="1:12" ht="19.5" customHeight="1">
      <c r="A22" s="65" t="s">
        <v>176</v>
      </c>
      <c r="B22" s="319">
        <v>7.174803064492156</v>
      </c>
      <c r="C22" s="320">
        <v>11.56616087232634</v>
      </c>
      <c r="D22" s="321">
        <v>-4.391357807834183</v>
      </c>
      <c r="E22" s="322"/>
      <c r="F22" s="323">
        <v>105.01930501930501</v>
      </c>
      <c r="G22" s="320">
        <v>96.7816091954023</v>
      </c>
      <c r="H22" s="321">
        <v>3.75234521575985</v>
      </c>
      <c r="I22" s="320"/>
      <c r="J22" s="321">
        <v>0</v>
      </c>
      <c r="K22" s="323"/>
      <c r="L22" s="323">
        <v>623.352165725047</v>
      </c>
    </row>
    <row r="23" spans="1:12" ht="19.5" customHeight="1">
      <c r="A23" s="65" t="s">
        <v>177</v>
      </c>
      <c r="B23" s="319">
        <v>7.371583498204734</v>
      </c>
      <c r="C23" s="320">
        <v>11.445738990254268</v>
      </c>
      <c r="D23" s="321">
        <v>-4.074155492049535</v>
      </c>
      <c r="E23" s="322"/>
      <c r="F23" s="323">
        <v>101.2</v>
      </c>
      <c r="G23" s="320">
        <v>102.33160621761658</v>
      </c>
      <c r="H23" s="321">
        <v>0</v>
      </c>
      <c r="I23" s="323"/>
      <c r="J23" s="321">
        <v>0</v>
      </c>
      <c r="K23" s="323"/>
      <c r="L23" s="323">
        <v>636.182902584493</v>
      </c>
    </row>
    <row r="24" spans="1:12" ht="19.5" customHeight="1">
      <c r="A24" s="65" t="s">
        <v>178</v>
      </c>
      <c r="B24" s="319">
        <v>7.591845402420896</v>
      </c>
      <c r="C24" s="320">
        <v>12.529199405393927</v>
      </c>
      <c r="D24" s="321">
        <v>-4.937354002973031</v>
      </c>
      <c r="E24" s="322"/>
      <c r="F24" s="323">
        <v>104.77326968973748</v>
      </c>
      <c r="G24" s="320">
        <v>89.3048128342246</v>
      </c>
      <c r="H24" s="321">
        <v>2.3255813953488373</v>
      </c>
      <c r="I24" s="320"/>
      <c r="J24" s="321">
        <v>1.1655011655011656</v>
      </c>
      <c r="K24" s="320"/>
      <c r="L24" s="323">
        <v>618.8811188811188</v>
      </c>
    </row>
    <row r="25" spans="1:12" ht="19.5" customHeight="1">
      <c r="A25" s="65" t="s">
        <v>179</v>
      </c>
      <c r="B25" s="319">
        <v>7.729570592444023</v>
      </c>
      <c r="C25" s="320">
        <v>11.447740361495244</v>
      </c>
      <c r="D25" s="321">
        <v>-3.7181697690512214</v>
      </c>
      <c r="E25" s="322"/>
      <c r="F25" s="323">
        <v>96.13095238095238</v>
      </c>
      <c r="G25" s="320">
        <v>87.3320537428023</v>
      </c>
      <c r="H25" s="321">
        <v>4.531722054380665</v>
      </c>
      <c r="I25" s="320"/>
      <c r="J25" s="321">
        <v>3.0349013657056148</v>
      </c>
      <c r="K25" s="320"/>
      <c r="L25" s="323">
        <v>622.1547799696509</v>
      </c>
    </row>
    <row r="26" spans="1:12" ht="19.5" customHeight="1">
      <c r="A26" s="65" t="s">
        <v>180</v>
      </c>
      <c r="B26" s="319">
        <v>5.95834085649098</v>
      </c>
      <c r="C26" s="320">
        <v>13.032844738440327</v>
      </c>
      <c r="D26" s="321">
        <v>-7.074503881949346</v>
      </c>
      <c r="E26" s="322"/>
      <c r="F26" s="323">
        <v>99.45054945054946</v>
      </c>
      <c r="G26" s="320">
        <v>94.13202933985329</v>
      </c>
      <c r="H26" s="321">
        <v>2.7472527472527473</v>
      </c>
      <c r="I26" s="320"/>
      <c r="J26" s="321">
        <v>2.7548209366391188</v>
      </c>
      <c r="K26" s="320"/>
      <c r="L26" s="323">
        <v>567.4931129476583</v>
      </c>
    </row>
    <row r="27" spans="1:12" ht="28.5" customHeight="1">
      <c r="A27" s="65" t="s">
        <v>181</v>
      </c>
      <c r="B27" s="319">
        <v>6.200742744794905</v>
      </c>
      <c r="C27" s="320">
        <v>12.594733569712144</v>
      </c>
      <c r="D27" s="321">
        <v>-6.393990824917239</v>
      </c>
      <c r="E27" s="322"/>
      <c r="F27" s="323">
        <v>111.46131805157593</v>
      </c>
      <c r="G27" s="320">
        <v>93.41935483870968</v>
      </c>
      <c r="H27" s="321">
        <v>4.048582995951417</v>
      </c>
      <c r="I27" s="320"/>
      <c r="J27" s="321">
        <v>6.775067750677507</v>
      </c>
      <c r="K27" s="320"/>
      <c r="L27" s="323">
        <v>650.4065040650406</v>
      </c>
    </row>
    <row r="28" spans="1:12" ht="19.5" customHeight="1">
      <c r="A28" s="65" t="s">
        <v>182</v>
      </c>
      <c r="B28" s="319">
        <v>7.215368507306414</v>
      </c>
      <c r="C28" s="320">
        <v>10.447489415942096</v>
      </c>
      <c r="D28" s="321">
        <v>-3.2321209086356815</v>
      </c>
      <c r="E28" s="322"/>
      <c r="F28" s="323">
        <v>98.7460815047022</v>
      </c>
      <c r="G28" s="320">
        <v>96.15384615384616</v>
      </c>
      <c r="H28" s="321">
        <v>1.574803149606299</v>
      </c>
      <c r="I28" s="320"/>
      <c r="J28" s="321">
        <v>1.5772870662460567</v>
      </c>
      <c r="K28" s="320"/>
      <c r="L28" s="323">
        <v>623.0283911671925</v>
      </c>
    </row>
    <row r="29" spans="1:12" ht="19.5" customHeight="1">
      <c r="A29" s="65" t="s">
        <v>183</v>
      </c>
      <c r="B29" s="319">
        <v>7.028360049321825</v>
      </c>
      <c r="C29" s="320">
        <v>13.10391211747562</v>
      </c>
      <c r="D29" s="321">
        <v>-6.075552068153795</v>
      </c>
      <c r="E29" s="322"/>
      <c r="F29" s="323">
        <v>107.61589403973511</v>
      </c>
      <c r="G29" s="320">
        <v>85.85055643879174</v>
      </c>
      <c r="H29" s="321">
        <v>1.5923566878980893</v>
      </c>
      <c r="I29" s="320"/>
      <c r="J29" s="321">
        <v>1.594896331738437</v>
      </c>
      <c r="K29" s="320"/>
      <c r="L29" s="323">
        <v>622.0095693779905</v>
      </c>
    </row>
    <row r="30" spans="1:12" ht="19.5" customHeight="1">
      <c r="A30" s="65" t="s">
        <v>184</v>
      </c>
      <c r="B30" s="319">
        <v>6.154406409322651</v>
      </c>
      <c r="C30" s="320">
        <v>14.075018208302986</v>
      </c>
      <c r="D30" s="321">
        <v>-7.920611798980334</v>
      </c>
      <c r="E30" s="322"/>
      <c r="F30" s="323">
        <v>104.84848484848486</v>
      </c>
      <c r="G30" s="320">
        <v>86.26506024096385</v>
      </c>
      <c r="H30" s="321">
        <v>5.88235294117647</v>
      </c>
      <c r="I30" s="320"/>
      <c r="J30" s="321">
        <v>4.437869822485207</v>
      </c>
      <c r="K30" s="320"/>
      <c r="L30" s="323">
        <v>599.112426035503</v>
      </c>
    </row>
    <row r="31" spans="1:12" ht="19.5" customHeight="1">
      <c r="A31" s="65" t="s">
        <v>185</v>
      </c>
      <c r="B31" s="319">
        <v>6.1515601783060925</v>
      </c>
      <c r="C31" s="320">
        <v>12.293214462605249</v>
      </c>
      <c r="D31" s="321">
        <v>-6.141654284299157</v>
      </c>
      <c r="E31" s="322"/>
      <c r="F31" s="323">
        <v>104.2763157894737</v>
      </c>
      <c r="G31" s="320">
        <v>93.00155520995335</v>
      </c>
      <c r="H31" s="321">
        <v>6.4</v>
      </c>
      <c r="I31" s="320"/>
      <c r="J31" s="321">
        <v>1.6103059581320451</v>
      </c>
      <c r="K31" s="320"/>
      <c r="L31" s="323">
        <v>689.2109500805152</v>
      </c>
    </row>
    <row r="32" spans="1:12" s="35" customFormat="1" ht="30.75" customHeight="1">
      <c r="A32" s="67" t="s">
        <v>186</v>
      </c>
      <c r="B32" s="277">
        <v>7.465754274181974</v>
      </c>
      <c r="C32" s="33">
        <v>11.85998011967178</v>
      </c>
      <c r="D32" s="324">
        <v>-4.394225845489807</v>
      </c>
      <c r="E32" s="325"/>
      <c r="F32" s="68">
        <v>102.93798916315473</v>
      </c>
      <c r="G32" s="33">
        <v>89.88652482269504</v>
      </c>
      <c r="H32" s="324">
        <v>3.6651690707022935</v>
      </c>
      <c r="I32" s="33"/>
      <c r="J32" s="324">
        <v>3.085320992049365</v>
      </c>
      <c r="K32" s="33"/>
      <c r="L32" s="68">
        <v>601.5189272576243</v>
      </c>
    </row>
    <row r="33" spans="1:12" ht="19.5" customHeight="1">
      <c r="A33" s="65" t="s">
        <v>187</v>
      </c>
      <c r="B33" s="319"/>
      <c r="C33" s="320"/>
      <c r="D33" s="321"/>
      <c r="E33" s="322"/>
      <c r="F33" s="323"/>
      <c r="G33" s="320"/>
      <c r="H33" s="321"/>
      <c r="I33" s="320"/>
      <c r="J33" s="321"/>
      <c r="K33" s="320"/>
      <c r="L33" s="323"/>
    </row>
    <row r="34" spans="1:12" ht="19.5" customHeight="1">
      <c r="A34" s="65" t="s">
        <v>188</v>
      </c>
      <c r="B34" s="319">
        <v>8.70773907070576</v>
      </c>
      <c r="C34" s="320">
        <v>10.784615967072847</v>
      </c>
      <c r="D34" s="321">
        <v>-2.0768768963670876</v>
      </c>
      <c r="E34" s="322"/>
      <c r="F34" s="323">
        <v>103.45408593091827</v>
      </c>
      <c r="G34" s="320">
        <v>88.2908404154863</v>
      </c>
      <c r="H34" s="321">
        <v>4.739336492890995</v>
      </c>
      <c r="I34" s="320"/>
      <c r="J34" s="321">
        <v>3.933747412008281</v>
      </c>
      <c r="K34" s="320"/>
      <c r="L34" s="323">
        <v>623.6024844720497</v>
      </c>
    </row>
    <row r="35" spans="1:12" ht="19.5" customHeight="1">
      <c r="A35" s="65" t="s">
        <v>189</v>
      </c>
      <c r="B35" s="319">
        <v>7.06118637797079</v>
      </c>
      <c r="C35" s="320">
        <v>12.210261740749225</v>
      </c>
      <c r="D35" s="321">
        <v>-5.149075362778435</v>
      </c>
      <c r="E35" s="322"/>
      <c r="F35" s="323">
        <v>102.73141122913505</v>
      </c>
      <c r="G35" s="320">
        <v>90.35063627208643</v>
      </c>
      <c r="H35" s="321">
        <v>3.233026610295946</v>
      </c>
      <c r="I35" s="320"/>
      <c r="J35" s="321">
        <v>2.744510978043912</v>
      </c>
      <c r="K35" s="320"/>
      <c r="L35" s="323">
        <v>592.6480372588156</v>
      </c>
    </row>
    <row r="36" spans="1:18" ht="51" customHeight="1">
      <c r="A36" s="50" t="s">
        <v>149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ht="12.75">
      <c r="L37" s="3"/>
    </row>
    <row r="38" ht="12.75">
      <c r="L38" s="3"/>
    </row>
    <row r="39" ht="12.75">
      <c r="L39" s="3"/>
    </row>
    <row r="40" ht="12.75">
      <c r="L40" s="3"/>
    </row>
    <row r="41" ht="12.75">
      <c r="L41" s="3"/>
    </row>
    <row r="42" ht="12.75">
      <c r="L42" s="3"/>
    </row>
    <row r="43" ht="12.75">
      <c r="L43" s="3"/>
    </row>
    <row r="44" ht="12.75">
      <c r="L44" s="3"/>
    </row>
    <row r="45" ht="12.75">
      <c r="L45" s="3"/>
    </row>
    <row r="46" ht="12.75">
      <c r="L46" s="3"/>
    </row>
    <row r="47" ht="12.75">
      <c r="L47" s="3"/>
    </row>
    <row r="48" ht="12.75">
      <c r="L48" s="3"/>
    </row>
    <row r="49" ht="12.75">
      <c r="L49" s="3"/>
    </row>
    <row r="50" ht="12.75">
      <c r="L50" s="3"/>
    </row>
    <row r="51" ht="12.75">
      <c r="L51" s="3"/>
    </row>
  </sheetData>
  <sheetProtection/>
  <mergeCells count="8">
    <mergeCell ref="J3:K6"/>
    <mergeCell ref="F6:G7"/>
    <mergeCell ref="A3:A8"/>
    <mergeCell ref="B3:B7"/>
    <mergeCell ref="C3:C7"/>
    <mergeCell ref="D3:E7"/>
    <mergeCell ref="F3:G4"/>
    <mergeCell ref="H3:I8"/>
  </mergeCells>
  <printOptions horizontalCentered="1"/>
  <pageMargins left="0.3937007874015748" right="0.1968503937007874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28125" style="19" customWidth="1"/>
    <col min="2" max="5" width="16.140625" style="19" customWidth="1"/>
    <col min="6" max="6" width="8.00390625" style="19" customWidth="1"/>
    <col min="7" max="16384" width="11.421875" style="19" customWidth="1"/>
  </cols>
  <sheetData>
    <row r="1" spans="1:6" ht="22.5" customHeight="1">
      <c r="A1" s="466" t="s">
        <v>200</v>
      </c>
      <c r="B1" s="467"/>
      <c r="C1" s="467"/>
      <c r="D1" s="467"/>
      <c r="E1" s="467"/>
      <c r="F1" s="294"/>
    </row>
    <row r="2" spans="1:5" ht="12.75">
      <c r="A2" s="1" t="s">
        <v>797</v>
      </c>
      <c r="B2" s="2"/>
      <c r="C2" s="2"/>
      <c r="D2" s="2"/>
      <c r="E2" s="2"/>
    </row>
    <row r="3" spans="1:5" ht="25.5" customHeight="1">
      <c r="A3" s="468" t="s">
        <v>736</v>
      </c>
      <c r="B3" s="469"/>
      <c r="C3" s="469"/>
      <c r="D3" s="469"/>
      <c r="E3" s="469"/>
    </row>
    <row r="4" spans="1:6" ht="20.25" customHeight="1">
      <c r="A4" s="441" t="s">
        <v>201</v>
      </c>
      <c r="B4" s="69" t="s">
        <v>202</v>
      </c>
      <c r="C4" s="70"/>
      <c r="D4" s="71" t="s">
        <v>203</v>
      </c>
      <c r="E4" s="72"/>
      <c r="F4" s="3"/>
    </row>
    <row r="5" spans="1:6" ht="19.5" customHeight="1">
      <c r="A5" s="443"/>
      <c r="B5" s="73" t="s">
        <v>12</v>
      </c>
      <c r="C5" s="74" t="s">
        <v>83</v>
      </c>
      <c r="D5" s="75" t="s">
        <v>12</v>
      </c>
      <c r="E5" s="76" t="s">
        <v>83</v>
      </c>
      <c r="F5" s="3"/>
    </row>
    <row r="6" spans="1:6" ht="18.75" customHeight="1">
      <c r="A6" s="77">
        <v>1989</v>
      </c>
      <c r="B6" s="234">
        <v>20611</v>
      </c>
      <c r="C6" s="78">
        <v>7.6</v>
      </c>
      <c r="D6" s="234">
        <v>7813</v>
      </c>
      <c r="E6" s="78">
        <v>2.9</v>
      </c>
      <c r="F6" s="3"/>
    </row>
    <row r="7" spans="1:6" ht="12.75">
      <c r="A7" s="77">
        <v>1990</v>
      </c>
      <c r="B7" s="234">
        <v>15729</v>
      </c>
      <c r="C7" s="78">
        <v>6</v>
      </c>
      <c r="D7" s="234">
        <v>5147</v>
      </c>
      <c r="E7" s="78">
        <v>2</v>
      </c>
      <c r="F7" s="3"/>
    </row>
    <row r="8" spans="1:6" ht="12.75">
      <c r="A8" s="77">
        <v>1991</v>
      </c>
      <c r="B8" s="234">
        <v>8306</v>
      </c>
      <c r="C8" s="78">
        <v>3.2</v>
      </c>
      <c r="D8" s="234">
        <v>1623</v>
      </c>
      <c r="E8" s="78">
        <v>0.6</v>
      </c>
      <c r="F8" s="3"/>
    </row>
    <row r="9" spans="1:6" ht="12.75">
      <c r="A9" s="77">
        <v>1992</v>
      </c>
      <c r="B9" s="234">
        <v>7763</v>
      </c>
      <c r="C9" s="78">
        <v>3</v>
      </c>
      <c r="D9" s="234">
        <v>2233</v>
      </c>
      <c r="E9" s="78">
        <v>0.9</v>
      </c>
      <c r="F9" s="3"/>
    </row>
    <row r="10" spans="1:6" ht="12.75">
      <c r="A10" s="77">
        <v>1993</v>
      </c>
      <c r="B10" s="234">
        <v>7955</v>
      </c>
      <c r="C10" s="78">
        <v>3.1</v>
      </c>
      <c r="D10" s="234">
        <v>2643</v>
      </c>
      <c r="E10" s="78">
        <v>1</v>
      </c>
      <c r="F10" s="3"/>
    </row>
    <row r="11" spans="1:6" ht="12.75">
      <c r="A11" s="77">
        <v>1994</v>
      </c>
      <c r="B11" s="234">
        <v>8581</v>
      </c>
      <c r="C11" s="78">
        <v>3.4</v>
      </c>
      <c r="D11" s="234">
        <v>3795</v>
      </c>
      <c r="E11" s="78">
        <v>1.5</v>
      </c>
      <c r="F11" s="3"/>
    </row>
    <row r="12" spans="1:6" ht="12.75">
      <c r="A12" s="79">
        <v>1995</v>
      </c>
      <c r="B12" s="234">
        <v>8781</v>
      </c>
      <c r="C12" s="78">
        <v>3.5</v>
      </c>
      <c r="D12" s="234">
        <v>3493</v>
      </c>
      <c r="E12" s="78">
        <v>1.4</v>
      </c>
      <c r="F12" s="3"/>
    </row>
    <row r="13" spans="1:6" ht="12.75">
      <c r="A13" s="79">
        <v>1996</v>
      </c>
      <c r="B13" s="234">
        <v>8646</v>
      </c>
      <c r="C13" s="78">
        <v>3.5</v>
      </c>
      <c r="D13" s="234">
        <v>3955</v>
      </c>
      <c r="E13" s="78">
        <v>1.6</v>
      </c>
      <c r="F13" s="3"/>
    </row>
    <row r="14" spans="1:6" ht="12.75">
      <c r="A14" s="79">
        <v>1997</v>
      </c>
      <c r="B14" s="234">
        <v>8619</v>
      </c>
      <c r="C14" s="78">
        <v>3.5</v>
      </c>
      <c r="D14" s="234">
        <v>4527</v>
      </c>
      <c r="E14" s="78">
        <v>1.8</v>
      </c>
      <c r="F14" s="3"/>
    </row>
    <row r="15" spans="1:6" ht="12.75">
      <c r="A15" s="79">
        <v>1998</v>
      </c>
      <c r="B15" s="234">
        <v>8591</v>
      </c>
      <c r="C15" s="78">
        <v>3.5</v>
      </c>
      <c r="D15" s="234">
        <v>4988</v>
      </c>
      <c r="E15" s="78">
        <v>2</v>
      </c>
      <c r="F15" s="3"/>
    </row>
    <row r="16" spans="1:6" ht="12.75">
      <c r="A16" s="79">
        <v>1999</v>
      </c>
      <c r="B16" s="234">
        <v>9296</v>
      </c>
      <c r="C16" s="78">
        <v>3.8</v>
      </c>
      <c r="D16" s="234">
        <v>4960</v>
      </c>
      <c r="E16" s="78">
        <v>2</v>
      </c>
      <c r="F16" s="3"/>
    </row>
    <row r="17" spans="1:6" ht="12.75">
      <c r="A17" s="79">
        <v>2000</v>
      </c>
      <c r="B17" s="234">
        <v>9067</v>
      </c>
      <c r="C17" s="78">
        <v>3.7155404826719436</v>
      </c>
      <c r="D17" s="234">
        <v>4878</v>
      </c>
      <c r="E17" s="78">
        <v>2</v>
      </c>
      <c r="F17" s="3"/>
    </row>
    <row r="18" spans="1:6" ht="12.75">
      <c r="A18" s="79">
        <v>2001</v>
      </c>
      <c r="B18" s="234">
        <v>8575</v>
      </c>
      <c r="C18" s="78">
        <v>3.5</v>
      </c>
      <c r="D18" s="234">
        <v>4748</v>
      </c>
      <c r="E18" s="78">
        <v>2</v>
      </c>
      <c r="F18" s="3"/>
    </row>
    <row r="19" spans="1:6" ht="12.75">
      <c r="A19" s="79">
        <v>2002</v>
      </c>
      <c r="B19" s="234">
        <v>8597</v>
      </c>
      <c r="C19" s="78">
        <v>3.6</v>
      </c>
      <c r="D19" s="234">
        <v>5301</v>
      </c>
      <c r="E19" s="78">
        <v>2.2</v>
      </c>
      <c r="F19" s="3"/>
    </row>
    <row r="20" spans="1:6" ht="12.75">
      <c r="A20" s="79">
        <v>2003</v>
      </c>
      <c r="B20" s="234">
        <v>8372</v>
      </c>
      <c r="C20" s="78">
        <v>3.5</v>
      </c>
      <c r="D20" s="234">
        <v>5558</v>
      </c>
      <c r="E20" s="78">
        <v>2.3</v>
      </c>
      <c r="F20" s="3"/>
    </row>
    <row r="21" spans="1:6" ht="12.75">
      <c r="A21" s="79">
        <v>2004</v>
      </c>
      <c r="B21" s="234">
        <v>9691</v>
      </c>
      <c r="C21" s="78">
        <v>4.1</v>
      </c>
      <c r="D21" s="234">
        <v>5454</v>
      </c>
      <c r="E21" s="78">
        <v>2.3</v>
      </c>
      <c r="F21" s="3"/>
    </row>
    <row r="22" spans="1:5" ht="12.75">
      <c r="A22" s="79">
        <v>2005</v>
      </c>
      <c r="B22" s="234">
        <v>9836</v>
      </c>
      <c r="C22" s="78">
        <v>4.2</v>
      </c>
      <c r="D22" s="234">
        <v>4834</v>
      </c>
      <c r="E22" s="78">
        <v>2.1</v>
      </c>
    </row>
    <row r="23" spans="1:5" ht="12.75">
      <c r="A23" s="79">
        <v>2006</v>
      </c>
      <c r="B23" s="234">
        <v>9312</v>
      </c>
      <c r="C23" s="78">
        <v>4.008738982102306</v>
      </c>
      <c r="D23" s="234">
        <v>4617</v>
      </c>
      <c r="E23" s="78">
        <v>2</v>
      </c>
    </row>
    <row r="24" spans="1:5" ht="12.75">
      <c r="A24" s="79">
        <v>2007</v>
      </c>
      <c r="B24" s="234">
        <v>9454</v>
      </c>
      <c r="C24" s="78">
        <v>4.110202466817093</v>
      </c>
      <c r="D24" s="234">
        <v>4418</v>
      </c>
      <c r="E24" s="78">
        <v>2</v>
      </c>
    </row>
    <row r="25" spans="1:5" ht="12.75">
      <c r="A25" s="79">
        <v>2008</v>
      </c>
      <c r="B25" s="234">
        <v>9810</v>
      </c>
      <c r="C25" s="78">
        <v>4.3</v>
      </c>
      <c r="D25" s="234">
        <v>4417</v>
      </c>
      <c r="E25" s="78">
        <v>1.9</v>
      </c>
    </row>
    <row r="26" spans="1:5" s="35" customFormat="1" ht="12.75">
      <c r="A26" s="80">
        <v>2009</v>
      </c>
      <c r="B26" s="235">
        <v>9755</v>
      </c>
      <c r="C26" s="252">
        <v>4.321136403503332</v>
      </c>
      <c r="D26" s="235">
        <v>4344</v>
      </c>
      <c r="E26" s="252">
        <v>1.9242456726620683</v>
      </c>
    </row>
    <row r="27" spans="1:5" ht="37.5" customHeight="1">
      <c r="A27" s="44" t="s">
        <v>163</v>
      </c>
      <c r="B27" s="234">
        <v>888</v>
      </c>
      <c r="C27" s="78">
        <v>4.369046681886169</v>
      </c>
      <c r="D27" s="234">
        <v>419</v>
      </c>
      <c r="E27" s="78">
        <v>2.061520900574667</v>
      </c>
    </row>
    <row r="28" spans="1:5" ht="12.75">
      <c r="A28" s="44" t="s">
        <v>164</v>
      </c>
      <c r="B28" s="234">
        <v>377</v>
      </c>
      <c r="C28" s="78">
        <v>3.7583116507661174</v>
      </c>
      <c r="D28" s="234">
        <v>197</v>
      </c>
      <c r="E28" s="78">
        <v>1.9638922949626658</v>
      </c>
    </row>
    <row r="29" spans="1:5" ht="12.75">
      <c r="A29" s="44" t="s">
        <v>165</v>
      </c>
      <c r="B29" s="234">
        <v>402</v>
      </c>
      <c r="C29" s="78">
        <v>3.8826324634433735</v>
      </c>
      <c r="D29" s="234">
        <v>177</v>
      </c>
      <c r="E29" s="78">
        <v>1.7095172786802912</v>
      </c>
    </row>
    <row r="30" spans="1:5" ht="12.75">
      <c r="A30" s="44" t="s">
        <v>166</v>
      </c>
      <c r="B30" s="234">
        <v>139</v>
      </c>
      <c r="C30" s="78">
        <v>3.4913219300228566</v>
      </c>
      <c r="D30" s="234">
        <v>89</v>
      </c>
      <c r="E30" s="78">
        <v>2.2354507321729082</v>
      </c>
    </row>
    <row r="31" spans="1:5" ht="12.75">
      <c r="A31" s="44" t="s">
        <v>167</v>
      </c>
      <c r="B31" s="234">
        <v>343</v>
      </c>
      <c r="C31" s="78">
        <v>5.2888025410923</v>
      </c>
      <c r="D31" s="234">
        <v>114</v>
      </c>
      <c r="E31" s="78">
        <v>1.75779443056712</v>
      </c>
    </row>
    <row r="32" spans="1:5" ht="12.75" customHeight="1">
      <c r="A32" s="44" t="s">
        <v>168</v>
      </c>
      <c r="B32" s="234">
        <v>296</v>
      </c>
      <c r="C32" s="78">
        <v>6.897355237096586</v>
      </c>
      <c r="D32" s="234">
        <v>103</v>
      </c>
      <c r="E32" s="78">
        <v>2.400093207503204</v>
      </c>
    </row>
    <row r="33" spans="1:5" ht="21" customHeight="1">
      <c r="A33" s="44" t="s">
        <v>169</v>
      </c>
      <c r="B33" s="234">
        <v>434</v>
      </c>
      <c r="C33" s="78">
        <v>4.07400801659642</v>
      </c>
      <c r="D33" s="234">
        <v>164</v>
      </c>
      <c r="E33" s="78">
        <v>1.5394869002806748</v>
      </c>
    </row>
    <row r="34" spans="1:5" ht="12.75">
      <c r="A34" s="44" t="s">
        <v>170</v>
      </c>
      <c r="B34" s="234">
        <v>403</v>
      </c>
      <c r="C34" s="78">
        <v>4.44571920263875</v>
      </c>
      <c r="D34" s="234">
        <v>159</v>
      </c>
      <c r="E34" s="78">
        <v>1.754018246202385</v>
      </c>
    </row>
    <row r="35" spans="1:5" ht="12.75">
      <c r="A35" s="44" t="s">
        <v>204</v>
      </c>
      <c r="B35" s="234">
        <v>591</v>
      </c>
      <c r="C35" s="78">
        <v>4.454494064443188</v>
      </c>
      <c r="D35" s="234">
        <v>263</v>
      </c>
      <c r="E35" s="78">
        <v>1.982287544752214</v>
      </c>
    </row>
    <row r="36" spans="1:5" ht="12.75">
      <c r="A36" s="44" t="s">
        <v>172</v>
      </c>
      <c r="B36" s="234">
        <v>488</v>
      </c>
      <c r="C36" s="78">
        <v>4.434025695542351</v>
      </c>
      <c r="D36" s="234">
        <v>211</v>
      </c>
      <c r="E36" s="78">
        <v>1.9171709462283524</v>
      </c>
    </row>
    <row r="37" spans="1:5" ht="12.75">
      <c r="A37" s="44" t="s">
        <v>173</v>
      </c>
      <c r="B37" s="234">
        <v>377</v>
      </c>
      <c r="C37" s="78">
        <v>4.529399043660042</v>
      </c>
      <c r="D37" s="234">
        <v>184</v>
      </c>
      <c r="E37" s="78">
        <v>2.210635077011798</v>
      </c>
    </row>
    <row r="38" spans="1:5" ht="12.75">
      <c r="A38" s="44" t="s">
        <v>174</v>
      </c>
      <c r="B38" s="234">
        <v>619</v>
      </c>
      <c r="C38" s="78">
        <v>4.690886494187544</v>
      </c>
      <c r="D38" s="234">
        <v>259</v>
      </c>
      <c r="E38" s="78">
        <v>1.962745722123706</v>
      </c>
    </row>
    <row r="39" spans="1:5" ht="20.25" customHeight="1">
      <c r="A39" s="44" t="s">
        <v>175</v>
      </c>
      <c r="B39" s="234">
        <v>610</v>
      </c>
      <c r="C39" s="78">
        <v>4.375865309431066</v>
      </c>
      <c r="D39" s="234">
        <v>276</v>
      </c>
      <c r="E39" s="78">
        <v>1.9798997137753676</v>
      </c>
    </row>
    <row r="40" spans="1:5" ht="12.75">
      <c r="A40" s="44" t="s">
        <v>176</v>
      </c>
      <c r="B40" s="234">
        <v>324</v>
      </c>
      <c r="C40" s="78">
        <v>4.3778459376562315</v>
      </c>
      <c r="D40" s="234">
        <v>107</v>
      </c>
      <c r="E40" s="78">
        <v>1.4457701090407924</v>
      </c>
    </row>
    <row r="41" spans="1:5" ht="12.75">
      <c r="A41" s="44" t="s">
        <v>177</v>
      </c>
      <c r="B41" s="234">
        <v>266</v>
      </c>
      <c r="C41" s="78">
        <v>3.8982926650545906</v>
      </c>
      <c r="D41" s="234">
        <v>125</v>
      </c>
      <c r="E41" s="78">
        <v>1.8319044478639994</v>
      </c>
    </row>
    <row r="42" spans="1:5" ht="12.75">
      <c r="A42" s="44" t="s">
        <v>178</v>
      </c>
      <c r="B42" s="234">
        <v>480</v>
      </c>
      <c r="C42" s="78">
        <v>4.247186239116585</v>
      </c>
      <c r="D42" s="234">
        <v>242</v>
      </c>
      <c r="E42" s="78">
        <v>2.141289728887945</v>
      </c>
    </row>
    <row r="43" spans="1:5" ht="12.75">
      <c r="A43" s="44" t="s">
        <v>179</v>
      </c>
      <c r="B43" s="234">
        <v>390</v>
      </c>
      <c r="C43" s="78">
        <v>4.574404447728632</v>
      </c>
      <c r="D43" s="234">
        <v>189</v>
      </c>
      <c r="E43" s="78">
        <v>2.2168267708223373</v>
      </c>
    </row>
    <row r="44" spans="1:5" ht="12.75">
      <c r="A44" s="44" t="s">
        <v>180</v>
      </c>
      <c r="B44" s="234">
        <v>235</v>
      </c>
      <c r="C44" s="78">
        <v>3.8573281026869983</v>
      </c>
      <c r="D44" s="234">
        <v>139</v>
      </c>
      <c r="E44" s="78">
        <v>2.281568537334012</v>
      </c>
    </row>
    <row r="45" spans="1:5" ht="21" customHeight="1">
      <c r="A45" s="44" t="s">
        <v>181</v>
      </c>
      <c r="B45" s="234">
        <v>606</v>
      </c>
      <c r="C45" s="78">
        <v>5.091666806701507</v>
      </c>
      <c r="D45" s="234">
        <v>253</v>
      </c>
      <c r="E45" s="78">
        <v>2.1257288813456787</v>
      </c>
    </row>
    <row r="46" spans="1:5" ht="12.75">
      <c r="A46" s="44" t="s">
        <v>182</v>
      </c>
      <c r="B46" s="234">
        <v>351</v>
      </c>
      <c r="C46" s="78">
        <v>3.994628306095507</v>
      </c>
      <c r="D46" s="234">
        <v>172</v>
      </c>
      <c r="E46" s="78">
        <v>1.9574816770610461</v>
      </c>
    </row>
    <row r="47" spans="1:5" ht="12.75">
      <c r="A47" s="44" t="s">
        <v>183</v>
      </c>
      <c r="B47" s="234">
        <v>360</v>
      </c>
      <c r="C47" s="78">
        <v>4.035422037888129</v>
      </c>
      <c r="D47" s="234">
        <v>179</v>
      </c>
      <c r="E47" s="78">
        <v>2.0065015132832644</v>
      </c>
    </row>
    <row r="48" spans="1:5" ht="12.75">
      <c r="A48" s="44" t="s">
        <v>184</v>
      </c>
      <c r="B48" s="234">
        <v>354</v>
      </c>
      <c r="C48" s="78">
        <v>3.2228696285506193</v>
      </c>
      <c r="D48" s="234">
        <v>169</v>
      </c>
      <c r="E48" s="78">
        <v>1.5386016023306628</v>
      </c>
    </row>
    <row r="49" spans="1:5" ht="12.75">
      <c r="A49" s="44" t="s">
        <v>185</v>
      </c>
      <c r="B49" s="234">
        <v>422</v>
      </c>
      <c r="C49" s="78">
        <v>4.180287270926201</v>
      </c>
      <c r="D49" s="234">
        <v>154</v>
      </c>
      <c r="E49" s="78">
        <v>1.5255076770678553</v>
      </c>
    </row>
    <row r="50" spans="1:5" ht="12.75">
      <c r="A50" s="50"/>
      <c r="B50" s="81"/>
      <c r="C50" s="82"/>
      <c r="D50" s="18"/>
      <c r="E50" s="82"/>
    </row>
    <row r="51" spans="1:5" ht="12.75">
      <c r="A51" s="50"/>
      <c r="B51" s="303"/>
      <c r="C51" s="304"/>
      <c r="D51" s="129"/>
      <c r="E51" s="304"/>
    </row>
    <row r="52" spans="1:5" ht="12.75">
      <c r="A52" s="50"/>
      <c r="B52" s="83"/>
      <c r="C52" s="305"/>
      <c r="D52" s="3"/>
      <c r="E52" s="305"/>
    </row>
    <row r="53" spans="1:4" ht="12.75">
      <c r="A53" s="3"/>
      <c r="B53" s="84"/>
      <c r="D53" s="84"/>
    </row>
    <row r="54" spans="3:5" ht="12.75">
      <c r="C54" s="306"/>
      <c r="E54" s="306"/>
    </row>
    <row r="55" spans="2:5" ht="12.75">
      <c r="B55" s="84"/>
      <c r="C55" s="305"/>
      <c r="D55" s="84"/>
      <c r="E55" s="305"/>
    </row>
    <row r="57" spans="2:5" ht="12.75">
      <c r="B57" s="84"/>
      <c r="C57" s="85"/>
      <c r="D57" s="84"/>
      <c r="E57" s="85"/>
    </row>
    <row r="59" spans="2:5" ht="12.75">
      <c r="B59" s="84"/>
      <c r="C59" s="85"/>
      <c r="D59" s="84"/>
      <c r="E59" s="85"/>
    </row>
    <row r="61" spans="2:5" ht="12.75">
      <c r="B61" s="84"/>
      <c r="C61" s="85"/>
      <c r="D61" s="84"/>
      <c r="E61" s="85"/>
    </row>
    <row r="63" spans="2:5" ht="12.75">
      <c r="B63" s="84"/>
      <c r="C63" s="85"/>
      <c r="D63" s="84"/>
      <c r="E63" s="85"/>
    </row>
    <row r="65" spans="2:5" ht="12.75">
      <c r="B65" s="84"/>
      <c r="C65" s="85"/>
      <c r="D65" s="84"/>
      <c r="E65" s="85"/>
    </row>
    <row r="67" spans="2:5" ht="12.75">
      <c r="B67" s="84"/>
      <c r="C67" s="85"/>
      <c r="D67" s="84"/>
      <c r="E67" s="85"/>
    </row>
  </sheetData>
  <sheetProtection/>
  <mergeCells count="3">
    <mergeCell ref="A4:A5"/>
    <mergeCell ref="A1:E1"/>
    <mergeCell ref="A3:E3"/>
  </mergeCells>
  <printOptions horizontalCentered="1"/>
  <pageMargins left="0.7874015748031497" right="0.7874015748031497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7.421875" style="19" customWidth="1"/>
    <col min="2" max="2" width="9.28125" style="19" customWidth="1"/>
    <col min="3" max="5" width="11.421875" style="3" customWidth="1"/>
    <col min="6" max="7" width="11.421875" style="90" customWidth="1"/>
    <col min="8" max="8" width="11.421875" style="19" customWidth="1"/>
    <col min="9" max="9" width="2.421875" style="19" customWidth="1"/>
    <col min="10" max="16384" width="11.421875" style="19" customWidth="1"/>
  </cols>
  <sheetData>
    <row r="1" spans="1:9" ht="38.25" customHeight="1">
      <c r="A1" s="470" t="s">
        <v>705</v>
      </c>
      <c r="B1" s="470"/>
      <c r="C1" s="470"/>
      <c r="D1" s="470"/>
      <c r="E1" s="470"/>
      <c r="F1" s="470"/>
      <c r="G1" s="470"/>
      <c r="H1" s="470"/>
      <c r="I1" s="3"/>
    </row>
    <row r="2" spans="1:9" ht="12.75" customHeight="1">
      <c r="A2" s="455" t="s">
        <v>205</v>
      </c>
      <c r="B2" s="476"/>
      <c r="C2" s="478" t="s">
        <v>206</v>
      </c>
      <c r="D2" s="455"/>
      <c r="E2" s="455"/>
      <c r="F2" s="415" t="s">
        <v>625</v>
      </c>
      <c r="G2" s="455"/>
      <c r="H2" s="455"/>
      <c r="I2" s="3"/>
    </row>
    <row r="3" spans="1:9" ht="12.75">
      <c r="A3" s="456"/>
      <c r="B3" s="442"/>
      <c r="C3" s="479"/>
      <c r="D3" s="474"/>
      <c r="E3" s="474"/>
      <c r="F3" s="416"/>
      <c r="G3" s="474"/>
      <c r="H3" s="474"/>
      <c r="I3" s="3"/>
    </row>
    <row r="4" spans="1:9" ht="12.75" customHeight="1">
      <c r="A4" s="456"/>
      <c r="B4" s="442"/>
      <c r="C4" s="480"/>
      <c r="D4" s="475"/>
      <c r="E4" s="475"/>
      <c r="F4" s="405"/>
      <c r="G4" s="475"/>
      <c r="H4" s="475"/>
      <c r="I4" s="3"/>
    </row>
    <row r="5" spans="1:9" ht="12.75">
      <c r="A5" s="456"/>
      <c r="B5" s="477"/>
      <c r="C5" s="413">
        <v>2007</v>
      </c>
      <c r="D5" s="453">
        <v>2008</v>
      </c>
      <c r="E5" s="453">
        <v>2009</v>
      </c>
      <c r="F5" s="453">
        <v>2007</v>
      </c>
      <c r="G5" s="453">
        <v>2008</v>
      </c>
      <c r="H5" s="453">
        <v>2009</v>
      </c>
      <c r="I5" s="3"/>
    </row>
    <row r="6" spans="1:9" ht="12.75">
      <c r="A6" s="456"/>
      <c r="B6" s="477"/>
      <c r="C6" s="473"/>
      <c r="D6" s="471"/>
      <c r="E6" s="471"/>
      <c r="F6" s="471">
        <v>2003</v>
      </c>
      <c r="G6" s="471">
        <v>2003</v>
      </c>
      <c r="H6" s="471"/>
      <c r="I6" s="3"/>
    </row>
    <row r="7" spans="1:9" ht="12.75">
      <c r="A7" s="457"/>
      <c r="B7" s="457"/>
      <c r="C7" s="414"/>
      <c r="D7" s="472"/>
      <c r="E7" s="472"/>
      <c r="F7" s="472"/>
      <c r="G7" s="472"/>
      <c r="H7" s="472"/>
      <c r="I7" s="3"/>
    </row>
    <row r="8" spans="1:9" ht="26.25" customHeight="1">
      <c r="A8" s="86" t="s">
        <v>207</v>
      </c>
      <c r="B8" s="44"/>
      <c r="C8" s="53">
        <v>200</v>
      </c>
      <c r="D8" s="53">
        <v>183</v>
      </c>
      <c r="E8" s="53">
        <v>213</v>
      </c>
      <c r="F8" s="26">
        <v>1.019347605411875</v>
      </c>
      <c r="G8" s="26">
        <v>0.9417293898546436</v>
      </c>
      <c r="H8" s="26">
        <v>1.10648471903757</v>
      </c>
      <c r="I8" s="3"/>
    </row>
    <row r="9" spans="1:9" ht="26.25" customHeight="1">
      <c r="A9" s="86" t="s">
        <v>208</v>
      </c>
      <c r="B9" s="44"/>
      <c r="C9" s="53">
        <v>298</v>
      </c>
      <c r="D9" s="53">
        <v>362</v>
      </c>
      <c r="E9" s="53">
        <v>307</v>
      </c>
      <c r="F9" s="26">
        <v>1.683114686409663</v>
      </c>
      <c r="G9" s="26">
        <v>1.993202483993814</v>
      </c>
      <c r="H9" s="26">
        <v>1.7675299862291682</v>
      </c>
      <c r="I9" s="3"/>
    </row>
    <row r="10" spans="1:9" ht="26.25" customHeight="1">
      <c r="A10" s="86" t="s">
        <v>209</v>
      </c>
      <c r="B10" s="44"/>
      <c r="C10" s="53">
        <v>411</v>
      </c>
      <c r="D10" s="53">
        <v>432</v>
      </c>
      <c r="E10" s="53">
        <v>363</v>
      </c>
      <c r="F10" s="26">
        <v>2.0984109432219538</v>
      </c>
      <c r="G10" s="26">
        <v>2.2270956544126888</v>
      </c>
      <c r="H10" s="26">
        <v>1.8893003382116382</v>
      </c>
      <c r="I10" s="3"/>
    </row>
    <row r="11" spans="1:9" ht="26.25" customHeight="1">
      <c r="A11" s="86" t="s">
        <v>210</v>
      </c>
      <c r="B11" s="44"/>
      <c r="C11" s="53">
        <v>909</v>
      </c>
      <c r="D11" s="53">
        <v>977</v>
      </c>
      <c r="E11" s="53">
        <v>883</v>
      </c>
      <c r="F11" s="26">
        <v>1.5973879622179965</v>
      </c>
      <c r="G11" s="26">
        <v>1.7143237739431338</v>
      </c>
      <c r="H11" s="26">
        <v>1.581699277128866</v>
      </c>
      <c r="I11" s="3"/>
    </row>
    <row r="12" spans="1:9" ht="38.25" customHeight="1">
      <c r="A12" s="86" t="s">
        <v>211</v>
      </c>
      <c r="B12" s="44"/>
      <c r="C12" s="53">
        <v>463</v>
      </c>
      <c r="D12" s="53">
        <v>454</v>
      </c>
      <c r="E12" s="53">
        <v>567</v>
      </c>
      <c r="F12" s="26">
        <v>2.444730242232793</v>
      </c>
      <c r="G12" s="26">
        <v>2.4206335572916755</v>
      </c>
      <c r="H12" s="26">
        <v>3.051828569659059</v>
      </c>
      <c r="I12" s="3"/>
    </row>
    <row r="13" spans="1:9" ht="26.25" customHeight="1">
      <c r="A13" s="86" t="s">
        <v>212</v>
      </c>
      <c r="B13" s="44"/>
      <c r="C13" s="53">
        <v>997</v>
      </c>
      <c r="D13" s="53">
        <v>1219</v>
      </c>
      <c r="E13" s="53">
        <v>1332</v>
      </c>
      <c r="F13" s="26">
        <v>5.0979680094709545</v>
      </c>
      <c r="G13" s="26">
        <v>6.293818707400807</v>
      </c>
      <c r="H13" s="26">
        <v>6.941931200244337</v>
      </c>
      <c r="I13" s="3"/>
    </row>
    <row r="14" spans="1:9" ht="25.5" customHeight="1">
      <c r="A14" s="86" t="s">
        <v>213</v>
      </c>
      <c r="B14" s="44"/>
      <c r="C14" s="53">
        <v>1208</v>
      </c>
      <c r="D14" s="53">
        <v>1102</v>
      </c>
      <c r="E14" s="53">
        <v>1202</v>
      </c>
      <c r="F14" s="26">
        <v>6.387045944709213</v>
      </c>
      <c r="G14" s="26">
        <v>5.883593950550378</v>
      </c>
      <c r="H14" s="26">
        <v>6.477412354034118</v>
      </c>
      <c r="I14" s="3"/>
    </row>
    <row r="15" spans="1:9" ht="25.5" customHeight="1">
      <c r="A15" s="86" t="s">
        <v>214</v>
      </c>
      <c r="B15" s="44"/>
      <c r="C15" s="53">
        <v>2668</v>
      </c>
      <c r="D15" s="53">
        <v>2775</v>
      </c>
      <c r="E15" s="53">
        <v>3101</v>
      </c>
      <c r="F15" s="26">
        <v>4.647325323473173</v>
      </c>
      <c r="G15" s="26">
        <v>4.880903674449872</v>
      </c>
      <c r="H15" s="26">
        <v>5.505635280369694</v>
      </c>
      <c r="I15" s="3"/>
    </row>
    <row r="16" spans="1:9" ht="39" customHeight="1">
      <c r="A16" s="86" t="s">
        <v>215</v>
      </c>
      <c r="B16" s="44"/>
      <c r="C16" s="53">
        <v>1865</v>
      </c>
      <c r="D16" s="53">
        <v>1190</v>
      </c>
      <c r="E16" s="53">
        <v>1343</v>
      </c>
      <c r="F16" s="26">
        <v>9.548996721984448</v>
      </c>
      <c r="G16" s="26">
        <v>6.152736157610547</v>
      </c>
      <c r="H16" s="26">
        <v>7.008013409308779</v>
      </c>
      <c r="I16" s="3"/>
    </row>
    <row r="17" spans="1:9" ht="26.25" customHeight="1">
      <c r="A17" s="86" t="s">
        <v>216</v>
      </c>
      <c r="B17" s="44"/>
      <c r="C17" s="53">
        <v>1303</v>
      </c>
      <c r="D17" s="53">
        <v>2197</v>
      </c>
      <c r="E17" s="53">
        <v>1569</v>
      </c>
      <c r="F17" s="26">
        <v>6.677270024817481</v>
      </c>
      <c r="G17" s="26">
        <v>11.368775845390669</v>
      </c>
      <c r="H17" s="26">
        <v>8.192917160797267</v>
      </c>
      <c r="I17" s="3"/>
    </row>
    <row r="18" spans="1:9" ht="26.25" customHeight="1">
      <c r="A18" s="86" t="s">
        <v>217</v>
      </c>
      <c r="B18" s="44"/>
      <c r="C18" s="53">
        <v>1034</v>
      </c>
      <c r="D18" s="53">
        <v>975</v>
      </c>
      <c r="E18" s="53">
        <v>1196</v>
      </c>
      <c r="F18" s="26">
        <v>5.479945482272373</v>
      </c>
      <c r="G18" s="26">
        <v>5.217942368223349</v>
      </c>
      <c r="H18" s="26">
        <v>6.457686772459535</v>
      </c>
      <c r="I18" s="3"/>
    </row>
    <row r="19" spans="1:9" ht="26.25" customHeight="1">
      <c r="A19" s="86" t="s">
        <v>218</v>
      </c>
      <c r="B19" s="44"/>
      <c r="C19" s="53">
        <v>4202</v>
      </c>
      <c r="D19" s="53">
        <v>4362</v>
      </c>
      <c r="E19" s="53">
        <v>4108</v>
      </c>
      <c r="F19" s="26">
        <v>7.254998655863864</v>
      </c>
      <c r="G19" s="26">
        <v>7.605081113580108</v>
      </c>
      <c r="H19" s="26">
        <v>7.227290184612646</v>
      </c>
      <c r="I19" s="3"/>
    </row>
    <row r="20" spans="1:9" ht="39.75" customHeight="1">
      <c r="A20" s="86" t="s">
        <v>219</v>
      </c>
      <c r="B20" s="44"/>
      <c r="C20" s="53">
        <v>650</v>
      </c>
      <c r="D20" s="53">
        <v>656</v>
      </c>
      <c r="E20" s="53">
        <v>649</v>
      </c>
      <c r="F20" s="26">
        <v>3.336041770376266</v>
      </c>
      <c r="G20" s="26">
        <v>3.399593566967039</v>
      </c>
      <c r="H20" s="26">
        <v>3.392119573661477</v>
      </c>
      <c r="I20" s="3"/>
    </row>
    <row r="21" spans="1:9" ht="25.5" customHeight="1">
      <c r="A21" s="86" t="s">
        <v>220</v>
      </c>
      <c r="B21" s="44"/>
      <c r="C21" s="53">
        <v>379</v>
      </c>
      <c r="D21" s="53">
        <v>376</v>
      </c>
      <c r="E21" s="53">
        <v>365</v>
      </c>
      <c r="F21" s="26">
        <v>2.0118017329800653</v>
      </c>
      <c r="G21" s="26">
        <v>2.01494518659461</v>
      </c>
      <c r="H21" s="26">
        <v>1.972081946363801</v>
      </c>
      <c r="I21" s="3"/>
    </row>
    <row r="22" spans="1:9" ht="26.25" customHeight="1">
      <c r="A22" s="86" t="s">
        <v>221</v>
      </c>
      <c r="B22" s="44"/>
      <c r="C22" s="53">
        <v>646</v>
      </c>
      <c r="D22" s="53">
        <v>664</v>
      </c>
      <c r="E22" s="53">
        <v>649</v>
      </c>
      <c r="F22" s="26">
        <v>3.3211801317904364</v>
      </c>
      <c r="G22" s="26">
        <v>3.4460756159282457</v>
      </c>
      <c r="H22" s="26">
        <v>3.395256086295632</v>
      </c>
      <c r="I22" s="3"/>
    </row>
    <row r="23" spans="1:9" ht="25.5" customHeight="1">
      <c r="A23" s="86" t="s">
        <v>222</v>
      </c>
      <c r="B23" s="44"/>
      <c r="C23" s="53">
        <v>1675</v>
      </c>
      <c r="D23" s="53">
        <v>1696</v>
      </c>
      <c r="E23" s="53">
        <v>1663</v>
      </c>
      <c r="F23" s="26">
        <v>2.8989521748349194</v>
      </c>
      <c r="G23" s="26">
        <v>2.9634377476218394</v>
      </c>
      <c r="H23" s="26">
        <v>2.929809326810528</v>
      </c>
      <c r="I23" s="3"/>
    </row>
    <row r="24" spans="1:9" ht="52.5" customHeight="1">
      <c r="A24" s="87" t="s">
        <v>223</v>
      </c>
      <c r="B24" s="47"/>
      <c r="C24" s="88">
        <v>9454</v>
      </c>
      <c r="D24" s="88">
        <v>9810</v>
      </c>
      <c r="E24" s="88">
        <v>9755</v>
      </c>
      <c r="F24" s="33">
        <v>4.110202466817093</v>
      </c>
      <c r="G24" s="33">
        <v>4.306416692566624</v>
      </c>
      <c r="H24" s="33">
        <v>4.321136403503332</v>
      </c>
      <c r="I24" s="3"/>
    </row>
    <row r="25" spans="1:9" ht="63.75" customHeight="1">
      <c r="A25" s="65" t="s">
        <v>224</v>
      </c>
      <c r="B25" s="86"/>
      <c r="C25" s="86"/>
      <c r="D25" s="86"/>
      <c r="E25" s="86"/>
      <c r="F25" s="89"/>
      <c r="G25" s="89"/>
      <c r="H25" s="3"/>
      <c r="I25" s="3"/>
    </row>
    <row r="26" spans="1:9" ht="12.75">
      <c r="A26" s="3"/>
      <c r="B26" s="3"/>
      <c r="F26" s="89"/>
      <c r="G26" s="89"/>
      <c r="H26" s="3"/>
      <c r="I26" s="3"/>
    </row>
    <row r="27" spans="1:9" ht="12.75">
      <c r="A27" s="3"/>
      <c r="B27" s="3"/>
      <c r="F27" s="89"/>
      <c r="G27" s="89"/>
      <c r="H27" s="3"/>
      <c r="I27" s="3"/>
    </row>
    <row r="28" spans="1:9" ht="12.75">
      <c r="A28" s="3"/>
      <c r="B28" s="3"/>
      <c r="F28" s="89"/>
      <c r="G28" s="89"/>
      <c r="H28" s="3"/>
      <c r="I28" s="3"/>
    </row>
    <row r="29" spans="1:9" ht="12.75">
      <c r="A29" s="3"/>
      <c r="B29" s="3"/>
      <c r="F29" s="89"/>
      <c r="G29" s="89"/>
      <c r="H29" s="3"/>
      <c r="I29" s="3"/>
    </row>
    <row r="30" spans="1:9" ht="12.75">
      <c r="A30" s="3"/>
      <c r="B30" s="3"/>
      <c r="F30" s="89"/>
      <c r="G30" s="89"/>
      <c r="H30" s="3"/>
      <c r="I30" s="3"/>
    </row>
    <row r="31" spans="1:9" ht="12.75">
      <c r="A31" s="3"/>
      <c r="B31" s="3"/>
      <c r="F31" s="89"/>
      <c r="G31" s="89"/>
      <c r="H31" s="3"/>
      <c r="I31" s="3"/>
    </row>
    <row r="32" spans="1:9" ht="12.75">
      <c r="A32" s="3"/>
      <c r="B32" s="3"/>
      <c r="F32" s="89"/>
      <c r="G32" s="89"/>
      <c r="H32" s="3"/>
      <c r="I32" s="3"/>
    </row>
    <row r="33" spans="1:9" ht="12.75">
      <c r="A33" s="3"/>
      <c r="B33" s="3"/>
      <c r="F33" s="89"/>
      <c r="G33" s="89"/>
      <c r="H33" s="3"/>
      <c r="I33" s="3"/>
    </row>
  </sheetData>
  <sheetProtection/>
  <mergeCells count="10">
    <mergeCell ref="A1:H1"/>
    <mergeCell ref="G5:G7"/>
    <mergeCell ref="C5:C7"/>
    <mergeCell ref="F5:F7"/>
    <mergeCell ref="F2:H4"/>
    <mergeCell ref="A2:B7"/>
    <mergeCell ref="C2:E4"/>
    <mergeCell ref="D5:D7"/>
    <mergeCell ref="E5:E7"/>
    <mergeCell ref="H5:H7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2.28125" style="3" customWidth="1"/>
    <col min="2" max="2" width="7.421875" style="3" customWidth="1"/>
    <col min="3" max="3" width="7.8515625" style="3" customWidth="1"/>
    <col min="4" max="4" width="8.7109375" style="3" customWidth="1"/>
    <col min="5" max="5" width="7.57421875" style="3" customWidth="1"/>
    <col min="6" max="6" width="7.8515625" style="3" customWidth="1"/>
    <col min="7" max="7" width="7.28125" style="3" customWidth="1"/>
    <col min="8" max="8" width="7.8515625" style="3" customWidth="1"/>
    <col min="9" max="9" width="8.57421875" style="3" customWidth="1"/>
    <col min="10" max="10" width="8.00390625" style="3" customWidth="1"/>
    <col min="11" max="11" width="8.7109375" style="3" customWidth="1"/>
    <col min="12" max="16384" width="11.421875" style="3" customWidth="1"/>
  </cols>
  <sheetData>
    <row r="1" spans="1:12" s="19" customFormat="1" ht="38.25" customHeight="1">
      <c r="A1" s="470" t="s">
        <v>712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294"/>
    </row>
    <row r="2" spans="1:11" ht="13.5" customHeight="1">
      <c r="A2" s="441" t="s">
        <v>226</v>
      </c>
      <c r="B2" s="492" t="s">
        <v>227</v>
      </c>
      <c r="C2" s="493"/>
      <c r="D2" s="493"/>
      <c r="E2" s="493"/>
      <c r="F2" s="493"/>
      <c r="G2" s="494" t="s">
        <v>228</v>
      </c>
      <c r="H2" s="493"/>
      <c r="I2" s="493"/>
      <c r="J2" s="493"/>
      <c r="K2" s="493"/>
    </row>
    <row r="3" spans="1:11" ht="12" customHeight="1">
      <c r="A3" s="489"/>
      <c r="B3" s="495" t="s">
        <v>229</v>
      </c>
      <c r="C3" s="496"/>
      <c r="D3" s="496"/>
      <c r="E3" s="484" t="s">
        <v>12</v>
      </c>
      <c r="F3" s="481" t="s">
        <v>230</v>
      </c>
      <c r="G3" s="432" t="s">
        <v>229</v>
      </c>
      <c r="H3" s="496"/>
      <c r="I3" s="496"/>
      <c r="J3" s="484" t="s">
        <v>12</v>
      </c>
      <c r="K3" s="481" t="s">
        <v>230</v>
      </c>
    </row>
    <row r="4" spans="1:11" ht="12" customHeight="1">
      <c r="A4" s="489"/>
      <c r="B4" s="480"/>
      <c r="C4" s="475"/>
      <c r="D4" s="475"/>
      <c r="E4" s="488"/>
      <c r="F4" s="482"/>
      <c r="G4" s="405"/>
      <c r="H4" s="475"/>
      <c r="I4" s="475"/>
      <c r="J4" s="488"/>
      <c r="K4" s="482"/>
    </row>
    <row r="5" spans="1:11" ht="13.5" customHeight="1">
      <c r="A5" s="490"/>
      <c r="B5" s="497" t="s">
        <v>231</v>
      </c>
      <c r="C5" s="484" t="s">
        <v>232</v>
      </c>
      <c r="D5" s="486" t="s">
        <v>233</v>
      </c>
      <c r="E5" s="488"/>
      <c r="F5" s="482"/>
      <c r="G5" s="484" t="s">
        <v>231</v>
      </c>
      <c r="H5" s="484" t="s">
        <v>232</v>
      </c>
      <c r="I5" s="486" t="s">
        <v>233</v>
      </c>
      <c r="J5" s="488"/>
      <c r="K5" s="482"/>
    </row>
    <row r="6" spans="1:11" ht="7.5" customHeight="1">
      <c r="A6" s="491"/>
      <c r="B6" s="498"/>
      <c r="C6" s="485"/>
      <c r="D6" s="487"/>
      <c r="E6" s="485"/>
      <c r="F6" s="483"/>
      <c r="G6" s="485"/>
      <c r="H6" s="485"/>
      <c r="I6" s="487"/>
      <c r="J6" s="485"/>
      <c r="K6" s="483"/>
    </row>
    <row r="7" spans="1:11" ht="27.75" customHeight="1">
      <c r="A7" s="44" t="s">
        <v>234</v>
      </c>
      <c r="B7" s="14" t="s">
        <v>114</v>
      </c>
      <c r="C7" s="14" t="s">
        <v>114</v>
      </c>
      <c r="D7" s="14" t="s">
        <v>114</v>
      </c>
      <c r="E7" s="14" t="s">
        <v>114</v>
      </c>
      <c r="F7" s="14" t="s">
        <v>114</v>
      </c>
      <c r="G7" s="14">
        <v>4</v>
      </c>
      <c r="H7" s="14" t="s">
        <v>114</v>
      </c>
      <c r="I7" s="14" t="s">
        <v>114</v>
      </c>
      <c r="J7" s="14">
        <v>4</v>
      </c>
      <c r="K7" s="14" t="s">
        <v>114</v>
      </c>
    </row>
    <row r="8" spans="1:11" ht="23.25" customHeight="1">
      <c r="A8" s="44" t="s">
        <v>235</v>
      </c>
      <c r="B8" s="14">
        <v>6</v>
      </c>
      <c r="C8" s="14" t="s">
        <v>114</v>
      </c>
      <c r="D8" s="14" t="s">
        <v>114</v>
      </c>
      <c r="E8" s="14">
        <v>6</v>
      </c>
      <c r="F8" s="14" t="s">
        <v>114</v>
      </c>
      <c r="G8" s="14">
        <v>44</v>
      </c>
      <c r="H8" s="14" t="s">
        <v>114</v>
      </c>
      <c r="I8" s="14" t="s">
        <v>114</v>
      </c>
      <c r="J8" s="14">
        <v>44</v>
      </c>
      <c r="K8" s="14">
        <v>1</v>
      </c>
    </row>
    <row r="9" spans="1:11" ht="24.75" customHeight="1">
      <c r="A9" s="44" t="s">
        <v>236</v>
      </c>
      <c r="B9" s="14">
        <v>13</v>
      </c>
      <c r="C9" s="14" t="s">
        <v>114</v>
      </c>
      <c r="D9" s="14" t="s">
        <v>114</v>
      </c>
      <c r="E9" s="14">
        <v>13</v>
      </c>
      <c r="F9" s="14" t="s">
        <v>114</v>
      </c>
      <c r="G9" s="14">
        <v>62</v>
      </c>
      <c r="H9" s="14" t="s">
        <v>114</v>
      </c>
      <c r="I9" s="14" t="s">
        <v>114</v>
      </c>
      <c r="J9" s="14">
        <v>62</v>
      </c>
      <c r="K9" s="14">
        <v>6</v>
      </c>
    </row>
    <row r="10" spans="1:11" ht="25.5" customHeight="1">
      <c r="A10" s="44" t="s">
        <v>237</v>
      </c>
      <c r="B10" s="14">
        <v>37</v>
      </c>
      <c r="C10" s="14" t="s">
        <v>114</v>
      </c>
      <c r="D10" s="14">
        <v>1</v>
      </c>
      <c r="E10" s="14">
        <v>38</v>
      </c>
      <c r="F10" s="14">
        <v>4</v>
      </c>
      <c r="G10" s="14">
        <v>115</v>
      </c>
      <c r="H10" s="14" t="s">
        <v>114</v>
      </c>
      <c r="I10" s="14" t="s">
        <v>114</v>
      </c>
      <c r="J10" s="14">
        <v>115</v>
      </c>
      <c r="K10" s="14">
        <v>4</v>
      </c>
    </row>
    <row r="11" spans="1:11" ht="25.5" customHeight="1">
      <c r="A11" s="44" t="s">
        <v>238</v>
      </c>
      <c r="B11" s="14">
        <v>58</v>
      </c>
      <c r="C11" s="14" t="s">
        <v>114</v>
      </c>
      <c r="D11" s="14" t="s">
        <v>114</v>
      </c>
      <c r="E11" s="14">
        <v>58</v>
      </c>
      <c r="F11" s="14">
        <v>6</v>
      </c>
      <c r="G11" s="14">
        <v>188</v>
      </c>
      <c r="H11" s="14" t="s">
        <v>114</v>
      </c>
      <c r="I11" s="14">
        <v>2</v>
      </c>
      <c r="J11" s="14">
        <v>190</v>
      </c>
      <c r="K11" s="14">
        <v>9</v>
      </c>
    </row>
    <row r="12" spans="1:11" ht="25.5" customHeight="1">
      <c r="A12" s="44" t="s">
        <v>239</v>
      </c>
      <c r="B12" s="14">
        <v>111</v>
      </c>
      <c r="C12" s="14" t="s">
        <v>114</v>
      </c>
      <c r="D12" s="14" t="s">
        <v>114</v>
      </c>
      <c r="E12" s="14">
        <v>111</v>
      </c>
      <c r="F12" s="14">
        <v>6</v>
      </c>
      <c r="G12" s="14">
        <v>273</v>
      </c>
      <c r="H12" s="14">
        <v>1</v>
      </c>
      <c r="I12" s="14">
        <v>3</v>
      </c>
      <c r="J12" s="14">
        <v>277</v>
      </c>
      <c r="K12" s="14">
        <v>11</v>
      </c>
    </row>
    <row r="13" spans="1:11" ht="25.5" customHeight="1">
      <c r="A13" s="44" t="s">
        <v>240</v>
      </c>
      <c r="B13" s="14">
        <v>140</v>
      </c>
      <c r="C13" s="14">
        <v>1</v>
      </c>
      <c r="D13" s="14" t="s">
        <v>114</v>
      </c>
      <c r="E13" s="14">
        <v>141</v>
      </c>
      <c r="F13" s="14">
        <v>8</v>
      </c>
      <c r="G13" s="14">
        <v>333</v>
      </c>
      <c r="H13" s="14" t="s">
        <v>114</v>
      </c>
      <c r="I13" s="14">
        <v>1</v>
      </c>
      <c r="J13" s="14">
        <v>334</v>
      </c>
      <c r="K13" s="14">
        <v>7</v>
      </c>
    </row>
    <row r="14" spans="1:11" ht="25.5" customHeight="1">
      <c r="A14" s="44" t="s">
        <v>241</v>
      </c>
      <c r="B14" s="14">
        <v>214</v>
      </c>
      <c r="C14" s="14" t="s">
        <v>114</v>
      </c>
      <c r="D14" s="14" t="s">
        <v>114</v>
      </c>
      <c r="E14" s="14">
        <v>214</v>
      </c>
      <c r="F14" s="14">
        <v>8</v>
      </c>
      <c r="G14" s="14">
        <v>425</v>
      </c>
      <c r="H14" s="14" t="s">
        <v>114</v>
      </c>
      <c r="I14" s="14">
        <v>7</v>
      </c>
      <c r="J14" s="14">
        <v>432</v>
      </c>
      <c r="K14" s="14">
        <v>13</v>
      </c>
    </row>
    <row r="15" spans="1:11" ht="25.5" customHeight="1">
      <c r="A15" s="44" t="s">
        <v>242</v>
      </c>
      <c r="B15" s="14">
        <v>281</v>
      </c>
      <c r="C15" s="14" t="s">
        <v>114</v>
      </c>
      <c r="D15" s="14" t="s">
        <v>114</v>
      </c>
      <c r="E15" s="14">
        <v>281</v>
      </c>
      <c r="F15" s="14">
        <v>12</v>
      </c>
      <c r="G15" s="14">
        <v>569</v>
      </c>
      <c r="H15" s="14" t="s">
        <v>114</v>
      </c>
      <c r="I15" s="14">
        <v>10</v>
      </c>
      <c r="J15" s="14">
        <v>579</v>
      </c>
      <c r="K15" s="14">
        <v>16</v>
      </c>
    </row>
    <row r="16" spans="1:11" ht="24.75" customHeight="1">
      <c r="A16" s="44" t="s">
        <v>243</v>
      </c>
      <c r="B16" s="14">
        <v>381</v>
      </c>
      <c r="C16" s="14" t="s">
        <v>114</v>
      </c>
      <c r="D16" s="14">
        <v>4</v>
      </c>
      <c r="E16" s="14">
        <v>385</v>
      </c>
      <c r="F16" s="14">
        <v>12</v>
      </c>
      <c r="G16" s="14">
        <v>564</v>
      </c>
      <c r="H16" s="14" t="s">
        <v>114</v>
      </c>
      <c r="I16" s="14">
        <v>9</v>
      </c>
      <c r="J16" s="14">
        <v>573</v>
      </c>
      <c r="K16" s="14">
        <v>13</v>
      </c>
    </row>
    <row r="17" spans="1:11" ht="25.5" customHeight="1">
      <c r="A17" s="44" t="s">
        <v>244</v>
      </c>
      <c r="B17" s="14">
        <v>481</v>
      </c>
      <c r="C17" s="14" t="s">
        <v>114</v>
      </c>
      <c r="D17" s="14">
        <v>8</v>
      </c>
      <c r="E17" s="14">
        <v>489</v>
      </c>
      <c r="F17" s="14">
        <v>13</v>
      </c>
      <c r="G17" s="14">
        <v>586</v>
      </c>
      <c r="H17" s="14" t="s">
        <v>114</v>
      </c>
      <c r="I17" s="14">
        <v>16</v>
      </c>
      <c r="J17" s="14">
        <v>602</v>
      </c>
      <c r="K17" s="14">
        <v>13</v>
      </c>
    </row>
    <row r="18" spans="1:11" ht="25.5" customHeight="1">
      <c r="A18" s="44" t="s">
        <v>245</v>
      </c>
      <c r="B18" s="14">
        <v>502</v>
      </c>
      <c r="C18" s="14" t="s">
        <v>114</v>
      </c>
      <c r="D18" s="14">
        <v>7</v>
      </c>
      <c r="E18" s="14">
        <v>509</v>
      </c>
      <c r="F18" s="14">
        <v>9</v>
      </c>
      <c r="G18" s="14">
        <v>556</v>
      </c>
      <c r="H18" s="14">
        <v>1</v>
      </c>
      <c r="I18" s="14">
        <v>26</v>
      </c>
      <c r="J18" s="14">
        <v>583</v>
      </c>
      <c r="K18" s="14">
        <v>18</v>
      </c>
    </row>
    <row r="19" spans="1:11" ht="25.5" customHeight="1">
      <c r="A19" s="44" t="s">
        <v>246</v>
      </c>
      <c r="B19" s="14">
        <v>525</v>
      </c>
      <c r="C19" s="14" t="s">
        <v>114</v>
      </c>
      <c r="D19" s="14">
        <v>10</v>
      </c>
      <c r="E19" s="14">
        <v>535</v>
      </c>
      <c r="F19" s="14">
        <v>10</v>
      </c>
      <c r="G19" s="14">
        <v>515</v>
      </c>
      <c r="H19" s="14">
        <v>1</v>
      </c>
      <c r="I19" s="14">
        <v>24</v>
      </c>
      <c r="J19" s="14">
        <v>540</v>
      </c>
      <c r="K19" s="14">
        <v>17</v>
      </c>
    </row>
    <row r="20" spans="1:11" ht="25.5" customHeight="1">
      <c r="A20" s="44" t="s">
        <v>247</v>
      </c>
      <c r="B20" s="14">
        <v>503</v>
      </c>
      <c r="C20" s="14" t="s">
        <v>114</v>
      </c>
      <c r="D20" s="14">
        <v>17</v>
      </c>
      <c r="E20" s="14">
        <v>520</v>
      </c>
      <c r="F20" s="14">
        <v>13</v>
      </c>
      <c r="G20" s="14">
        <v>508</v>
      </c>
      <c r="H20" s="14" t="s">
        <v>114</v>
      </c>
      <c r="I20" s="14">
        <v>45</v>
      </c>
      <c r="J20" s="14">
        <v>553</v>
      </c>
      <c r="K20" s="14">
        <v>19</v>
      </c>
    </row>
    <row r="21" spans="1:11" ht="24.75" customHeight="1">
      <c r="A21" s="44" t="s">
        <v>248</v>
      </c>
      <c r="B21" s="14">
        <v>488</v>
      </c>
      <c r="C21" s="14" t="s">
        <v>114</v>
      </c>
      <c r="D21" s="14">
        <v>22</v>
      </c>
      <c r="E21" s="14">
        <v>510</v>
      </c>
      <c r="F21" s="14">
        <v>12</v>
      </c>
      <c r="G21" s="14">
        <v>396</v>
      </c>
      <c r="H21" s="14">
        <v>1</v>
      </c>
      <c r="I21" s="14">
        <v>43</v>
      </c>
      <c r="J21" s="14">
        <v>440</v>
      </c>
      <c r="K21" s="14">
        <v>13</v>
      </c>
    </row>
    <row r="22" spans="1:11" ht="24" customHeight="1">
      <c r="A22" s="44" t="s">
        <v>249</v>
      </c>
      <c r="B22" s="14">
        <v>428</v>
      </c>
      <c r="C22" s="14" t="s">
        <v>114</v>
      </c>
      <c r="D22" s="14">
        <v>12</v>
      </c>
      <c r="E22" s="14">
        <v>440</v>
      </c>
      <c r="F22" s="14">
        <v>14</v>
      </c>
      <c r="G22" s="14">
        <v>319</v>
      </c>
      <c r="H22" s="14">
        <v>1</v>
      </c>
      <c r="I22" s="14">
        <v>46</v>
      </c>
      <c r="J22" s="14">
        <v>366</v>
      </c>
      <c r="K22" s="14">
        <v>11</v>
      </c>
    </row>
    <row r="23" spans="1:11" ht="25.5" customHeight="1">
      <c r="A23" s="44" t="s">
        <v>250</v>
      </c>
      <c r="B23" s="14">
        <v>367</v>
      </c>
      <c r="C23" s="14" t="s">
        <v>114</v>
      </c>
      <c r="D23" s="14">
        <v>24</v>
      </c>
      <c r="E23" s="14">
        <v>391</v>
      </c>
      <c r="F23" s="14">
        <v>10</v>
      </c>
      <c r="G23" s="14">
        <v>216</v>
      </c>
      <c r="H23" s="14">
        <v>1</v>
      </c>
      <c r="I23" s="14">
        <v>38</v>
      </c>
      <c r="J23" s="14">
        <v>255</v>
      </c>
      <c r="K23" s="14">
        <v>6</v>
      </c>
    </row>
    <row r="24" spans="1:11" ht="25.5" customHeight="1">
      <c r="A24" s="44" t="s">
        <v>251</v>
      </c>
      <c r="B24" s="14">
        <v>314</v>
      </c>
      <c r="C24" s="14" t="s">
        <v>114</v>
      </c>
      <c r="D24" s="14">
        <v>30</v>
      </c>
      <c r="E24" s="14">
        <v>344</v>
      </c>
      <c r="F24" s="14">
        <v>10</v>
      </c>
      <c r="G24" s="14">
        <v>202</v>
      </c>
      <c r="H24" s="14">
        <v>1</v>
      </c>
      <c r="I24" s="14">
        <v>39</v>
      </c>
      <c r="J24" s="14">
        <v>242</v>
      </c>
      <c r="K24" s="14">
        <v>8</v>
      </c>
    </row>
    <row r="25" spans="1:21" ht="24.75" customHeight="1">
      <c r="A25" s="44" t="s">
        <v>252</v>
      </c>
      <c r="B25" s="14">
        <v>1321</v>
      </c>
      <c r="C25" s="14">
        <v>1</v>
      </c>
      <c r="D25" s="14">
        <v>269</v>
      </c>
      <c r="E25" s="14">
        <v>1591</v>
      </c>
      <c r="F25" s="14">
        <v>28</v>
      </c>
      <c r="G25" s="14">
        <v>736</v>
      </c>
      <c r="H25" s="14">
        <v>6</v>
      </c>
      <c r="I25" s="14">
        <v>360</v>
      </c>
      <c r="J25" s="14">
        <v>1102</v>
      </c>
      <c r="K25" s="14">
        <v>33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25.5" customHeight="1">
      <c r="A26" s="44" t="s">
        <v>253</v>
      </c>
      <c r="B26" s="14">
        <v>634</v>
      </c>
      <c r="C26" s="14">
        <v>6</v>
      </c>
      <c r="D26" s="14">
        <v>475</v>
      </c>
      <c r="E26" s="14">
        <v>1115</v>
      </c>
      <c r="F26" s="14">
        <v>20</v>
      </c>
      <c r="G26" s="14">
        <v>335</v>
      </c>
      <c r="H26" s="14">
        <v>18</v>
      </c>
      <c r="I26" s="14">
        <v>542</v>
      </c>
      <c r="J26" s="14">
        <v>895</v>
      </c>
      <c r="K26" s="14">
        <v>22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5.5" customHeight="1">
      <c r="A27" s="44" t="s">
        <v>254</v>
      </c>
      <c r="B27" s="14">
        <v>270</v>
      </c>
      <c r="C27" s="14">
        <v>6</v>
      </c>
      <c r="D27" s="14">
        <v>549</v>
      </c>
      <c r="E27" s="14">
        <v>825</v>
      </c>
      <c r="F27" s="14">
        <v>11</v>
      </c>
      <c r="G27" s="14">
        <v>124</v>
      </c>
      <c r="H27" s="14">
        <v>33</v>
      </c>
      <c r="I27" s="14">
        <v>554</v>
      </c>
      <c r="J27" s="14">
        <v>711</v>
      </c>
      <c r="K27" s="14">
        <v>16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25.5" customHeight="1">
      <c r="A28" s="44" t="s">
        <v>255</v>
      </c>
      <c r="B28" s="14">
        <v>88</v>
      </c>
      <c r="C28" s="14">
        <v>11</v>
      </c>
      <c r="D28" s="14">
        <v>446</v>
      </c>
      <c r="E28" s="14">
        <v>545</v>
      </c>
      <c r="F28" s="14">
        <v>7</v>
      </c>
      <c r="G28" s="14">
        <v>50</v>
      </c>
      <c r="H28" s="14">
        <v>23</v>
      </c>
      <c r="I28" s="14">
        <v>384</v>
      </c>
      <c r="J28" s="14">
        <v>457</v>
      </c>
      <c r="K28" s="14">
        <v>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4.75" customHeight="1">
      <c r="A29" s="44" t="s">
        <v>256</v>
      </c>
      <c r="B29" s="14">
        <v>38</v>
      </c>
      <c r="C29" s="14">
        <v>12</v>
      </c>
      <c r="D29" s="14">
        <v>281</v>
      </c>
      <c r="E29" s="14">
        <v>331</v>
      </c>
      <c r="F29" s="14">
        <v>2</v>
      </c>
      <c r="G29" s="14">
        <v>20</v>
      </c>
      <c r="H29" s="14">
        <v>12</v>
      </c>
      <c r="I29" s="14">
        <v>185</v>
      </c>
      <c r="J29" s="14">
        <v>217</v>
      </c>
      <c r="K29" s="14">
        <v>9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5.5" customHeight="1">
      <c r="A30" s="44" t="s">
        <v>257</v>
      </c>
      <c r="B30" s="14">
        <v>22</v>
      </c>
      <c r="C30" s="14">
        <v>68</v>
      </c>
      <c r="D30" s="14">
        <v>273</v>
      </c>
      <c r="E30" s="14">
        <v>363</v>
      </c>
      <c r="F30" s="14">
        <v>4</v>
      </c>
      <c r="G30" s="14">
        <v>19</v>
      </c>
      <c r="H30" s="14">
        <v>16</v>
      </c>
      <c r="I30" s="14">
        <v>147</v>
      </c>
      <c r="J30" s="14">
        <v>182</v>
      </c>
      <c r="K30" s="14">
        <v>1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18" customFormat="1" ht="33" customHeight="1">
      <c r="A31" s="47" t="s">
        <v>223</v>
      </c>
      <c r="B31" s="15">
        <v>7222</v>
      </c>
      <c r="C31" s="15">
        <v>105</v>
      </c>
      <c r="D31" s="15">
        <v>2428</v>
      </c>
      <c r="E31" s="15">
        <v>9755</v>
      </c>
      <c r="F31" s="15">
        <v>219</v>
      </c>
      <c r="G31" s="15">
        <v>7159</v>
      </c>
      <c r="H31" s="15">
        <v>115</v>
      </c>
      <c r="I31" s="15">
        <v>2481</v>
      </c>
      <c r="J31" s="15">
        <v>9755</v>
      </c>
      <c r="K31" s="15">
        <v>272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5:21" ht="11.25">
      <c r="E32" s="91"/>
      <c r="F32" s="92"/>
      <c r="K32" s="37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5:21" ht="11.25">
      <c r="E33" s="91"/>
      <c r="F33" s="93"/>
      <c r="K33" s="37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5:21" ht="11.25">
      <c r="E34" s="91"/>
      <c r="F34" s="91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5:21" ht="11.25">
      <c r="E35" s="50"/>
      <c r="F35" s="50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5:21" ht="11.25">
      <c r="E36" s="50"/>
      <c r="F36" s="50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5:21" ht="11.25">
      <c r="E37" s="50"/>
      <c r="F37" s="50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5:21" ht="11.25">
      <c r="E38" s="50"/>
      <c r="F38" s="50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5:21" ht="11.25">
      <c r="E39" s="50"/>
      <c r="F39" s="50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5:21" ht="11.25">
      <c r="E40" s="50"/>
      <c r="F40" s="50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5:21" ht="11.25">
      <c r="E41" s="50"/>
      <c r="F41" s="50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5:21" ht="11.25">
      <c r="E42" s="50"/>
      <c r="F42" s="50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5:21" ht="11.25">
      <c r="E43" s="50"/>
      <c r="F43" s="50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2:21" ht="11.25"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2:21" ht="11.25"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2:21" ht="11.25"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2:21" ht="11.25"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2:21" ht="11.25"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2:21" ht="11.25">
      <c r="L49" s="15"/>
      <c r="M49" s="15"/>
      <c r="N49" s="15"/>
      <c r="O49" s="15"/>
      <c r="P49" s="15"/>
      <c r="Q49" s="15"/>
      <c r="R49" s="15"/>
      <c r="S49" s="15"/>
      <c r="T49" s="15"/>
      <c r="U49" s="15"/>
    </row>
  </sheetData>
  <sheetProtection/>
  <mergeCells count="16">
    <mergeCell ref="A2:A6"/>
    <mergeCell ref="A1:K1"/>
    <mergeCell ref="B2:F2"/>
    <mergeCell ref="G2:K2"/>
    <mergeCell ref="B3:D4"/>
    <mergeCell ref="G3:I4"/>
    <mergeCell ref="D5:D6"/>
    <mergeCell ref="C5:C6"/>
    <mergeCell ref="B5:B6"/>
    <mergeCell ref="E3:E6"/>
    <mergeCell ref="F3:F6"/>
    <mergeCell ref="K3:K6"/>
    <mergeCell ref="G5:G6"/>
    <mergeCell ref="H5:H6"/>
    <mergeCell ref="I5:I6"/>
    <mergeCell ref="J3:J6"/>
  </mergeCells>
  <printOptions horizontalCentered="1"/>
  <pageMargins left="0.5905511811023623" right="0.5905511811023623" top="0.5905511811023623" bottom="0.7874015748031497" header="0.31496062992125984" footer="0.5118110236220472"/>
  <pageSetup firstPageNumber="13" useFirstPageNumber="1" horizontalDpi="600" verticalDpi="600" orientation="portrait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33"/>
  <sheetViews>
    <sheetView zoomScalePageLayoutView="0" workbookViewId="0" topLeftCell="A1">
      <selection activeCell="P30" sqref="P30"/>
    </sheetView>
  </sheetViews>
  <sheetFormatPr defaultColWidth="11.421875" defaultRowHeight="12.75"/>
  <cols>
    <col min="1" max="1" width="4.140625" style="19" customWidth="1"/>
    <col min="2" max="2" width="10.8515625" style="19" customWidth="1"/>
    <col min="3" max="3" width="6.421875" style="19" customWidth="1"/>
    <col min="4" max="4" width="6.28125" style="19" customWidth="1"/>
    <col min="5" max="10" width="6.421875" style="19" customWidth="1"/>
    <col min="11" max="14" width="7.28125" style="19" bestFit="1" customWidth="1"/>
    <col min="15" max="15" width="7.28125" style="19" customWidth="1"/>
    <col min="16" max="19" width="7.28125" style="19" bestFit="1" customWidth="1"/>
    <col min="20" max="23" width="6.421875" style="19" customWidth="1"/>
    <col min="24" max="24" width="7.00390625" style="19" bestFit="1" customWidth="1"/>
    <col min="25" max="25" width="7.8515625" style="19" customWidth="1"/>
    <col min="26" max="26" width="3.421875" style="19" customWidth="1"/>
    <col min="27" max="16384" width="11.421875" style="19" customWidth="1"/>
  </cols>
  <sheetData>
    <row r="1" spans="1:26" ht="61.5" customHeight="1">
      <c r="A1" s="499" t="s">
        <v>713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1" t="s">
        <v>258</v>
      </c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</row>
    <row r="2" spans="1:26" ht="12.75" customHeight="1">
      <c r="A2" s="94"/>
      <c r="B2" s="95"/>
      <c r="C2" s="96"/>
      <c r="D2" s="96"/>
      <c r="E2" s="96"/>
      <c r="F2" s="96"/>
      <c r="G2" s="96"/>
      <c r="H2" s="96"/>
      <c r="I2" s="96"/>
      <c r="J2" s="96"/>
      <c r="K2" s="96"/>
      <c r="L2" s="503" t="s">
        <v>648</v>
      </c>
      <c r="M2" s="504"/>
      <c r="N2" s="503" t="s">
        <v>259</v>
      </c>
      <c r="O2" s="503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26" ht="12.75">
      <c r="A3" s="98"/>
      <c r="B3" s="13" t="s">
        <v>260</v>
      </c>
      <c r="C3" s="3"/>
      <c r="D3" s="3"/>
      <c r="E3" s="3"/>
      <c r="F3" s="3"/>
      <c r="G3" s="3"/>
      <c r="H3" s="3"/>
      <c r="I3" s="3"/>
      <c r="J3" s="3"/>
      <c r="K3" s="3"/>
      <c r="L3" s="456"/>
      <c r="M3" s="456"/>
      <c r="N3" s="482"/>
      <c r="O3" s="482"/>
      <c r="P3" s="86"/>
      <c r="Q3" s="3"/>
      <c r="R3" s="3"/>
      <c r="S3" s="3"/>
      <c r="T3" s="3"/>
      <c r="U3" s="3"/>
      <c r="V3" s="3"/>
      <c r="W3" s="3"/>
      <c r="X3" s="3"/>
      <c r="Y3" s="3"/>
      <c r="Z3" s="99"/>
    </row>
    <row r="4" spans="1:26" ht="12.75">
      <c r="A4" s="98" t="s">
        <v>261</v>
      </c>
      <c r="B4" s="13" t="s">
        <v>262</v>
      </c>
      <c r="C4" s="3"/>
      <c r="D4" s="3"/>
      <c r="E4" s="3"/>
      <c r="F4" s="3"/>
      <c r="G4" s="3"/>
      <c r="H4" s="3"/>
      <c r="I4" s="3"/>
      <c r="J4" s="3"/>
      <c r="K4" s="3"/>
      <c r="L4" s="505"/>
      <c r="M4" s="505"/>
      <c r="N4" s="506"/>
      <c r="O4" s="506"/>
      <c r="P4" s="3"/>
      <c r="Q4" s="3"/>
      <c r="R4" s="3"/>
      <c r="S4" s="3"/>
      <c r="T4" s="3"/>
      <c r="U4" s="3"/>
      <c r="V4" s="3"/>
      <c r="W4" s="3"/>
      <c r="X4" s="3"/>
      <c r="Y4" s="3"/>
      <c r="Z4" s="307" t="s">
        <v>261</v>
      </c>
    </row>
    <row r="5" spans="1:26" ht="12.75">
      <c r="A5" s="100" t="s">
        <v>263</v>
      </c>
      <c r="B5" s="13" t="s">
        <v>264</v>
      </c>
      <c r="C5" s="445" t="s">
        <v>265</v>
      </c>
      <c r="D5" s="407" t="s">
        <v>235</v>
      </c>
      <c r="E5" s="407" t="s">
        <v>236</v>
      </c>
      <c r="F5" s="407" t="s">
        <v>237</v>
      </c>
      <c r="G5" s="407" t="s">
        <v>238</v>
      </c>
      <c r="H5" s="407" t="s">
        <v>239</v>
      </c>
      <c r="I5" s="407" t="s">
        <v>240</v>
      </c>
      <c r="J5" s="407" t="s">
        <v>241</v>
      </c>
      <c r="K5" s="407" t="s">
        <v>242</v>
      </c>
      <c r="L5" s="407" t="s">
        <v>243</v>
      </c>
      <c r="M5" s="453" t="s">
        <v>244</v>
      </c>
      <c r="N5" s="509" t="s">
        <v>245</v>
      </c>
      <c r="O5" s="407" t="s">
        <v>246</v>
      </c>
      <c r="P5" s="407" t="s">
        <v>266</v>
      </c>
      <c r="Q5" s="407" t="s">
        <v>252</v>
      </c>
      <c r="R5" s="407" t="s">
        <v>253</v>
      </c>
      <c r="S5" s="407" t="s">
        <v>254</v>
      </c>
      <c r="T5" s="407" t="s">
        <v>255</v>
      </c>
      <c r="U5" s="407" t="s">
        <v>256</v>
      </c>
      <c r="V5" s="407" t="s">
        <v>267</v>
      </c>
      <c r="W5" s="407" t="s">
        <v>268</v>
      </c>
      <c r="X5" s="396" t="s">
        <v>508</v>
      </c>
      <c r="Y5" s="407" t="s">
        <v>12</v>
      </c>
      <c r="Z5" s="307" t="s">
        <v>263</v>
      </c>
    </row>
    <row r="6" spans="1:26" ht="12.75">
      <c r="A6" s="100"/>
      <c r="B6" s="13" t="s">
        <v>269</v>
      </c>
      <c r="C6" s="507"/>
      <c r="D6" s="437"/>
      <c r="E6" s="437"/>
      <c r="F6" s="437"/>
      <c r="G6" s="437"/>
      <c r="H6" s="437"/>
      <c r="I6" s="437"/>
      <c r="J6" s="437"/>
      <c r="K6" s="437"/>
      <c r="L6" s="437"/>
      <c r="M6" s="471"/>
      <c r="N6" s="510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99"/>
    </row>
    <row r="7" spans="1:26" ht="12.75">
      <c r="A7" s="101"/>
      <c r="B7" s="102"/>
      <c r="C7" s="498"/>
      <c r="D7" s="508"/>
      <c r="E7" s="508"/>
      <c r="F7" s="508"/>
      <c r="G7" s="508"/>
      <c r="H7" s="508"/>
      <c r="I7" s="508"/>
      <c r="J7" s="508"/>
      <c r="K7" s="508"/>
      <c r="L7" s="508"/>
      <c r="M7" s="472"/>
      <c r="N7" s="511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103"/>
    </row>
    <row r="8" spans="1:26" ht="25.5" customHeight="1">
      <c r="A8" s="105" t="s">
        <v>270</v>
      </c>
      <c r="B8" s="49" t="s">
        <v>271</v>
      </c>
      <c r="C8" s="53" t="s">
        <v>114</v>
      </c>
      <c r="D8" s="53" t="s">
        <v>114</v>
      </c>
      <c r="E8" s="53" t="s">
        <v>114</v>
      </c>
      <c r="F8" s="53" t="s">
        <v>114</v>
      </c>
      <c r="G8" s="53" t="s">
        <v>114</v>
      </c>
      <c r="H8" s="232" t="s">
        <v>114</v>
      </c>
      <c r="I8" s="53" t="s">
        <v>114</v>
      </c>
      <c r="J8" s="53" t="s">
        <v>114</v>
      </c>
      <c r="K8" s="53" t="s">
        <v>114</v>
      </c>
      <c r="L8" s="53" t="s">
        <v>114</v>
      </c>
      <c r="M8" s="53" t="s">
        <v>114</v>
      </c>
      <c r="N8" s="53" t="s">
        <v>114</v>
      </c>
      <c r="O8" s="53" t="s">
        <v>114</v>
      </c>
      <c r="P8" s="53" t="s">
        <v>114</v>
      </c>
      <c r="Q8" s="53" t="s">
        <v>114</v>
      </c>
      <c r="R8" s="53" t="s">
        <v>114</v>
      </c>
      <c r="S8" s="53" t="s">
        <v>114</v>
      </c>
      <c r="T8" s="53" t="s">
        <v>114</v>
      </c>
      <c r="U8" s="53" t="s">
        <v>114</v>
      </c>
      <c r="V8" s="53" t="s">
        <v>114</v>
      </c>
      <c r="W8" s="53" t="s">
        <v>114</v>
      </c>
      <c r="X8" s="53" t="s">
        <v>114</v>
      </c>
      <c r="Y8" s="53" t="s">
        <v>114</v>
      </c>
      <c r="Z8" s="106">
        <v>1</v>
      </c>
    </row>
    <row r="9" spans="1:26" ht="25.5" customHeight="1">
      <c r="A9" s="105" t="s">
        <v>272</v>
      </c>
      <c r="B9" s="49" t="s">
        <v>273</v>
      </c>
      <c r="C9" s="53">
        <v>1</v>
      </c>
      <c r="D9" s="53">
        <v>1</v>
      </c>
      <c r="E9" s="53" t="s">
        <v>114</v>
      </c>
      <c r="F9" s="53">
        <v>2</v>
      </c>
      <c r="G9" s="53" t="s">
        <v>114</v>
      </c>
      <c r="H9" s="53" t="s">
        <v>114</v>
      </c>
      <c r="I9" s="53">
        <v>1</v>
      </c>
      <c r="J9" s="53" t="s">
        <v>114</v>
      </c>
      <c r="K9" s="53" t="s">
        <v>114</v>
      </c>
      <c r="L9" s="53" t="s">
        <v>114</v>
      </c>
      <c r="M9" s="53" t="s">
        <v>114</v>
      </c>
      <c r="N9" s="53" t="s">
        <v>114</v>
      </c>
      <c r="O9" s="53" t="s">
        <v>114</v>
      </c>
      <c r="P9" s="53">
        <v>1</v>
      </c>
      <c r="Q9" s="53" t="s">
        <v>114</v>
      </c>
      <c r="R9" s="53" t="s">
        <v>114</v>
      </c>
      <c r="S9" s="53" t="s">
        <v>114</v>
      </c>
      <c r="T9" s="53" t="s">
        <v>114</v>
      </c>
      <c r="U9" s="53" t="s">
        <v>114</v>
      </c>
      <c r="V9" s="53" t="s">
        <v>114</v>
      </c>
      <c r="W9" s="53" t="s">
        <v>114</v>
      </c>
      <c r="X9" s="53" t="s">
        <v>114</v>
      </c>
      <c r="Y9" s="53">
        <v>6</v>
      </c>
      <c r="Z9" s="106" t="s">
        <v>274</v>
      </c>
    </row>
    <row r="10" spans="1:26" ht="25.5" customHeight="1">
      <c r="A10" s="105" t="s">
        <v>275</v>
      </c>
      <c r="B10" s="49" t="s">
        <v>276</v>
      </c>
      <c r="C10" s="53" t="s">
        <v>114</v>
      </c>
      <c r="D10" s="53">
        <v>1</v>
      </c>
      <c r="E10" s="53">
        <v>6</v>
      </c>
      <c r="F10" s="53">
        <v>1</v>
      </c>
      <c r="G10" s="53" t="s">
        <v>114</v>
      </c>
      <c r="H10" s="53">
        <v>2</v>
      </c>
      <c r="I10" s="53" t="s">
        <v>114</v>
      </c>
      <c r="J10" s="53" t="s">
        <v>114</v>
      </c>
      <c r="K10" s="53" t="s">
        <v>114</v>
      </c>
      <c r="L10" s="53">
        <v>1</v>
      </c>
      <c r="M10" s="53" t="s">
        <v>114</v>
      </c>
      <c r="N10" s="53">
        <v>1</v>
      </c>
      <c r="O10" s="53">
        <v>1</v>
      </c>
      <c r="P10" s="53" t="s">
        <v>114</v>
      </c>
      <c r="Q10" s="53" t="s">
        <v>114</v>
      </c>
      <c r="R10" s="53" t="s">
        <v>114</v>
      </c>
      <c r="S10" s="53" t="s">
        <v>114</v>
      </c>
      <c r="T10" s="53" t="s">
        <v>114</v>
      </c>
      <c r="U10" s="53" t="s">
        <v>114</v>
      </c>
      <c r="V10" s="53" t="s">
        <v>114</v>
      </c>
      <c r="W10" s="53" t="s">
        <v>114</v>
      </c>
      <c r="X10" s="53" t="s">
        <v>114</v>
      </c>
      <c r="Y10" s="53">
        <v>13</v>
      </c>
      <c r="Z10" s="108" t="s">
        <v>277</v>
      </c>
    </row>
    <row r="11" spans="1:26" ht="25.5" customHeight="1">
      <c r="A11" s="105" t="s">
        <v>278</v>
      </c>
      <c r="B11" s="49" t="s">
        <v>279</v>
      </c>
      <c r="C11" s="53" t="s">
        <v>114</v>
      </c>
      <c r="D11" s="53">
        <v>7</v>
      </c>
      <c r="E11" s="53">
        <v>2</v>
      </c>
      <c r="F11" s="53">
        <v>6</v>
      </c>
      <c r="G11" s="53">
        <v>5</v>
      </c>
      <c r="H11" s="53">
        <v>7</v>
      </c>
      <c r="I11" s="53">
        <v>5</v>
      </c>
      <c r="J11" s="53">
        <v>1</v>
      </c>
      <c r="K11" s="53">
        <v>1</v>
      </c>
      <c r="L11" s="53">
        <v>1</v>
      </c>
      <c r="M11" s="53" t="s">
        <v>114</v>
      </c>
      <c r="N11" s="53">
        <v>1</v>
      </c>
      <c r="O11" s="53" t="s">
        <v>114</v>
      </c>
      <c r="P11" s="53">
        <v>1</v>
      </c>
      <c r="Q11" s="53" t="s">
        <v>114</v>
      </c>
      <c r="R11" s="53">
        <v>1</v>
      </c>
      <c r="S11" s="53" t="s">
        <v>114</v>
      </c>
      <c r="T11" s="53" t="s">
        <v>114</v>
      </c>
      <c r="U11" s="53" t="s">
        <v>114</v>
      </c>
      <c r="V11" s="53" t="s">
        <v>114</v>
      </c>
      <c r="W11" s="53" t="s">
        <v>114</v>
      </c>
      <c r="X11" s="53" t="s">
        <v>114</v>
      </c>
      <c r="Y11" s="53">
        <v>38</v>
      </c>
      <c r="Z11" s="108" t="s">
        <v>280</v>
      </c>
    </row>
    <row r="12" spans="1:26" ht="25.5" customHeight="1">
      <c r="A12" s="105" t="s">
        <v>281</v>
      </c>
      <c r="B12" s="49" t="s">
        <v>282</v>
      </c>
      <c r="C12" s="53" t="s">
        <v>114</v>
      </c>
      <c r="D12" s="53">
        <v>5</v>
      </c>
      <c r="E12" s="53">
        <v>9</v>
      </c>
      <c r="F12" s="53">
        <v>11</v>
      </c>
      <c r="G12" s="53">
        <v>13</v>
      </c>
      <c r="H12" s="53">
        <v>5</v>
      </c>
      <c r="I12" s="53">
        <v>2</v>
      </c>
      <c r="J12" s="53">
        <v>2</v>
      </c>
      <c r="K12" s="53">
        <v>2</v>
      </c>
      <c r="L12" s="53">
        <v>2</v>
      </c>
      <c r="M12" s="53">
        <v>1</v>
      </c>
      <c r="N12" s="53">
        <v>1</v>
      </c>
      <c r="O12" s="53">
        <v>4</v>
      </c>
      <c r="P12" s="53">
        <v>1</v>
      </c>
      <c r="Q12" s="53" t="s">
        <v>114</v>
      </c>
      <c r="R12" s="53" t="s">
        <v>114</v>
      </c>
      <c r="S12" s="53" t="s">
        <v>114</v>
      </c>
      <c r="T12" s="53" t="s">
        <v>114</v>
      </c>
      <c r="U12" s="53" t="s">
        <v>114</v>
      </c>
      <c r="V12" s="53" t="s">
        <v>114</v>
      </c>
      <c r="W12" s="53" t="s">
        <v>114</v>
      </c>
      <c r="X12" s="53" t="s">
        <v>114</v>
      </c>
      <c r="Y12" s="53">
        <v>58</v>
      </c>
      <c r="Z12" s="108" t="s">
        <v>283</v>
      </c>
    </row>
    <row r="13" spans="1:26" ht="25.5" customHeight="1">
      <c r="A13" s="105" t="s">
        <v>284</v>
      </c>
      <c r="B13" s="49" t="s">
        <v>285</v>
      </c>
      <c r="C13" s="53" t="s">
        <v>114</v>
      </c>
      <c r="D13" s="53">
        <v>8</v>
      </c>
      <c r="E13" s="53">
        <v>10</v>
      </c>
      <c r="F13" s="53">
        <v>19</v>
      </c>
      <c r="G13" s="53">
        <v>11</v>
      </c>
      <c r="H13" s="53">
        <v>23</v>
      </c>
      <c r="I13" s="53">
        <v>13</v>
      </c>
      <c r="J13" s="53">
        <v>8</v>
      </c>
      <c r="K13" s="53">
        <v>5</v>
      </c>
      <c r="L13" s="53">
        <v>5</v>
      </c>
      <c r="M13" s="53">
        <v>4</v>
      </c>
      <c r="N13" s="53">
        <v>2</v>
      </c>
      <c r="O13" s="53">
        <v>3</v>
      </c>
      <c r="P13" s="53" t="s">
        <v>114</v>
      </c>
      <c r="Q13" s="53" t="s">
        <v>114</v>
      </c>
      <c r="R13" s="53" t="s">
        <v>114</v>
      </c>
      <c r="S13" s="53" t="s">
        <v>114</v>
      </c>
      <c r="T13" s="53" t="s">
        <v>114</v>
      </c>
      <c r="U13" s="53" t="s">
        <v>114</v>
      </c>
      <c r="V13" s="53" t="s">
        <v>114</v>
      </c>
      <c r="W13" s="53" t="s">
        <v>114</v>
      </c>
      <c r="X13" s="53" t="s">
        <v>114</v>
      </c>
      <c r="Y13" s="53">
        <v>111</v>
      </c>
      <c r="Z13" s="108" t="s">
        <v>286</v>
      </c>
    </row>
    <row r="14" spans="1:26" ht="25.5" customHeight="1">
      <c r="A14" s="105" t="s">
        <v>287</v>
      </c>
      <c r="B14" s="49" t="s">
        <v>288</v>
      </c>
      <c r="C14" s="53" t="s">
        <v>114</v>
      </c>
      <c r="D14" s="53">
        <v>4</v>
      </c>
      <c r="E14" s="53">
        <v>10</v>
      </c>
      <c r="F14" s="53">
        <v>7</v>
      </c>
      <c r="G14" s="53">
        <v>17</v>
      </c>
      <c r="H14" s="53">
        <v>27</v>
      </c>
      <c r="I14" s="53">
        <v>27</v>
      </c>
      <c r="J14" s="53">
        <v>12</v>
      </c>
      <c r="K14" s="53">
        <v>13</v>
      </c>
      <c r="L14" s="53">
        <v>4</v>
      </c>
      <c r="M14" s="53">
        <v>7</v>
      </c>
      <c r="N14" s="53">
        <v>2</v>
      </c>
      <c r="O14" s="53">
        <v>2</v>
      </c>
      <c r="P14" s="53">
        <v>4</v>
      </c>
      <c r="Q14" s="53">
        <v>4</v>
      </c>
      <c r="R14" s="53">
        <v>1</v>
      </c>
      <c r="S14" s="53" t="s">
        <v>114</v>
      </c>
      <c r="T14" s="53" t="s">
        <v>114</v>
      </c>
      <c r="U14" s="53" t="s">
        <v>114</v>
      </c>
      <c r="V14" s="53" t="s">
        <v>114</v>
      </c>
      <c r="W14" s="53" t="s">
        <v>114</v>
      </c>
      <c r="X14" s="53" t="s">
        <v>114</v>
      </c>
      <c r="Y14" s="53">
        <v>141</v>
      </c>
      <c r="Z14" s="108" t="s">
        <v>289</v>
      </c>
    </row>
    <row r="15" spans="1:26" ht="25.5" customHeight="1">
      <c r="A15" s="105" t="s">
        <v>290</v>
      </c>
      <c r="B15" s="49" t="s">
        <v>291</v>
      </c>
      <c r="C15" s="53">
        <v>1</v>
      </c>
      <c r="D15" s="53">
        <v>4</v>
      </c>
      <c r="E15" s="53">
        <v>1</v>
      </c>
      <c r="F15" s="53">
        <v>11</v>
      </c>
      <c r="G15" s="53">
        <v>20</v>
      </c>
      <c r="H15" s="53">
        <v>28</v>
      </c>
      <c r="I15" s="53">
        <v>35</v>
      </c>
      <c r="J15" s="53">
        <v>46</v>
      </c>
      <c r="K15" s="53">
        <v>24</v>
      </c>
      <c r="L15" s="53">
        <v>14</v>
      </c>
      <c r="M15" s="53">
        <v>16</v>
      </c>
      <c r="N15" s="53">
        <v>4</v>
      </c>
      <c r="O15" s="53">
        <v>2</v>
      </c>
      <c r="P15" s="53">
        <v>6</v>
      </c>
      <c r="Q15" s="53">
        <v>1</v>
      </c>
      <c r="R15" s="53" t="s">
        <v>114</v>
      </c>
      <c r="S15" s="53" t="s">
        <v>114</v>
      </c>
      <c r="T15" s="53">
        <v>1</v>
      </c>
      <c r="U15" s="53" t="s">
        <v>114</v>
      </c>
      <c r="V15" s="53" t="s">
        <v>114</v>
      </c>
      <c r="W15" s="53" t="s">
        <v>114</v>
      </c>
      <c r="X15" s="53" t="s">
        <v>114</v>
      </c>
      <c r="Y15" s="53">
        <v>214</v>
      </c>
      <c r="Z15" s="108" t="s">
        <v>292</v>
      </c>
    </row>
    <row r="16" spans="1:26" ht="25.5" customHeight="1">
      <c r="A16" s="105" t="s">
        <v>293</v>
      </c>
      <c r="B16" s="49" t="s">
        <v>294</v>
      </c>
      <c r="C16" s="53">
        <v>1</v>
      </c>
      <c r="D16" s="53">
        <v>1</v>
      </c>
      <c r="E16" s="53">
        <v>6</v>
      </c>
      <c r="F16" s="53">
        <v>7</v>
      </c>
      <c r="G16" s="53">
        <v>25</v>
      </c>
      <c r="H16" s="53">
        <v>28</v>
      </c>
      <c r="I16" s="53">
        <v>36</v>
      </c>
      <c r="J16" s="53">
        <v>39</v>
      </c>
      <c r="K16" s="53">
        <v>52</v>
      </c>
      <c r="L16" s="53">
        <v>25</v>
      </c>
      <c r="M16" s="53">
        <v>18</v>
      </c>
      <c r="N16" s="53">
        <v>10</v>
      </c>
      <c r="O16" s="53">
        <v>13</v>
      </c>
      <c r="P16" s="53">
        <v>14</v>
      </c>
      <c r="Q16" s="53">
        <v>5</v>
      </c>
      <c r="R16" s="53">
        <v>1</v>
      </c>
      <c r="S16" s="53" t="s">
        <v>114</v>
      </c>
      <c r="T16" s="53" t="s">
        <v>114</v>
      </c>
      <c r="U16" s="53" t="s">
        <v>114</v>
      </c>
      <c r="V16" s="53" t="s">
        <v>114</v>
      </c>
      <c r="W16" s="53" t="s">
        <v>114</v>
      </c>
      <c r="X16" s="53" t="s">
        <v>114</v>
      </c>
      <c r="Y16" s="53">
        <v>281</v>
      </c>
      <c r="Z16" s="108" t="s">
        <v>295</v>
      </c>
    </row>
    <row r="17" spans="1:26" ht="25.5" customHeight="1">
      <c r="A17" s="98" t="s">
        <v>296</v>
      </c>
      <c r="B17" s="49" t="s">
        <v>297</v>
      </c>
      <c r="C17" s="53" t="s">
        <v>114</v>
      </c>
      <c r="D17" s="53">
        <v>4</v>
      </c>
      <c r="E17" s="53">
        <v>4</v>
      </c>
      <c r="F17" s="53">
        <v>11</v>
      </c>
      <c r="G17" s="53">
        <v>18</v>
      </c>
      <c r="H17" s="53">
        <v>34</v>
      </c>
      <c r="I17" s="53">
        <v>36</v>
      </c>
      <c r="J17" s="53">
        <v>50</v>
      </c>
      <c r="K17" s="53">
        <v>59</v>
      </c>
      <c r="L17" s="53">
        <v>66</v>
      </c>
      <c r="M17" s="53">
        <v>34</v>
      </c>
      <c r="N17" s="53">
        <v>21</v>
      </c>
      <c r="O17" s="53">
        <v>20</v>
      </c>
      <c r="P17" s="53">
        <v>24</v>
      </c>
      <c r="Q17" s="53">
        <v>4</v>
      </c>
      <c r="R17" s="53" t="s">
        <v>114</v>
      </c>
      <c r="S17" s="53" t="s">
        <v>114</v>
      </c>
      <c r="T17" s="53" t="s">
        <v>114</v>
      </c>
      <c r="U17" s="53" t="s">
        <v>114</v>
      </c>
      <c r="V17" s="53" t="s">
        <v>114</v>
      </c>
      <c r="W17" s="53" t="s">
        <v>114</v>
      </c>
      <c r="X17" s="53" t="s">
        <v>114</v>
      </c>
      <c r="Y17" s="53">
        <v>385</v>
      </c>
      <c r="Z17" s="108" t="s">
        <v>296</v>
      </c>
    </row>
    <row r="18" spans="1:26" ht="25.5" customHeight="1">
      <c r="A18" s="98" t="s">
        <v>298</v>
      </c>
      <c r="B18" s="49" t="s">
        <v>299</v>
      </c>
      <c r="C18" s="53" t="s">
        <v>114</v>
      </c>
      <c r="D18" s="53">
        <v>3</v>
      </c>
      <c r="E18" s="53">
        <v>1</v>
      </c>
      <c r="F18" s="53">
        <v>11</v>
      </c>
      <c r="G18" s="53">
        <v>19</v>
      </c>
      <c r="H18" s="53">
        <v>24</v>
      </c>
      <c r="I18" s="53">
        <v>40</v>
      </c>
      <c r="J18" s="53">
        <v>69</v>
      </c>
      <c r="K18" s="53">
        <v>82</v>
      </c>
      <c r="L18" s="53">
        <v>66</v>
      </c>
      <c r="M18" s="53">
        <v>64</v>
      </c>
      <c r="N18" s="53">
        <v>39</v>
      </c>
      <c r="O18" s="53">
        <v>18</v>
      </c>
      <c r="P18" s="53">
        <v>34</v>
      </c>
      <c r="Q18" s="53">
        <v>13</v>
      </c>
      <c r="R18" s="53">
        <v>1</v>
      </c>
      <c r="S18" s="53">
        <v>4</v>
      </c>
      <c r="T18" s="53">
        <v>1</v>
      </c>
      <c r="U18" s="53" t="s">
        <v>114</v>
      </c>
      <c r="V18" s="53" t="s">
        <v>114</v>
      </c>
      <c r="W18" s="53" t="s">
        <v>114</v>
      </c>
      <c r="X18" s="53" t="s">
        <v>114</v>
      </c>
      <c r="Y18" s="53">
        <v>489</v>
      </c>
      <c r="Z18" s="108" t="s">
        <v>298</v>
      </c>
    </row>
    <row r="19" spans="1:26" ht="25.5" customHeight="1">
      <c r="A19" s="98" t="s">
        <v>300</v>
      </c>
      <c r="B19" s="49" t="s">
        <v>301</v>
      </c>
      <c r="C19" s="53" t="s">
        <v>114</v>
      </c>
      <c r="D19" s="53">
        <v>2</v>
      </c>
      <c r="E19" s="53" t="s">
        <v>114</v>
      </c>
      <c r="F19" s="53">
        <v>7</v>
      </c>
      <c r="G19" s="53">
        <v>13</v>
      </c>
      <c r="H19" s="53">
        <v>20</v>
      </c>
      <c r="I19" s="53">
        <v>28</v>
      </c>
      <c r="J19" s="53">
        <v>36</v>
      </c>
      <c r="K19" s="53">
        <v>71</v>
      </c>
      <c r="L19" s="53">
        <v>78</v>
      </c>
      <c r="M19" s="53">
        <v>77</v>
      </c>
      <c r="N19" s="53">
        <v>71</v>
      </c>
      <c r="O19" s="53">
        <v>32</v>
      </c>
      <c r="P19" s="53">
        <v>60</v>
      </c>
      <c r="Q19" s="53">
        <v>9</v>
      </c>
      <c r="R19" s="53">
        <v>4</v>
      </c>
      <c r="S19" s="53">
        <v>1</v>
      </c>
      <c r="T19" s="53" t="s">
        <v>114</v>
      </c>
      <c r="U19" s="53" t="s">
        <v>114</v>
      </c>
      <c r="V19" s="53" t="s">
        <v>114</v>
      </c>
      <c r="W19" s="53" t="s">
        <v>114</v>
      </c>
      <c r="X19" s="53" t="s">
        <v>114</v>
      </c>
      <c r="Y19" s="53">
        <v>509</v>
      </c>
      <c r="Z19" s="108" t="s">
        <v>300</v>
      </c>
    </row>
    <row r="20" spans="1:26" ht="25.5" customHeight="1">
      <c r="A20" s="98" t="s">
        <v>302</v>
      </c>
      <c r="B20" s="49" t="s">
        <v>303</v>
      </c>
      <c r="C20" s="53" t="s">
        <v>114</v>
      </c>
      <c r="D20" s="53" t="s">
        <v>114</v>
      </c>
      <c r="E20" s="53">
        <v>2</v>
      </c>
      <c r="F20" s="53">
        <v>4</v>
      </c>
      <c r="G20" s="53">
        <v>10</v>
      </c>
      <c r="H20" s="53">
        <v>23</v>
      </c>
      <c r="I20" s="53">
        <v>22</v>
      </c>
      <c r="J20" s="53">
        <v>42</v>
      </c>
      <c r="K20" s="53">
        <v>62</v>
      </c>
      <c r="L20" s="53">
        <v>64</v>
      </c>
      <c r="M20" s="53">
        <v>68</v>
      </c>
      <c r="N20" s="53">
        <v>81</v>
      </c>
      <c r="O20" s="53">
        <v>66</v>
      </c>
      <c r="P20" s="53">
        <v>69</v>
      </c>
      <c r="Q20" s="53">
        <v>19</v>
      </c>
      <c r="R20" s="53">
        <v>2</v>
      </c>
      <c r="S20" s="53">
        <v>1</v>
      </c>
      <c r="T20" s="53" t="s">
        <v>114</v>
      </c>
      <c r="U20" s="53" t="s">
        <v>114</v>
      </c>
      <c r="V20" s="53" t="s">
        <v>114</v>
      </c>
      <c r="W20" s="53" t="s">
        <v>114</v>
      </c>
      <c r="X20" s="53" t="s">
        <v>114</v>
      </c>
      <c r="Y20" s="53">
        <v>535</v>
      </c>
      <c r="Z20" s="108" t="s">
        <v>302</v>
      </c>
    </row>
    <row r="21" spans="1:26" ht="25.5" customHeight="1">
      <c r="A21" s="98" t="s">
        <v>304</v>
      </c>
      <c r="B21" s="49" t="s">
        <v>305</v>
      </c>
      <c r="C21" s="53">
        <v>1</v>
      </c>
      <c r="D21" s="53">
        <v>2</v>
      </c>
      <c r="E21" s="53">
        <v>8</v>
      </c>
      <c r="F21" s="53">
        <v>11</v>
      </c>
      <c r="G21" s="53">
        <v>26</v>
      </c>
      <c r="H21" s="53">
        <v>42</v>
      </c>
      <c r="I21" s="53">
        <v>60</v>
      </c>
      <c r="J21" s="53">
        <v>86</v>
      </c>
      <c r="K21" s="53">
        <v>155</v>
      </c>
      <c r="L21" s="53">
        <v>180</v>
      </c>
      <c r="M21" s="53">
        <v>218</v>
      </c>
      <c r="N21" s="53">
        <v>230</v>
      </c>
      <c r="O21" s="53">
        <v>243</v>
      </c>
      <c r="P21" s="53">
        <v>758</v>
      </c>
      <c r="Q21" s="53">
        <v>134</v>
      </c>
      <c r="R21" s="53">
        <v>38</v>
      </c>
      <c r="S21" s="53">
        <v>8</v>
      </c>
      <c r="T21" s="53">
        <v>3</v>
      </c>
      <c r="U21" s="53">
        <v>1</v>
      </c>
      <c r="V21" s="53">
        <v>1</v>
      </c>
      <c r="W21" s="53" t="s">
        <v>114</v>
      </c>
      <c r="X21" s="53" t="s">
        <v>114</v>
      </c>
      <c r="Y21" s="53">
        <v>2205</v>
      </c>
      <c r="Z21" s="108" t="s">
        <v>304</v>
      </c>
    </row>
    <row r="22" spans="1:26" ht="25.5" customHeight="1">
      <c r="A22" s="98" t="s">
        <v>306</v>
      </c>
      <c r="B22" s="49" t="s">
        <v>307</v>
      </c>
      <c r="C22" s="53" t="s">
        <v>114</v>
      </c>
      <c r="D22" s="53">
        <v>2</v>
      </c>
      <c r="E22" s="53">
        <v>3</v>
      </c>
      <c r="F22" s="53">
        <v>4</v>
      </c>
      <c r="G22" s="53">
        <v>11</v>
      </c>
      <c r="H22" s="53">
        <v>6</v>
      </c>
      <c r="I22" s="53">
        <v>21</v>
      </c>
      <c r="J22" s="53">
        <v>24</v>
      </c>
      <c r="K22" s="53">
        <v>43</v>
      </c>
      <c r="L22" s="53">
        <v>48</v>
      </c>
      <c r="M22" s="53">
        <v>70</v>
      </c>
      <c r="N22" s="53">
        <v>87</v>
      </c>
      <c r="O22" s="53">
        <v>97</v>
      </c>
      <c r="P22" s="53">
        <v>581</v>
      </c>
      <c r="Q22" s="53">
        <v>412</v>
      </c>
      <c r="R22" s="53">
        <v>135</v>
      </c>
      <c r="S22" s="53">
        <v>36</v>
      </c>
      <c r="T22" s="53">
        <v>11</v>
      </c>
      <c r="U22" s="53" t="s">
        <v>114</v>
      </c>
      <c r="V22" s="53" t="s">
        <v>114</v>
      </c>
      <c r="W22" s="53" t="s">
        <v>114</v>
      </c>
      <c r="X22" s="53" t="s">
        <v>114</v>
      </c>
      <c r="Y22" s="53">
        <v>1591</v>
      </c>
      <c r="Z22" s="108" t="s">
        <v>306</v>
      </c>
    </row>
    <row r="23" spans="1:26" ht="25.5" customHeight="1">
      <c r="A23" s="98" t="s">
        <v>308</v>
      </c>
      <c r="B23" s="49" t="s">
        <v>309</v>
      </c>
      <c r="C23" s="53" t="s">
        <v>114</v>
      </c>
      <c r="D23" s="53" t="s">
        <v>114</v>
      </c>
      <c r="E23" s="53" t="s">
        <v>114</v>
      </c>
      <c r="F23" s="53">
        <v>1</v>
      </c>
      <c r="G23" s="53">
        <v>1</v>
      </c>
      <c r="H23" s="53">
        <v>6</v>
      </c>
      <c r="I23" s="53">
        <v>4</v>
      </c>
      <c r="J23" s="53">
        <v>11</v>
      </c>
      <c r="K23" s="53">
        <v>6</v>
      </c>
      <c r="L23" s="53">
        <v>10</v>
      </c>
      <c r="M23" s="53">
        <v>17</v>
      </c>
      <c r="N23" s="53">
        <v>24</v>
      </c>
      <c r="O23" s="53">
        <v>35</v>
      </c>
      <c r="P23" s="53">
        <v>211</v>
      </c>
      <c r="Q23" s="53">
        <v>319</v>
      </c>
      <c r="R23" s="53">
        <v>330</v>
      </c>
      <c r="S23" s="53">
        <v>112</v>
      </c>
      <c r="T23" s="53">
        <v>23</v>
      </c>
      <c r="U23" s="53">
        <v>4</v>
      </c>
      <c r="V23" s="53">
        <v>1</v>
      </c>
      <c r="W23" s="53" t="s">
        <v>114</v>
      </c>
      <c r="X23" s="53" t="s">
        <v>114</v>
      </c>
      <c r="Y23" s="53">
        <v>1115</v>
      </c>
      <c r="Z23" s="108" t="s">
        <v>308</v>
      </c>
    </row>
    <row r="24" spans="1:26" ht="25.5" customHeight="1">
      <c r="A24" s="98" t="s">
        <v>310</v>
      </c>
      <c r="B24" s="49" t="s">
        <v>311</v>
      </c>
      <c r="C24" s="53" t="s">
        <v>114</v>
      </c>
      <c r="D24" s="53" t="s">
        <v>114</v>
      </c>
      <c r="E24" s="53" t="s">
        <v>114</v>
      </c>
      <c r="F24" s="53" t="s">
        <v>114</v>
      </c>
      <c r="G24" s="53">
        <v>1</v>
      </c>
      <c r="H24" s="53">
        <v>2</v>
      </c>
      <c r="I24" s="53">
        <v>4</v>
      </c>
      <c r="J24" s="53">
        <v>5</v>
      </c>
      <c r="K24" s="53">
        <v>2</v>
      </c>
      <c r="L24" s="53">
        <v>7</v>
      </c>
      <c r="M24" s="53">
        <v>6</v>
      </c>
      <c r="N24" s="53">
        <v>7</v>
      </c>
      <c r="O24" s="53">
        <v>4</v>
      </c>
      <c r="P24" s="53">
        <v>65</v>
      </c>
      <c r="Q24" s="53">
        <v>132</v>
      </c>
      <c r="R24" s="53">
        <v>245</v>
      </c>
      <c r="S24" s="53">
        <v>233</v>
      </c>
      <c r="T24" s="53">
        <v>86</v>
      </c>
      <c r="U24" s="53">
        <v>21</v>
      </c>
      <c r="V24" s="53">
        <v>5</v>
      </c>
      <c r="W24" s="53" t="s">
        <v>114</v>
      </c>
      <c r="X24" s="53" t="s">
        <v>114</v>
      </c>
      <c r="Y24" s="53">
        <v>825</v>
      </c>
      <c r="Z24" s="108" t="s">
        <v>310</v>
      </c>
    </row>
    <row r="25" spans="1:26" ht="25.5" customHeight="1">
      <c r="A25" s="98" t="s">
        <v>312</v>
      </c>
      <c r="B25" s="49" t="s">
        <v>313</v>
      </c>
      <c r="C25" s="53" t="s">
        <v>114</v>
      </c>
      <c r="D25" s="53" t="s">
        <v>114</v>
      </c>
      <c r="E25" s="53" t="s">
        <v>114</v>
      </c>
      <c r="F25" s="53">
        <v>2</v>
      </c>
      <c r="G25" s="53" t="s">
        <v>114</v>
      </c>
      <c r="H25" s="53" t="s">
        <v>114</v>
      </c>
      <c r="I25" s="53" t="s">
        <v>114</v>
      </c>
      <c r="J25" s="53" t="s">
        <v>114</v>
      </c>
      <c r="K25" s="53">
        <v>1</v>
      </c>
      <c r="L25" s="53">
        <v>2</v>
      </c>
      <c r="M25" s="53">
        <v>1</v>
      </c>
      <c r="N25" s="53">
        <v>1</v>
      </c>
      <c r="O25" s="53" t="s">
        <v>114</v>
      </c>
      <c r="P25" s="53">
        <v>18</v>
      </c>
      <c r="Q25" s="53">
        <v>35</v>
      </c>
      <c r="R25" s="53">
        <v>85</v>
      </c>
      <c r="S25" s="53">
        <v>205</v>
      </c>
      <c r="T25" s="53">
        <v>155</v>
      </c>
      <c r="U25" s="53">
        <v>33</v>
      </c>
      <c r="V25" s="53">
        <v>7</v>
      </c>
      <c r="W25" s="53" t="s">
        <v>114</v>
      </c>
      <c r="X25" s="53" t="s">
        <v>114</v>
      </c>
      <c r="Y25" s="53">
        <v>545</v>
      </c>
      <c r="Z25" s="108" t="s">
        <v>312</v>
      </c>
    </row>
    <row r="26" spans="1:26" ht="25.5" customHeight="1">
      <c r="A26" s="98" t="s">
        <v>77</v>
      </c>
      <c r="B26" s="49" t="s">
        <v>314</v>
      </c>
      <c r="C26" s="53" t="s">
        <v>114</v>
      </c>
      <c r="D26" s="53" t="s">
        <v>114</v>
      </c>
      <c r="E26" s="53" t="s">
        <v>114</v>
      </c>
      <c r="F26" s="53" t="s">
        <v>114</v>
      </c>
      <c r="G26" s="53" t="s">
        <v>114</v>
      </c>
      <c r="H26" s="53" t="s">
        <v>114</v>
      </c>
      <c r="I26" s="53" t="s">
        <v>114</v>
      </c>
      <c r="J26" s="53">
        <v>1</v>
      </c>
      <c r="K26" s="53" t="s">
        <v>114</v>
      </c>
      <c r="L26" s="53" t="s">
        <v>114</v>
      </c>
      <c r="M26" s="53">
        <v>1</v>
      </c>
      <c r="N26" s="53">
        <v>1</v>
      </c>
      <c r="O26" s="53" t="s">
        <v>114</v>
      </c>
      <c r="P26" s="53">
        <v>6</v>
      </c>
      <c r="Q26" s="53">
        <v>10</v>
      </c>
      <c r="R26" s="53">
        <v>31</v>
      </c>
      <c r="S26" s="53">
        <v>73</v>
      </c>
      <c r="T26" s="53">
        <v>112</v>
      </c>
      <c r="U26" s="53">
        <v>76</v>
      </c>
      <c r="V26" s="53">
        <v>14</v>
      </c>
      <c r="W26" s="53">
        <v>5</v>
      </c>
      <c r="X26" s="53">
        <v>1</v>
      </c>
      <c r="Y26" s="53">
        <v>331</v>
      </c>
      <c r="Z26" s="108" t="s">
        <v>77</v>
      </c>
    </row>
    <row r="27" spans="1:26" ht="25.5" customHeight="1">
      <c r="A27" s="98" t="s">
        <v>315</v>
      </c>
      <c r="B27" s="49" t="s">
        <v>316</v>
      </c>
      <c r="C27" s="53" t="s">
        <v>114</v>
      </c>
      <c r="D27" s="53" t="s">
        <v>114</v>
      </c>
      <c r="E27" s="53" t="s">
        <v>114</v>
      </c>
      <c r="F27" s="53" t="s">
        <v>114</v>
      </c>
      <c r="G27" s="53" t="s">
        <v>114</v>
      </c>
      <c r="H27" s="53" t="s">
        <v>114</v>
      </c>
      <c r="I27" s="53" t="s">
        <v>114</v>
      </c>
      <c r="J27" s="53" t="s">
        <v>114</v>
      </c>
      <c r="K27" s="53" t="s">
        <v>114</v>
      </c>
      <c r="L27" s="53" t="s">
        <v>114</v>
      </c>
      <c r="M27" s="53" t="s">
        <v>114</v>
      </c>
      <c r="N27" s="53" t="s">
        <v>114</v>
      </c>
      <c r="O27" s="53" t="s">
        <v>114</v>
      </c>
      <c r="P27" s="53">
        <v>2</v>
      </c>
      <c r="Q27" s="53">
        <v>3</v>
      </c>
      <c r="R27" s="53">
        <v>14</v>
      </c>
      <c r="S27" s="53">
        <v>29</v>
      </c>
      <c r="T27" s="53">
        <v>34</v>
      </c>
      <c r="U27" s="53">
        <v>44</v>
      </c>
      <c r="V27" s="53">
        <v>27</v>
      </c>
      <c r="W27" s="53">
        <v>6</v>
      </c>
      <c r="X27" s="53">
        <v>4</v>
      </c>
      <c r="Y27" s="53">
        <v>163</v>
      </c>
      <c r="Z27" s="108" t="s">
        <v>315</v>
      </c>
    </row>
    <row r="28" spans="1:26" ht="25.5" customHeight="1">
      <c r="A28" s="98" t="s">
        <v>317</v>
      </c>
      <c r="B28" s="49" t="s">
        <v>318</v>
      </c>
      <c r="C28" s="53" t="s">
        <v>114</v>
      </c>
      <c r="D28" s="53" t="s">
        <v>114</v>
      </c>
      <c r="E28" s="53" t="s">
        <v>114</v>
      </c>
      <c r="F28" s="53" t="s">
        <v>114</v>
      </c>
      <c r="G28" s="53" t="s">
        <v>114</v>
      </c>
      <c r="H28" s="53" t="s">
        <v>114</v>
      </c>
      <c r="I28" s="53" t="s">
        <v>114</v>
      </c>
      <c r="J28" s="53" t="s">
        <v>114</v>
      </c>
      <c r="K28" s="53">
        <v>1</v>
      </c>
      <c r="L28" s="53" t="s">
        <v>114</v>
      </c>
      <c r="M28" s="53" t="s">
        <v>114</v>
      </c>
      <c r="N28" s="53" t="s">
        <v>114</v>
      </c>
      <c r="O28" s="53" t="s">
        <v>114</v>
      </c>
      <c r="P28" s="53" t="s">
        <v>114</v>
      </c>
      <c r="Q28" s="53">
        <v>2</v>
      </c>
      <c r="R28" s="53">
        <v>5</v>
      </c>
      <c r="S28" s="53">
        <v>5</v>
      </c>
      <c r="T28" s="53">
        <v>27</v>
      </c>
      <c r="U28" s="53">
        <v>22</v>
      </c>
      <c r="V28" s="53">
        <v>28</v>
      </c>
      <c r="W28" s="53">
        <v>32</v>
      </c>
      <c r="X28" s="53">
        <v>4</v>
      </c>
      <c r="Y28" s="53">
        <v>126</v>
      </c>
      <c r="Z28" s="108" t="s">
        <v>317</v>
      </c>
    </row>
    <row r="29" spans="1:26" ht="25.5" customHeight="1">
      <c r="A29" s="98" t="s">
        <v>319</v>
      </c>
      <c r="B29" s="49" t="s">
        <v>320</v>
      </c>
      <c r="C29" s="53" t="s">
        <v>114</v>
      </c>
      <c r="D29" s="53" t="s">
        <v>114</v>
      </c>
      <c r="E29" s="53" t="s">
        <v>114</v>
      </c>
      <c r="F29" s="53" t="s">
        <v>114</v>
      </c>
      <c r="G29" s="53" t="s">
        <v>114</v>
      </c>
      <c r="H29" s="53" t="s">
        <v>114</v>
      </c>
      <c r="I29" s="53" t="s">
        <v>114</v>
      </c>
      <c r="J29" s="53" t="s">
        <v>114</v>
      </c>
      <c r="K29" s="53" t="s">
        <v>114</v>
      </c>
      <c r="L29" s="53" t="s">
        <v>114</v>
      </c>
      <c r="M29" s="53" t="s">
        <v>114</v>
      </c>
      <c r="N29" s="53" t="s">
        <v>114</v>
      </c>
      <c r="O29" s="53" t="s">
        <v>114</v>
      </c>
      <c r="P29" s="53">
        <v>1</v>
      </c>
      <c r="Q29" s="53" t="s">
        <v>114</v>
      </c>
      <c r="R29" s="53">
        <v>2</v>
      </c>
      <c r="S29" s="53">
        <v>4</v>
      </c>
      <c r="T29" s="53">
        <v>4</v>
      </c>
      <c r="U29" s="53">
        <v>16</v>
      </c>
      <c r="V29" s="53">
        <v>11</v>
      </c>
      <c r="W29" s="53">
        <v>22</v>
      </c>
      <c r="X29" s="53">
        <v>14</v>
      </c>
      <c r="Y29" s="53">
        <v>74</v>
      </c>
      <c r="Z29" s="108" t="s">
        <v>319</v>
      </c>
    </row>
    <row r="30" spans="1:34" ht="38.25" customHeight="1">
      <c r="A30" s="109" t="s">
        <v>321</v>
      </c>
      <c r="B30" s="110" t="s">
        <v>322</v>
      </c>
      <c r="C30" s="88">
        <v>4</v>
      </c>
      <c r="D30" s="88">
        <v>44</v>
      </c>
      <c r="E30" s="88">
        <v>62</v>
      </c>
      <c r="F30" s="88">
        <v>115</v>
      </c>
      <c r="G30" s="88">
        <v>190</v>
      </c>
      <c r="H30" s="88">
        <v>277</v>
      </c>
      <c r="I30" s="88">
        <v>334</v>
      </c>
      <c r="J30" s="88">
        <v>432</v>
      </c>
      <c r="K30" s="88">
        <v>579</v>
      </c>
      <c r="L30" s="88">
        <v>573</v>
      </c>
      <c r="M30" s="88">
        <v>602</v>
      </c>
      <c r="N30" s="88">
        <v>583</v>
      </c>
      <c r="O30" s="88">
        <v>540</v>
      </c>
      <c r="P30" s="88">
        <v>1856</v>
      </c>
      <c r="Q30" s="88">
        <v>1102</v>
      </c>
      <c r="R30" s="88">
        <v>895</v>
      </c>
      <c r="S30" s="88">
        <v>711</v>
      </c>
      <c r="T30" s="88">
        <v>457</v>
      </c>
      <c r="U30" s="88">
        <v>217</v>
      </c>
      <c r="V30" s="88">
        <v>94</v>
      </c>
      <c r="W30" s="88">
        <v>65</v>
      </c>
      <c r="X30" s="88">
        <v>23</v>
      </c>
      <c r="Y30" s="88">
        <v>9755</v>
      </c>
      <c r="Z30" s="111">
        <v>23</v>
      </c>
      <c r="AA30" s="88"/>
      <c r="AB30" s="88"/>
      <c r="AC30" s="88"/>
      <c r="AD30" s="88"/>
      <c r="AE30" s="88"/>
      <c r="AF30" s="88"/>
      <c r="AG30" s="88"/>
      <c r="AH30" s="88"/>
    </row>
    <row r="31" spans="1:2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53"/>
      <c r="Z31" s="3"/>
    </row>
    <row r="32" spans="1:26" ht="12.75">
      <c r="A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18"/>
      <c r="B34" s="18"/>
      <c r="C34" s="1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6" ht="12.75">
      <c r="A36" s="65"/>
      <c r="B36" s="50"/>
      <c r="C36" s="5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86"/>
      <c r="B37" s="86"/>
      <c r="C37" s="8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50"/>
      <c r="B39" s="50"/>
      <c r="C39" s="50"/>
      <c r="D39" s="50"/>
      <c r="E39" s="5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3"/>
      <c r="N40" s="3"/>
      <c r="O40" s="3"/>
      <c r="P40" s="3"/>
    </row>
    <row r="41" spans="1:16" ht="12.75">
      <c r="A41" s="3"/>
      <c r="B41" s="1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1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1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86"/>
      <c r="B44" s="113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</sheetData>
  <sheetProtection/>
  <mergeCells count="27">
    <mergeCell ref="N5:N7"/>
    <mergeCell ref="Y5:Y7"/>
    <mergeCell ref="S5:S7"/>
    <mergeCell ref="T5:T7"/>
    <mergeCell ref="U5:U7"/>
    <mergeCell ref="V5:V7"/>
    <mergeCell ref="O5:O7"/>
    <mergeCell ref="P5:P7"/>
    <mergeCell ref="Q5:Q7"/>
    <mergeCell ref="R5:R7"/>
    <mergeCell ref="W5:W7"/>
    <mergeCell ref="A1:M1"/>
    <mergeCell ref="N1:Z1"/>
    <mergeCell ref="L2:M4"/>
    <mergeCell ref="N2:O4"/>
    <mergeCell ref="C5:C7"/>
    <mergeCell ref="D5:D7"/>
    <mergeCell ref="E5:E7"/>
    <mergeCell ref="F5:F7"/>
    <mergeCell ref="G5:G7"/>
    <mergeCell ref="H5:H7"/>
    <mergeCell ref="X5:X7"/>
    <mergeCell ref="I5:I7"/>
    <mergeCell ref="J5:J7"/>
    <mergeCell ref="K5:K7"/>
    <mergeCell ref="L5:L7"/>
    <mergeCell ref="M5:M7"/>
  </mergeCells>
  <printOptions horizontalCentered="1"/>
  <pageMargins left="0.7874015748031497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18.421875" style="19" customWidth="1"/>
    <col min="2" max="2" width="12.28125" style="19" customWidth="1"/>
    <col min="3" max="3" width="8.7109375" style="19" customWidth="1"/>
    <col min="4" max="4" width="9.57421875" style="19" customWidth="1"/>
    <col min="5" max="5" width="8.7109375" style="19" customWidth="1"/>
    <col min="6" max="6" width="8.421875" style="19" customWidth="1"/>
    <col min="7" max="7" width="8.57421875" style="19" customWidth="1"/>
    <col min="8" max="8" width="11.7109375" style="19" customWidth="1"/>
    <col min="9" max="16384" width="11.421875" style="19" customWidth="1"/>
  </cols>
  <sheetData>
    <row r="1" spans="1:8" ht="12.75">
      <c r="A1" s="4" t="s">
        <v>798</v>
      </c>
      <c r="B1" s="4"/>
      <c r="C1" s="4"/>
      <c r="D1" s="4"/>
      <c r="E1" s="4"/>
      <c r="F1" s="4"/>
      <c r="G1" s="4"/>
      <c r="H1" s="1"/>
    </row>
    <row r="2" spans="1:8" ht="25.5" customHeight="1">
      <c r="A2" s="114" t="s">
        <v>323</v>
      </c>
      <c r="B2" s="4"/>
      <c r="C2" s="4"/>
      <c r="D2" s="1"/>
      <c r="E2" s="1"/>
      <c r="F2" s="1"/>
      <c r="G2" s="1"/>
      <c r="H2" s="1"/>
    </row>
    <row r="3" spans="1:8" ht="18.75" customHeight="1">
      <c r="A3" s="400" t="s">
        <v>6</v>
      </c>
      <c r="B3" s="514" t="s">
        <v>324</v>
      </c>
      <c r="C3" s="515"/>
      <c r="D3" s="515"/>
      <c r="E3" s="515"/>
      <c r="F3" s="515"/>
      <c r="G3" s="515"/>
      <c r="H3" s="515"/>
    </row>
    <row r="4" spans="1:8" ht="18.75" customHeight="1">
      <c r="A4" s="512"/>
      <c r="B4" s="516" t="s">
        <v>12</v>
      </c>
      <c r="C4" s="454"/>
      <c r="D4" s="115" t="s">
        <v>325</v>
      </c>
      <c r="E4" s="116"/>
      <c r="F4" s="116"/>
      <c r="G4" s="116"/>
      <c r="H4" s="117"/>
    </row>
    <row r="5" spans="1:8" ht="18.75" customHeight="1">
      <c r="A5" s="513"/>
      <c r="B5" s="517"/>
      <c r="C5" s="518"/>
      <c r="D5" s="118" t="s">
        <v>231</v>
      </c>
      <c r="E5" s="118"/>
      <c r="F5" s="118" t="s">
        <v>232</v>
      </c>
      <c r="G5" s="118"/>
      <c r="H5" s="119" t="s">
        <v>233</v>
      </c>
    </row>
    <row r="6" spans="1:8" ht="24" customHeight="1">
      <c r="A6" s="519" t="s">
        <v>227</v>
      </c>
      <c r="B6" s="519"/>
      <c r="C6" s="519"/>
      <c r="D6" s="519"/>
      <c r="E6" s="519"/>
      <c r="F6" s="519"/>
      <c r="G6" s="519"/>
      <c r="H6" s="519"/>
    </row>
    <row r="7" spans="1:8" ht="20.25" customHeight="1">
      <c r="A7" s="28">
        <v>1999</v>
      </c>
      <c r="B7" s="125">
        <v>34</v>
      </c>
      <c r="C7" s="122"/>
      <c r="D7" s="121">
        <v>29.3</v>
      </c>
      <c r="E7" s="123"/>
      <c r="F7" s="121">
        <v>62.5</v>
      </c>
      <c r="G7" s="123"/>
      <c r="H7" s="124">
        <v>44.1</v>
      </c>
    </row>
    <row r="8" spans="1:8" ht="12.75">
      <c r="A8" s="126">
        <v>2000</v>
      </c>
      <c r="B8" s="125">
        <v>34.2</v>
      </c>
      <c r="C8" s="122"/>
      <c r="D8" s="121">
        <v>29.7</v>
      </c>
      <c r="E8" s="123"/>
      <c r="F8" s="279" t="s">
        <v>326</v>
      </c>
      <c r="G8" s="123"/>
      <c r="H8" s="124">
        <v>44.4</v>
      </c>
    </row>
    <row r="9" spans="1:8" ht="12.75">
      <c r="A9" s="126">
        <v>2001</v>
      </c>
      <c r="B9" s="125">
        <v>35.8</v>
      </c>
      <c r="D9" s="122">
        <v>30.4</v>
      </c>
      <c r="F9" s="123">
        <v>63.7</v>
      </c>
      <c r="H9" s="8">
        <v>46.3</v>
      </c>
    </row>
    <row r="10" spans="1:8" ht="12.75">
      <c r="A10" s="126">
        <v>2002</v>
      </c>
      <c r="B10" s="125">
        <v>34.7</v>
      </c>
      <c r="D10" s="127">
        <v>30.5</v>
      </c>
      <c r="F10" s="127">
        <v>61.1</v>
      </c>
      <c r="H10" s="8">
        <v>44.5</v>
      </c>
    </row>
    <row r="11" spans="1:8" ht="12.75">
      <c r="A11" s="126">
        <v>2003</v>
      </c>
      <c r="B11" s="125">
        <v>34.8</v>
      </c>
      <c r="D11" s="127">
        <v>30.7</v>
      </c>
      <c r="F11" s="127">
        <v>61</v>
      </c>
      <c r="H11" s="8">
        <v>44.9</v>
      </c>
    </row>
    <row r="12" spans="1:8" ht="12.75">
      <c r="A12" s="126">
        <v>2004</v>
      </c>
      <c r="B12" s="125">
        <v>35.4</v>
      </c>
      <c r="C12" s="250"/>
      <c r="D12" s="250">
        <v>31.4</v>
      </c>
      <c r="E12" s="250"/>
      <c r="F12" s="250">
        <v>60.9</v>
      </c>
      <c r="G12" s="250"/>
      <c r="H12" s="8">
        <v>45.2</v>
      </c>
    </row>
    <row r="13" spans="1:8" ht="12.75">
      <c r="A13" s="126">
        <v>2005</v>
      </c>
      <c r="B13" s="125">
        <v>36.2</v>
      </c>
      <c r="D13" s="127">
        <v>32.2</v>
      </c>
      <c r="F13" s="127">
        <v>60.4</v>
      </c>
      <c r="H13" s="8">
        <v>46.4</v>
      </c>
    </row>
    <row r="14" spans="1:8" ht="12.75">
      <c r="A14" s="126">
        <v>2006</v>
      </c>
      <c r="B14" s="125">
        <v>36.2</v>
      </c>
      <c r="D14" s="127">
        <v>32.2</v>
      </c>
      <c r="F14" s="127">
        <v>60.7</v>
      </c>
      <c r="H14" s="8">
        <v>46.8</v>
      </c>
    </row>
    <row r="15" spans="1:8" ht="12.75">
      <c r="A15" s="126">
        <v>2007</v>
      </c>
      <c r="B15" s="125">
        <v>36.5</v>
      </c>
      <c r="D15" s="127">
        <v>32.4</v>
      </c>
      <c r="F15" s="127">
        <v>61.4</v>
      </c>
      <c r="H15" s="8">
        <v>47.5</v>
      </c>
    </row>
    <row r="16" spans="1:8" s="35" customFormat="1" ht="12.75">
      <c r="A16" s="126">
        <v>2008</v>
      </c>
      <c r="B16" s="125">
        <v>36.8</v>
      </c>
      <c r="C16" s="19"/>
      <c r="D16" s="127">
        <v>32.7</v>
      </c>
      <c r="E16" s="19"/>
      <c r="F16" s="127">
        <v>62.5</v>
      </c>
      <c r="G16" s="19"/>
      <c r="H16" s="8">
        <v>48.1</v>
      </c>
    </row>
    <row r="17" spans="1:8" s="35" customFormat="1" ht="12.75">
      <c r="A17" s="298">
        <v>2009</v>
      </c>
      <c r="B17" s="297">
        <v>37.22783188108662</v>
      </c>
      <c r="D17" s="253">
        <v>33.008307947936856</v>
      </c>
      <c r="F17" s="253">
        <v>63.871428571428574</v>
      </c>
      <c r="H17" s="311">
        <v>48.62644151565074</v>
      </c>
    </row>
    <row r="18" spans="1:8" ht="29.25" customHeight="1">
      <c r="A18" s="1" t="s">
        <v>228</v>
      </c>
      <c r="B18" s="2"/>
      <c r="C18" s="1"/>
      <c r="D18" s="2"/>
      <c r="E18" s="2"/>
      <c r="F18" s="2"/>
      <c r="G18" s="2"/>
      <c r="H18" s="2"/>
    </row>
    <row r="19" spans="1:8" ht="20.25" customHeight="1">
      <c r="A19" s="28">
        <v>1999</v>
      </c>
      <c r="B19" s="130">
        <v>31</v>
      </c>
      <c r="C19" s="3"/>
      <c r="D19" s="3">
        <v>26.7</v>
      </c>
      <c r="E19" s="3"/>
      <c r="F19" s="3">
        <v>46.3</v>
      </c>
      <c r="G19" s="3"/>
      <c r="H19" s="124">
        <v>41</v>
      </c>
    </row>
    <row r="20" spans="1:8" ht="12.75">
      <c r="A20" s="13">
        <v>2000</v>
      </c>
      <c r="B20" s="3">
        <v>31.1</v>
      </c>
      <c r="C20" s="3"/>
      <c r="D20" s="3">
        <v>26.9</v>
      </c>
      <c r="E20" s="3"/>
      <c r="F20" s="3">
        <v>46.8</v>
      </c>
      <c r="G20" s="3"/>
      <c r="H20" s="129">
        <v>41.1</v>
      </c>
    </row>
    <row r="21" spans="1:8" ht="12.75">
      <c r="A21" s="129">
        <v>2001</v>
      </c>
      <c r="B21" s="131">
        <v>32.5</v>
      </c>
      <c r="D21" s="3">
        <v>27.4</v>
      </c>
      <c r="F21" s="3">
        <v>47.7</v>
      </c>
      <c r="H21" s="129">
        <v>43.3</v>
      </c>
    </row>
    <row r="22" spans="1:8" ht="12.75">
      <c r="A22" s="16">
        <v>2002</v>
      </c>
      <c r="B22" s="130">
        <v>31.5</v>
      </c>
      <c r="D22" s="89">
        <v>27.5</v>
      </c>
      <c r="F22" s="89">
        <v>47.5</v>
      </c>
      <c r="H22" s="129">
        <v>41.4</v>
      </c>
    </row>
    <row r="23" spans="1:8" ht="12.75">
      <c r="A23" s="30">
        <v>2003</v>
      </c>
      <c r="B23" s="130">
        <v>31.5</v>
      </c>
      <c r="D23" s="89">
        <v>27.6</v>
      </c>
      <c r="F23" s="89">
        <v>46.2</v>
      </c>
      <c r="H23" s="129">
        <v>41.4</v>
      </c>
    </row>
    <row r="24" spans="1:8" ht="12.75">
      <c r="A24" s="16">
        <v>2004</v>
      </c>
      <c r="B24" s="130">
        <v>32.4</v>
      </c>
      <c r="D24" s="226">
        <v>28.3</v>
      </c>
      <c r="E24" s="226"/>
      <c r="F24" s="226">
        <v>48.9</v>
      </c>
      <c r="G24" s="226"/>
      <c r="H24" s="129">
        <v>42.1</v>
      </c>
    </row>
    <row r="25" spans="1:8" ht="12.75">
      <c r="A25" s="30">
        <v>2005</v>
      </c>
      <c r="B25" s="130">
        <v>33</v>
      </c>
      <c r="D25" s="226">
        <v>29.2</v>
      </c>
      <c r="F25" s="226">
        <v>49.7</v>
      </c>
      <c r="H25" s="129">
        <v>43.1</v>
      </c>
    </row>
    <row r="26" spans="1:8" ht="12.75">
      <c r="A26" s="16">
        <v>2006</v>
      </c>
      <c r="B26" s="131">
        <v>33.1</v>
      </c>
      <c r="D26" s="3">
        <v>29.2</v>
      </c>
      <c r="F26" s="3">
        <v>51.6</v>
      </c>
      <c r="H26" s="129">
        <v>43.4</v>
      </c>
    </row>
    <row r="27" spans="1:8" ht="12.75">
      <c r="A27" s="30">
        <v>2007</v>
      </c>
      <c r="B27" s="131">
        <v>33.2</v>
      </c>
      <c r="D27" s="3">
        <v>29.3</v>
      </c>
      <c r="F27" s="3">
        <v>48.3</v>
      </c>
      <c r="H27" s="129">
        <v>44.3</v>
      </c>
    </row>
    <row r="28" spans="1:8" s="35" customFormat="1" ht="12.75">
      <c r="A28" s="16">
        <v>2008</v>
      </c>
      <c r="B28" s="50">
        <v>33.7</v>
      </c>
      <c r="C28" s="19"/>
      <c r="D28" s="3">
        <v>29.5</v>
      </c>
      <c r="E28" s="19"/>
      <c r="F28" s="3">
        <v>50.7</v>
      </c>
      <c r="G28" s="19"/>
      <c r="H28" s="129">
        <v>44.9</v>
      </c>
    </row>
    <row r="29" spans="1:8" s="35" customFormat="1" ht="12.75">
      <c r="A29" s="280">
        <v>2009</v>
      </c>
      <c r="B29" s="309">
        <v>34.113326499231164</v>
      </c>
      <c r="C29" s="310"/>
      <c r="D29" s="308">
        <v>29.94363737952228</v>
      </c>
      <c r="E29" s="310"/>
      <c r="F29" s="308">
        <v>50.28260869565217</v>
      </c>
      <c r="G29" s="310"/>
      <c r="H29" s="311">
        <v>45.395606610237806</v>
      </c>
    </row>
    <row r="30" spans="1:8" s="35" customFormat="1" ht="12.75">
      <c r="A30" s="32"/>
      <c r="B30" s="309"/>
      <c r="C30" s="310"/>
      <c r="D30" s="308"/>
      <c r="E30" s="310"/>
      <c r="F30" s="308"/>
      <c r="G30" s="310"/>
      <c r="H30" s="311"/>
    </row>
    <row r="31" spans="1:8" s="35" customFormat="1" ht="12.75">
      <c r="A31" s="32"/>
      <c r="B31" s="309"/>
      <c r="C31" s="310"/>
      <c r="D31" s="308"/>
      <c r="E31" s="310"/>
      <c r="F31" s="308"/>
      <c r="G31" s="310"/>
      <c r="H31" s="311"/>
    </row>
    <row r="32" spans="1:8" s="35" customFormat="1" ht="12.75">
      <c r="A32" s="32"/>
      <c r="B32" s="309"/>
      <c r="C32" s="310"/>
      <c r="D32" s="308"/>
      <c r="E32" s="310"/>
      <c r="F32" s="308"/>
      <c r="G32" s="310"/>
      <c r="H32" s="311"/>
    </row>
    <row r="33" spans="1:8" ht="45" customHeight="1">
      <c r="A33" s="133" t="s">
        <v>714</v>
      </c>
      <c r="B33" s="1"/>
      <c r="C33" s="1"/>
      <c r="D33" s="1"/>
      <c r="E33" s="1"/>
      <c r="F33" s="1"/>
      <c r="G33" s="1"/>
      <c r="H33" s="1"/>
    </row>
    <row r="34" spans="1:8" ht="12.75">
      <c r="A34" s="520" t="s">
        <v>823</v>
      </c>
      <c r="B34" s="476"/>
      <c r="C34" s="521" t="s">
        <v>824</v>
      </c>
      <c r="D34" s="522"/>
      <c r="E34" s="522"/>
      <c r="F34" s="522"/>
      <c r="G34" s="522"/>
      <c r="H34" s="522"/>
    </row>
    <row r="35" spans="1:8" ht="12.75">
      <c r="A35" s="456"/>
      <c r="B35" s="442"/>
      <c r="C35" s="368"/>
      <c r="D35" s="369"/>
      <c r="E35" s="369"/>
      <c r="F35" s="369"/>
      <c r="G35" s="369"/>
      <c r="H35" s="370" t="s">
        <v>327</v>
      </c>
    </row>
    <row r="36" spans="1:8" ht="12.75">
      <c r="A36" s="456"/>
      <c r="B36" s="442"/>
      <c r="C36" s="371" t="s">
        <v>12</v>
      </c>
      <c r="D36" s="372" t="s">
        <v>825</v>
      </c>
      <c r="E36" s="372" t="s">
        <v>826</v>
      </c>
      <c r="F36" s="372" t="s">
        <v>328</v>
      </c>
      <c r="G36" s="372" t="s">
        <v>329</v>
      </c>
      <c r="H36" s="373" t="s">
        <v>330</v>
      </c>
    </row>
    <row r="37" spans="1:8" ht="12.75">
      <c r="A37" s="457"/>
      <c r="B37" s="443"/>
      <c r="C37" s="138"/>
      <c r="D37" s="139"/>
      <c r="E37" s="374"/>
      <c r="F37" s="375"/>
      <c r="G37" s="375"/>
      <c r="H37" s="376" t="s">
        <v>331</v>
      </c>
    </row>
    <row r="38" spans="1:8" ht="20.25" customHeight="1">
      <c r="A38" s="377" t="s">
        <v>827</v>
      </c>
      <c r="B38" s="378"/>
      <c r="C38" s="379">
        <v>1968</v>
      </c>
      <c r="D38" s="380">
        <v>669</v>
      </c>
      <c r="E38" s="380">
        <v>146</v>
      </c>
      <c r="F38" s="380">
        <v>6</v>
      </c>
      <c r="G38" s="380">
        <v>1116</v>
      </c>
      <c r="H38" s="380">
        <v>31</v>
      </c>
    </row>
    <row r="39" spans="1:8" ht="20.25" customHeight="1">
      <c r="A39" s="381" t="s">
        <v>828</v>
      </c>
      <c r="B39" s="381"/>
      <c r="C39" s="382">
        <v>715</v>
      </c>
      <c r="D39" s="383">
        <v>113</v>
      </c>
      <c r="E39" s="383">
        <v>327</v>
      </c>
      <c r="F39" s="383">
        <v>7</v>
      </c>
      <c r="G39" s="383">
        <v>261</v>
      </c>
      <c r="H39" s="383">
        <v>7</v>
      </c>
    </row>
    <row r="40" spans="1:8" ht="20.25" customHeight="1">
      <c r="A40" s="381" t="s">
        <v>332</v>
      </c>
      <c r="B40" s="381"/>
      <c r="C40" s="382">
        <v>74</v>
      </c>
      <c r="D40" s="383">
        <v>5</v>
      </c>
      <c r="E40" s="383">
        <v>9</v>
      </c>
      <c r="F40" s="383">
        <v>26</v>
      </c>
      <c r="G40" s="383">
        <v>34</v>
      </c>
      <c r="H40" s="383" t="s">
        <v>114</v>
      </c>
    </row>
    <row r="41" spans="1:8" ht="20.25" customHeight="1">
      <c r="A41" s="381" t="s">
        <v>333</v>
      </c>
      <c r="B41" s="381"/>
      <c r="C41" s="382">
        <v>6399</v>
      </c>
      <c r="D41" s="383">
        <v>760</v>
      </c>
      <c r="E41" s="383">
        <v>253</v>
      </c>
      <c r="F41" s="383">
        <v>31</v>
      </c>
      <c r="G41" s="383">
        <v>5350</v>
      </c>
      <c r="H41" s="383">
        <v>5</v>
      </c>
    </row>
    <row r="42" spans="1:8" ht="20.25" customHeight="1">
      <c r="A42" s="381" t="s">
        <v>334</v>
      </c>
      <c r="B42" s="381"/>
      <c r="C42" s="382">
        <v>599</v>
      </c>
      <c r="D42" s="383">
        <v>33</v>
      </c>
      <c r="E42" s="383">
        <v>5</v>
      </c>
      <c r="F42" s="383">
        <v>3</v>
      </c>
      <c r="G42" s="383">
        <v>11</v>
      </c>
      <c r="H42" s="383">
        <v>547</v>
      </c>
    </row>
    <row r="43" spans="1:8" ht="20.25" customHeight="1">
      <c r="A43" s="67" t="s">
        <v>223</v>
      </c>
      <c r="B43" s="67"/>
      <c r="C43" s="142">
        <v>9755</v>
      </c>
      <c r="D43" s="229">
        <v>1580</v>
      </c>
      <c r="E43" s="229">
        <v>740</v>
      </c>
      <c r="F43" s="229">
        <v>73</v>
      </c>
      <c r="G43" s="229">
        <v>6772</v>
      </c>
      <c r="H43" s="229">
        <v>590</v>
      </c>
    </row>
    <row r="44" spans="1:8" ht="42.75" customHeight="1">
      <c r="A44" s="384" t="s">
        <v>766</v>
      </c>
      <c r="B44" s="384"/>
      <c r="C44" s="384"/>
      <c r="D44" s="285"/>
      <c r="E44" s="285"/>
      <c r="F44" s="285"/>
      <c r="G44" s="285"/>
      <c r="H44" s="285"/>
    </row>
    <row r="45" spans="1:8" ht="11.25" customHeight="1">
      <c r="A45" s="384" t="s">
        <v>767</v>
      </c>
      <c r="B45" s="384"/>
      <c r="C45" s="384"/>
      <c r="D45" s="384"/>
      <c r="E45" s="285"/>
      <c r="F45" s="285"/>
      <c r="G45" s="285"/>
      <c r="H45" s="285"/>
    </row>
    <row r="49" spans="3:8" ht="12.75">
      <c r="C49" s="251"/>
      <c r="D49" s="251"/>
      <c r="E49" s="251"/>
      <c r="F49" s="251"/>
      <c r="G49" s="251"/>
      <c r="H49" s="251"/>
    </row>
  </sheetData>
  <sheetProtection/>
  <mergeCells count="6">
    <mergeCell ref="A3:A5"/>
    <mergeCell ref="B3:H3"/>
    <mergeCell ref="B4:C5"/>
    <mergeCell ref="A6:H6"/>
    <mergeCell ref="A34:B37"/>
    <mergeCell ref="C34:H34"/>
  </mergeCells>
  <printOptions horizontalCentered="1"/>
  <pageMargins left="0.7874015748031497" right="0.7874015748031497" top="0.7874015748031497" bottom="0.5905511811023623" header="0.5118110236220472" footer="0.31496062992125984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="120" zoomScaleNormal="120" zoomScalePageLayoutView="0" workbookViewId="0" topLeftCell="A1">
      <selection activeCell="A1" sqref="A1:I1"/>
    </sheetView>
  </sheetViews>
  <sheetFormatPr defaultColWidth="11.421875" defaultRowHeight="12.75"/>
  <cols>
    <col min="1" max="1" width="1.7109375" style="3" customWidth="1"/>
    <col min="2" max="2" width="6.140625" style="3" customWidth="1"/>
    <col min="3" max="3" width="12.28125" style="3" customWidth="1"/>
    <col min="4" max="4" width="12.140625" style="3" customWidth="1"/>
    <col min="5" max="5" width="11.7109375" style="3" customWidth="1"/>
    <col min="6" max="6" width="12.7109375" style="3" bestFit="1" customWidth="1"/>
    <col min="7" max="7" width="12.28125" style="3" bestFit="1" customWidth="1"/>
    <col min="8" max="8" width="12.8515625" style="3" bestFit="1" customWidth="1"/>
    <col min="9" max="9" width="8.00390625" style="3" bestFit="1" customWidth="1"/>
    <col min="10" max="16384" width="11.421875" style="3" customWidth="1"/>
  </cols>
  <sheetData>
    <row r="1" spans="1:9" s="261" customFormat="1" ht="24.75" customHeight="1">
      <c r="A1" s="523" t="s">
        <v>715</v>
      </c>
      <c r="B1" s="523"/>
      <c r="C1" s="523"/>
      <c r="D1" s="523"/>
      <c r="E1" s="523"/>
      <c r="F1" s="523"/>
      <c r="G1" s="523"/>
      <c r="H1" s="523"/>
      <c r="I1" s="523"/>
    </row>
    <row r="2" spans="1:9" s="194" customFormat="1" ht="11.25">
      <c r="A2" s="455" t="s">
        <v>664</v>
      </c>
      <c r="B2" s="455"/>
      <c r="C2" s="524"/>
      <c r="D2" s="422" t="s">
        <v>665</v>
      </c>
      <c r="E2" s="530" t="s">
        <v>666</v>
      </c>
      <c r="F2" s="530"/>
      <c r="G2" s="530"/>
      <c r="H2" s="530"/>
      <c r="I2" s="530"/>
    </row>
    <row r="3" spans="1:9" s="194" customFormat="1" ht="11.25">
      <c r="A3" s="474"/>
      <c r="B3" s="474"/>
      <c r="C3" s="525"/>
      <c r="D3" s="528"/>
      <c r="E3" s="531" t="s">
        <v>667</v>
      </c>
      <c r="F3" s="534" t="s">
        <v>668</v>
      </c>
      <c r="G3" s="534"/>
      <c r="H3" s="534"/>
      <c r="I3" s="535"/>
    </row>
    <row r="4" spans="1:9" s="194" customFormat="1" ht="11.25">
      <c r="A4" s="474"/>
      <c r="B4" s="474"/>
      <c r="C4" s="525"/>
      <c r="D4" s="528"/>
      <c r="E4" s="532"/>
      <c r="F4" s="536" t="s">
        <v>669</v>
      </c>
      <c r="G4" s="537" t="s">
        <v>670</v>
      </c>
      <c r="H4" s="537"/>
      <c r="I4" s="538"/>
    </row>
    <row r="5" spans="1:9" s="194" customFormat="1" ht="11.25">
      <c r="A5" s="474"/>
      <c r="B5" s="474"/>
      <c r="C5" s="525"/>
      <c r="D5" s="528"/>
      <c r="E5" s="532"/>
      <c r="F5" s="536"/>
      <c r="G5" s="396" t="s">
        <v>671</v>
      </c>
      <c r="H5" s="396" t="s">
        <v>672</v>
      </c>
      <c r="I5" s="432" t="s">
        <v>687</v>
      </c>
    </row>
    <row r="6" spans="1:9" s="194" customFormat="1" ht="11.25">
      <c r="A6" s="526"/>
      <c r="B6" s="526"/>
      <c r="C6" s="527"/>
      <c r="D6" s="529"/>
      <c r="E6" s="533"/>
      <c r="F6" s="397"/>
      <c r="G6" s="397"/>
      <c r="H6" s="397"/>
      <c r="I6" s="417"/>
    </row>
    <row r="7" spans="1:9" s="224" customFormat="1" ht="18" customHeight="1">
      <c r="A7" s="266" t="s">
        <v>673</v>
      </c>
      <c r="B7" s="267"/>
      <c r="C7" s="262"/>
      <c r="D7" s="289"/>
      <c r="E7" s="262"/>
      <c r="F7" s="262"/>
      <c r="G7" s="262"/>
      <c r="H7" s="262"/>
      <c r="I7" s="262"/>
    </row>
    <row r="8" spans="1:9" s="224" customFormat="1" ht="11.25">
      <c r="A8" s="224" t="s">
        <v>674</v>
      </c>
      <c r="D8" s="287">
        <v>9660</v>
      </c>
      <c r="E8" s="288">
        <v>9398</v>
      </c>
      <c r="F8" s="288">
        <v>11</v>
      </c>
      <c r="G8" s="288">
        <v>79</v>
      </c>
      <c r="H8" s="288">
        <v>77</v>
      </c>
      <c r="I8" s="288">
        <v>95</v>
      </c>
    </row>
    <row r="9" spans="2:9" s="224" customFormat="1" ht="11.25">
      <c r="B9" s="224" t="s">
        <v>667</v>
      </c>
      <c r="D9" s="287">
        <v>9536</v>
      </c>
      <c r="E9" s="288">
        <v>9293</v>
      </c>
      <c r="F9" s="288" t="s">
        <v>114</v>
      </c>
      <c r="G9" s="288">
        <v>76</v>
      </c>
      <c r="H9" s="288">
        <v>74</v>
      </c>
      <c r="I9" s="288">
        <v>93</v>
      </c>
    </row>
    <row r="10" spans="2:9" s="224" customFormat="1" ht="11.25">
      <c r="B10" s="224" t="s">
        <v>675</v>
      </c>
      <c r="D10" s="287">
        <v>60</v>
      </c>
      <c r="E10" s="288">
        <v>55</v>
      </c>
      <c r="F10" s="288">
        <v>4</v>
      </c>
      <c r="G10" s="288">
        <v>1</v>
      </c>
      <c r="H10" s="288" t="s">
        <v>114</v>
      </c>
      <c r="I10" s="288" t="s">
        <v>114</v>
      </c>
    </row>
    <row r="11" spans="2:9" s="224" customFormat="1" ht="11.25">
      <c r="B11" s="224" t="s">
        <v>676</v>
      </c>
      <c r="D11" s="287">
        <v>64</v>
      </c>
      <c r="E11" s="288">
        <v>50</v>
      </c>
      <c r="F11" s="288">
        <v>7</v>
      </c>
      <c r="G11" s="288">
        <v>2</v>
      </c>
      <c r="H11" s="288">
        <v>3</v>
      </c>
      <c r="I11" s="288">
        <v>2</v>
      </c>
    </row>
    <row r="12" spans="1:9" s="224" customFormat="1" ht="11.25">
      <c r="A12" s="224" t="s">
        <v>677</v>
      </c>
      <c r="D12" s="287">
        <v>31</v>
      </c>
      <c r="E12" s="288">
        <v>29</v>
      </c>
      <c r="F12" s="288" t="s">
        <v>114</v>
      </c>
      <c r="G12" s="288">
        <v>1</v>
      </c>
      <c r="H12" s="288">
        <v>1</v>
      </c>
      <c r="I12" s="288" t="s">
        <v>114</v>
      </c>
    </row>
    <row r="13" spans="1:9" s="224" customFormat="1" ht="11.25">
      <c r="A13" s="224" t="s">
        <v>678</v>
      </c>
      <c r="D13" s="287">
        <v>18</v>
      </c>
      <c r="E13" s="288">
        <v>17</v>
      </c>
      <c r="F13" s="288" t="s">
        <v>114</v>
      </c>
      <c r="G13" s="288">
        <v>1</v>
      </c>
      <c r="H13" s="288" t="s">
        <v>114</v>
      </c>
      <c r="I13" s="288" t="s">
        <v>114</v>
      </c>
    </row>
    <row r="14" spans="1:9" s="224" customFormat="1" ht="11.25">
      <c r="A14" s="224" t="s">
        <v>679</v>
      </c>
      <c r="D14" s="287">
        <v>40</v>
      </c>
      <c r="E14" s="288">
        <v>34</v>
      </c>
      <c r="F14" s="288">
        <v>2</v>
      </c>
      <c r="G14" s="288">
        <v>2</v>
      </c>
      <c r="H14" s="288" t="s">
        <v>114</v>
      </c>
      <c r="I14" s="288">
        <v>2</v>
      </c>
    </row>
    <row r="15" spans="1:9" s="224" customFormat="1" ht="11.25">
      <c r="A15" s="224" t="s">
        <v>680</v>
      </c>
      <c r="D15" s="287">
        <v>5</v>
      </c>
      <c r="E15" s="288">
        <v>4</v>
      </c>
      <c r="F15" s="288">
        <v>1</v>
      </c>
      <c r="G15" s="288" t="s">
        <v>114</v>
      </c>
      <c r="H15" s="288" t="s">
        <v>114</v>
      </c>
      <c r="I15" s="288" t="s">
        <v>114</v>
      </c>
    </row>
    <row r="16" spans="1:9" s="224" customFormat="1" ht="11.25">
      <c r="A16" s="224" t="s">
        <v>688</v>
      </c>
      <c r="D16" s="287">
        <v>1</v>
      </c>
      <c r="E16" s="288">
        <v>1</v>
      </c>
      <c r="F16" s="288" t="s">
        <v>114</v>
      </c>
      <c r="G16" s="288" t="s">
        <v>114</v>
      </c>
      <c r="H16" s="288" t="s">
        <v>114</v>
      </c>
      <c r="I16" s="288" t="s">
        <v>114</v>
      </c>
    </row>
    <row r="17" spans="1:9" s="236" customFormat="1" ht="11.25">
      <c r="A17" s="236" t="s">
        <v>223</v>
      </c>
      <c r="D17" s="289">
        <v>9755</v>
      </c>
      <c r="E17" s="290">
        <v>9483</v>
      </c>
      <c r="F17" s="290">
        <v>14</v>
      </c>
      <c r="G17" s="290">
        <v>83</v>
      </c>
      <c r="H17" s="290">
        <v>78</v>
      </c>
      <c r="I17" s="290">
        <v>97</v>
      </c>
    </row>
    <row r="18" spans="4:9" s="236" customFormat="1" ht="11.25">
      <c r="D18" s="330"/>
      <c r="E18" s="290"/>
      <c r="F18" s="290"/>
      <c r="G18" s="290"/>
      <c r="H18" s="290"/>
      <c r="I18" s="290"/>
    </row>
    <row r="19" spans="4:9" s="236" customFormat="1" ht="11.25">
      <c r="D19" s="330"/>
      <c r="E19" s="290"/>
      <c r="F19" s="290"/>
      <c r="G19" s="290"/>
      <c r="H19" s="290"/>
      <c r="I19" s="290"/>
    </row>
    <row r="20" spans="4:9" s="236" customFormat="1" ht="11.25">
      <c r="D20" s="263"/>
      <c r="E20" s="263"/>
      <c r="F20" s="263"/>
      <c r="G20" s="263"/>
      <c r="H20" s="263"/>
      <c r="I20" s="263"/>
    </row>
    <row r="21" spans="1:9" s="264" customFormat="1" ht="22.5" customHeight="1">
      <c r="A21" s="539" t="s">
        <v>716</v>
      </c>
      <c r="B21" s="539"/>
      <c r="C21" s="539"/>
      <c r="D21" s="539"/>
      <c r="E21" s="539"/>
      <c r="F21" s="539"/>
      <c r="G21" s="539"/>
      <c r="H21" s="539"/>
      <c r="I21" s="539"/>
    </row>
    <row r="22" spans="1:9" s="194" customFormat="1" ht="12" customHeight="1">
      <c r="A22" s="455" t="s">
        <v>664</v>
      </c>
      <c r="B22" s="455"/>
      <c r="C22" s="524"/>
      <c r="D22" s="422" t="s">
        <v>681</v>
      </c>
      <c r="E22" s="540" t="s">
        <v>682</v>
      </c>
      <c r="F22" s="530"/>
      <c r="G22" s="530"/>
      <c r="H22" s="530"/>
      <c r="I22" s="530"/>
    </row>
    <row r="23" spans="1:9" s="194" customFormat="1" ht="12" customHeight="1">
      <c r="A23" s="474"/>
      <c r="B23" s="474"/>
      <c r="C23" s="525"/>
      <c r="D23" s="528"/>
      <c r="E23" s="396" t="s">
        <v>667</v>
      </c>
      <c r="F23" s="534" t="s">
        <v>668</v>
      </c>
      <c r="G23" s="534"/>
      <c r="H23" s="534"/>
      <c r="I23" s="535"/>
    </row>
    <row r="24" spans="1:9" s="194" customFormat="1" ht="12" customHeight="1">
      <c r="A24" s="474"/>
      <c r="B24" s="474"/>
      <c r="C24" s="525"/>
      <c r="D24" s="528"/>
      <c r="E24" s="536"/>
      <c r="F24" s="396" t="s">
        <v>683</v>
      </c>
      <c r="G24" s="534" t="s">
        <v>684</v>
      </c>
      <c r="H24" s="534"/>
      <c r="I24" s="535"/>
    </row>
    <row r="25" spans="1:9" s="194" customFormat="1" ht="12" customHeight="1">
      <c r="A25" s="474"/>
      <c r="B25" s="474"/>
      <c r="C25" s="525"/>
      <c r="D25" s="528"/>
      <c r="E25" s="536"/>
      <c r="F25" s="536"/>
      <c r="G25" s="536" t="s">
        <v>671</v>
      </c>
      <c r="H25" s="536" t="s">
        <v>672</v>
      </c>
      <c r="I25" s="416" t="s">
        <v>687</v>
      </c>
    </row>
    <row r="26" spans="1:9" s="194" customFormat="1" ht="12" customHeight="1">
      <c r="A26" s="526"/>
      <c r="B26" s="526"/>
      <c r="C26" s="527"/>
      <c r="D26" s="529"/>
      <c r="E26" s="397"/>
      <c r="F26" s="397"/>
      <c r="G26" s="397"/>
      <c r="H26" s="397"/>
      <c r="I26" s="417"/>
    </row>
    <row r="27" spans="1:9" ht="18" customHeight="1">
      <c r="A27" s="237" t="s">
        <v>685</v>
      </c>
      <c r="B27" s="132"/>
      <c r="C27" s="132"/>
      <c r="D27" s="265"/>
      <c r="E27" s="32"/>
      <c r="F27" s="132"/>
      <c r="G27" s="132"/>
      <c r="H27" s="132"/>
      <c r="I27" s="132"/>
    </row>
    <row r="28" spans="1:9" ht="11.25">
      <c r="A28" s="3" t="s">
        <v>674</v>
      </c>
      <c r="C28" s="46"/>
      <c r="D28" s="288">
        <v>9655</v>
      </c>
      <c r="E28" s="288">
        <v>9443</v>
      </c>
      <c r="F28" s="288">
        <v>11</v>
      </c>
      <c r="G28" s="288">
        <v>56</v>
      </c>
      <c r="H28" s="288">
        <v>55</v>
      </c>
      <c r="I28" s="288">
        <v>90</v>
      </c>
    </row>
    <row r="29" spans="2:9" ht="11.25">
      <c r="B29" s="3" t="s">
        <v>667</v>
      </c>
      <c r="C29" s="46"/>
      <c r="D29" s="288">
        <v>9483</v>
      </c>
      <c r="E29" s="288">
        <v>9293</v>
      </c>
      <c r="F29" s="288" t="s">
        <v>114</v>
      </c>
      <c r="G29" s="288">
        <v>55</v>
      </c>
      <c r="H29" s="288">
        <v>50</v>
      </c>
      <c r="I29" s="288">
        <v>85</v>
      </c>
    </row>
    <row r="30" spans="2:9" ht="11.25">
      <c r="B30" s="3" t="s">
        <v>675</v>
      </c>
      <c r="C30" s="46"/>
      <c r="D30" s="288">
        <v>87</v>
      </c>
      <c r="E30" s="288">
        <v>76</v>
      </c>
      <c r="F30" s="288">
        <v>4</v>
      </c>
      <c r="G30" s="288">
        <v>1</v>
      </c>
      <c r="H30" s="288">
        <v>2</v>
      </c>
      <c r="I30" s="288">
        <v>4</v>
      </c>
    </row>
    <row r="31" spans="2:9" ht="11.25">
      <c r="B31" s="3" t="s">
        <v>676</v>
      </c>
      <c r="C31" s="46"/>
      <c r="D31" s="288">
        <v>85</v>
      </c>
      <c r="E31" s="288">
        <v>74</v>
      </c>
      <c r="F31" s="288">
        <v>7</v>
      </c>
      <c r="G31" s="288" t="s">
        <v>114</v>
      </c>
      <c r="H31" s="288">
        <v>3</v>
      </c>
      <c r="I31" s="288">
        <v>1</v>
      </c>
    </row>
    <row r="32" spans="1:9" ht="11.25">
      <c r="A32" s="3" t="s">
        <v>677</v>
      </c>
      <c r="C32" s="46"/>
      <c r="D32" s="288">
        <v>5</v>
      </c>
      <c r="E32" s="288">
        <v>5</v>
      </c>
      <c r="F32" s="288" t="s">
        <v>114</v>
      </c>
      <c r="G32" s="288" t="s">
        <v>114</v>
      </c>
      <c r="H32" s="288" t="s">
        <v>114</v>
      </c>
      <c r="I32" s="313" t="s">
        <v>114</v>
      </c>
    </row>
    <row r="33" spans="1:9" ht="11.25">
      <c r="A33" s="3" t="s">
        <v>678</v>
      </c>
      <c r="C33" s="46"/>
      <c r="D33" s="288">
        <v>22</v>
      </c>
      <c r="E33" s="288">
        <v>22</v>
      </c>
      <c r="F33" s="288" t="s">
        <v>114</v>
      </c>
      <c r="G33" s="288" t="s">
        <v>114</v>
      </c>
      <c r="H33" s="288" t="s">
        <v>114</v>
      </c>
      <c r="I33" s="313" t="s">
        <v>114</v>
      </c>
    </row>
    <row r="34" spans="1:9" ht="11.25">
      <c r="A34" s="3" t="s">
        <v>679</v>
      </c>
      <c r="C34" s="46"/>
      <c r="D34" s="288">
        <v>71</v>
      </c>
      <c r="E34" s="288">
        <v>66</v>
      </c>
      <c r="F34" s="288">
        <v>2</v>
      </c>
      <c r="G34" s="288" t="s">
        <v>114</v>
      </c>
      <c r="H34" s="288">
        <v>2</v>
      </c>
      <c r="I34" s="288">
        <v>1</v>
      </c>
    </row>
    <row r="35" spans="1:9" ht="11.25">
      <c r="A35" s="3" t="s">
        <v>680</v>
      </c>
      <c r="C35" s="46"/>
      <c r="D35" s="288">
        <v>1</v>
      </c>
      <c r="E35" s="288" t="s">
        <v>114</v>
      </c>
      <c r="F35" s="288">
        <v>1</v>
      </c>
      <c r="G35" s="288" t="s">
        <v>114</v>
      </c>
      <c r="H35" s="288" t="s">
        <v>114</v>
      </c>
      <c r="I35" s="313" t="s">
        <v>114</v>
      </c>
    </row>
    <row r="36" spans="1:9" ht="11.25">
      <c r="A36" s="3" t="s">
        <v>688</v>
      </c>
      <c r="C36" s="46"/>
      <c r="D36" s="288">
        <v>1</v>
      </c>
      <c r="E36" s="288" t="s">
        <v>114</v>
      </c>
      <c r="F36" s="288" t="s">
        <v>114</v>
      </c>
      <c r="G36" s="288" t="s">
        <v>114</v>
      </c>
      <c r="H36" s="288" t="s">
        <v>114</v>
      </c>
      <c r="I36" s="288">
        <v>1</v>
      </c>
    </row>
    <row r="37" spans="1:9" ht="11.25">
      <c r="A37" s="18" t="s">
        <v>223</v>
      </c>
      <c r="C37" s="46"/>
      <c r="D37" s="290">
        <v>9755</v>
      </c>
      <c r="E37" s="290">
        <v>9536</v>
      </c>
      <c r="F37" s="290">
        <v>14</v>
      </c>
      <c r="G37" s="290">
        <v>56</v>
      </c>
      <c r="H37" s="290">
        <v>57</v>
      </c>
      <c r="I37" s="290">
        <v>92</v>
      </c>
    </row>
    <row r="38" ht="21.75" customHeight="1">
      <c r="A38" s="3" t="s">
        <v>686</v>
      </c>
    </row>
    <row r="41" spans="1:8" ht="36" customHeight="1">
      <c r="A41" s="541" t="s">
        <v>799</v>
      </c>
      <c r="B41" s="541"/>
      <c r="C41" s="541"/>
      <c r="D41" s="541"/>
      <c r="E41" s="541"/>
      <c r="F41" s="541"/>
      <c r="G41" s="541"/>
      <c r="H41" s="541"/>
    </row>
    <row r="42" spans="1:8" ht="11.25">
      <c r="A42" s="530" t="s">
        <v>6</v>
      </c>
      <c r="B42" s="400"/>
      <c r="C42" s="543" t="s">
        <v>223</v>
      </c>
      <c r="D42" s="54" t="s">
        <v>653</v>
      </c>
      <c r="E42" s="546" t="s">
        <v>656</v>
      </c>
      <c r="F42" s="547"/>
      <c r="G42" s="547"/>
      <c r="H42" s="547"/>
    </row>
    <row r="43" spans="1:8" ht="11.25">
      <c r="A43" s="542"/>
      <c r="B43" s="401"/>
      <c r="C43" s="544"/>
      <c r="D43" s="56" t="s">
        <v>654</v>
      </c>
      <c r="E43" s="538" t="s">
        <v>657</v>
      </c>
      <c r="F43" s="56" t="s">
        <v>658</v>
      </c>
      <c r="G43" s="56" t="s">
        <v>660</v>
      </c>
      <c r="H43" s="57" t="s">
        <v>662</v>
      </c>
    </row>
    <row r="44" spans="1:8" ht="11.25">
      <c r="A44" s="539"/>
      <c r="B44" s="402"/>
      <c r="C44" s="545"/>
      <c r="D44" s="156" t="s">
        <v>655</v>
      </c>
      <c r="E44" s="548"/>
      <c r="F44" s="156" t="s">
        <v>659</v>
      </c>
      <c r="G44" s="156" t="s">
        <v>661</v>
      </c>
      <c r="H44" s="268" t="s">
        <v>663</v>
      </c>
    </row>
    <row r="45" spans="2:8" ht="18.75" customHeight="1">
      <c r="B45" s="272">
        <v>1994</v>
      </c>
      <c r="C45" s="273">
        <v>8581</v>
      </c>
      <c r="D45" s="274">
        <v>8109</v>
      </c>
      <c r="E45" s="274">
        <v>472</v>
      </c>
      <c r="F45" s="274">
        <v>20</v>
      </c>
      <c r="G45" s="274">
        <v>311</v>
      </c>
      <c r="H45" s="274">
        <v>141</v>
      </c>
    </row>
    <row r="46" spans="2:8" ht="11.25">
      <c r="B46" s="272">
        <v>1995</v>
      </c>
      <c r="C46" s="273">
        <v>8781</v>
      </c>
      <c r="D46" s="274">
        <v>8281</v>
      </c>
      <c r="E46" s="274">
        <v>500</v>
      </c>
      <c r="F46" s="274">
        <v>18</v>
      </c>
      <c r="G46" s="274">
        <v>319</v>
      </c>
      <c r="H46" s="274">
        <v>163</v>
      </c>
    </row>
    <row r="47" spans="2:8" ht="11.25">
      <c r="B47" s="272">
        <v>1996</v>
      </c>
      <c r="C47" s="273">
        <v>8646</v>
      </c>
      <c r="D47" s="274">
        <v>8019</v>
      </c>
      <c r="E47" s="274">
        <v>627</v>
      </c>
      <c r="F47" s="274">
        <v>15</v>
      </c>
      <c r="G47" s="274">
        <v>389</v>
      </c>
      <c r="H47" s="274">
        <v>223</v>
      </c>
    </row>
    <row r="48" spans="2:8" ht="11.25">
      <c r="B48" s="272">
        <v>1997</v>
      </c>
      <c r="C48" s="273">
        <v>8619</v>
      </c>
      <c r="D48" s="274">
        <v>7893</v>
      </c>
      <c r="E48" s="274">
        <v>726</v>
      </c>
      <c r="F48" s="274">
        <v>20</v>
      </c>
      <c r="G48" s="274">
        <v>454</v>
      </c>
      <c r="H48" s="274">
        <v>252</v>
      </c>
    </row>
    <row r="49" spans="2:8" ht="11.25">
      <c r="B49" s="272">
        <v>1998</v>
      </c>
      <c r="C49" s="273">
        <v>8591</v>
      </c>
      <c r="D49" s="274">
        <v>7925</v>
      </c>
      <c r="E49" s="274">
        <v>666</v>
      </c>
      <c r="F49" s="274">
        <v>17</v>
      </c>
      <c r="G49" s="274">
        <v>411</v>
      </c>
      <c r="H49" s="274">
        <v>238</v>
      </c>
    </row>
    <row r="50" spans="2:8" ht="11.25">
      <c r="B50" s="272">
        <v>1999</v>
      </c>
      <c r="C50" s="273">
        <v>9296</v>
      </c>
      <c r="D50" s="274">
        <v>8703</v>
      </c>
      <c r="E50" s="274">
        <v>593</v>
      </c>
      <c r="F50" s="274">
        <v>23</v>
      </c>
      <c r="G50" s="274">
        <v>325</v>
      </c>
      <c r="H50" s="274">
        <v>245</v>
      </c>
    </row>
    <row r="51" spans="2:8" ht="11.25">
      <c r="B51" s="272">
        <v>2000</v>
      </c>
      <c r="C51" s="273">
        <v>9067</v>
      </c>
      <c r="D51" s="274">
        <v>8403</v>
      </c>
      <c r="E51" s="274">
        <v>664</v>
      </c>
      <c r="F51" s="274">
        <v>24</v>
      </c>
      <c r="G51" s="274">
        <v>367</v>
      </c>
      <c r="H51" s="274">
        <v>273</v>
      </c>
    </row>
    <row r="52" spans="2:8" ht="11.25">
      <c r="B52" s="272">
        <v>2001</v>
      </c>
      <c r="C52" s="273">
        <v>8575</v>
      </c>
      <c r="D52" s="274">
        <v>7869</v>
      </c>
      <c r="E52" s="274">
        <v>706</v>
      </c>
      <c r="F52" s="274">
        <v>19</v>
      </c>
      <c r="G52" s="274">
        <v>340</v>
      </c>
      <c r="H52" s="274">
        <v>347</v>
      </c>
    </row>
    <row r="53" spans="2:8" ht="11.25">
      <c r="B53" s="272">
        <v>2002</v>
      </c>
      <c r="C53" s="273">
        <v>8597</v>
      </c>
      <c r="D53" s="274">
        <v>7880</v>
      </c>
      <c r="E53" s="274">
        <v>717</v>
      </c>
      <c r="F53" s="274">
        <v>37</v>
      </c>
      <c r="G53" s="274">
        <v>336</v>
      </c>
      <c r="H53" s="274">
        <v>344</v>
      </c>
    </row>
    <row r="54" spans="2:8" ht="11.25">
      <c r="B54" s="272">
        <v>2003</v>
      </c>
      <c r="C54" s="273">
        <v>8372</v>
      </c>
      <c r="D54" s="274">
        <v>7629</v>
      </c>
      <c r="E54" s="274">
        <v>743</v>
      </c>
      <c r="F54" s="274">
        <v>40</v>
      </c>
      <c r="G54" s="274">
        <v>344</v>
      </c>
      <c r="H54" s="274">
        <v>359</v>
      </c>
    </row>
    <row r="55" spans="2:8" ht="11.25">
      <c r="B55" s="272">
        <v>2004</v>
      </c>
      <c r="C55" s="273">
        <v>9691</v>
      </c>
      <c r="D55" s="274">
        <v>9025</v>
      </c>
      <c r="E55" s="274">
        <v>666</v>
      </c>
      <c r="F55" s="274">
        <v>28</v>
      </c>
      <c r="G55" s="274">
        <v>308</v>
      </c>
      <c r="H55" s="274">
        <v>330</v>
      </c>
    </row>
    <row r="56" spans="2:8" ht="11.25">
      <c r="B56" s="272">
        <v>2005</v>
      </c>
      <c r="C56" s="273">
        <v>9836</v>
      </c>
      <c r="D56" s="274">
        <v>9256</v>
      </c>
      <c r="E56" s="274">
        <v>580</v>
      </c>
      <c r="F56" s="274">
        <v>32</v>
      </c>
      <c r="G56" s="274">
        <v>265</v>
      </c>
      <c r="H56" s="274">
        <v>283</v>
      </c>
    </row>
    <row r="57" spans="2:8" ht="11.25">
      <c r="B57" s="272">
        <v>2006</v>
      </c>
      <c r="C57" s="273">
        <v>9312</v>
      </c>
      <c r="D57" s="274">
        <v>8793</v>
      </c>
      <c r="E57" s="274">
        <v>519</v>
      </c>
      <c r="F57" s="274">
        <v>32</v>
      </c>
      <c r="G57" s="274">
        <v>231</v>
      </c>
      <c r="H57" s="274">
        <v>256</v>
      </c>
    </row>
    <row r="58" spans="2:8" ht="11.25">
      <c r="B58" s="272">
        <v>2007</v>
      </c>
      <c r="C58" s="273">
        <v>9454</v>
      </c>
      <c r="D58" s="274">
        <v>8948</v>
      </c>
      <c r="E58" s="274">
        <v>506</v>
      </c>
      <c r="F58" s="274">
        <v>25</v>
      </c>
      <c r="G58" s="274">
        <v>203</v>
      </c>
      <c r="H58" s="274">
        <v>278</v>
      </c>
    </row>
    <row r="59" spans="2:8" ht="11.25">
      <c r="B59" s="272">
        <v>2008</v>
      </c>
      <c r="C59" s="273">
        <v>9810</v>
      </c>
      <c r="D59" s="274">
        <v>9408</v>
      </c>
      <c r="E59" s="274">
        <v>402</v>
      </c>
      <c r="F59" s="274">
        <v>22</v>
      </c>
      <c r="G59" s="274">
        <v>172</v>
      </c>
      <c r="H59" s="274">
        <v>208</v>
      </c>
    </row>
    <row r="60" spans="2:9" ht="11.25">
      <c r="B60" s="299">
        <v>2009</v>
      </c>
      <c r="C60" s="286">
        <v>9755</v>
      </c>
      <c r="D60" s="275">
        <v>9293</v>
      </c>
      <c r="E60" s="295">
        <v>462</v>
      </c>
      <c r="F60" s="275">
        <v>29</v>
      </c>
      <c r="G60" s="275">
        <v>190</v>
      </c>
      <c r="H60" s="275">
        <v>243</v>
      </c>
      <c r="I60" s="285"/>
    </row>
  </sheetData>
  <sheetProtection/>
  <mergeCells count="27">
    <mergeCell ref="A41:H41"/>
    <mergeCell ref="A42:B44"/>
    <mergeCell ref="C42:C44"/>
    <mergeCell ref="E42:H42"/>
    <mergeCell ref="E43:E44"/>
    <mergeCell ref="A21:I21"/>
    <mergeCell ref="A22:C26"/>
    <mergeCell ref="D22:D26"/>
    <mergeCell ref="E22:I22"/>
    <mergeCell ref="E23:E26"/>
    <mergeCell ref="F23:I23"/>
    <mergeCell ref="F24:F26"/>
    <mergeCell ref="G24:I24"/>
    <mergeCell ref="G25:G26"/>
    <mergeCell ref="H25:H26"/>
    <mergeCell ref="I25:I26"/>
    <mergeCell ref="A1:I1"/>
    <mergeCell ref="A2:C6"/>
    <mergeCell ref="D2:D6"/>
    <mergeCell ref="E2:I2"/>
    <mergeCell ref="E3:E6"/>
    <mergeCell ref="F3:I3"/>
    <mergeCell ref="F4:F6"/>
    <mergeCell ref="G4:I4"/>
    <mergeCell ref="G5:G6"/>
    <mergeCell ref="H5:H6"/>
    <mergeCell ref="I5:I6"/>
  </mergeCells>
  <printOptions horizontalCentered="1"/>
  <pageMargins left="0.5905511811023623" right="0.5905511811023623" top="0.5905511811023623" bottom="0.3937007874015748" header="0.31496062992125984" footer="0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28125" style="19" customWidth="1"/>
    <col min="2" max="2" width="1.57421875" style="19" customWidth="1"/>
    <col min="3" max="3" width="11.00390625" style="19" customWidth="1"/>
    <col min="4" max="8" width="9.57421875" style="19" customWidth="1"/>
    <col min="9" max="9" width="12.28125" style="19" customWidth="1"/>
    <col min="10" max="16384" width="11.421875" style="19" customWidth="1"/>
  </cols>
  <sheetData>
    <row r="1" spans="1:9" ht="38.25" customHeight="1">
      <c r="A1" s="470" t="s">
        <v>717</v>
      </c>
      <c r="B1" s="399"/>
      <c r="C1" s="399"/>
      <c r="D1" s="399"/>
      <c r="E1" s="399"/>
      <c r="F1" s="399"/>
      <c r="G1" s="399"/>
      <c r="H1" s="399"/>
      <c r="I1" s="399"/>
    </row>
    <row r="2" spans="1:9" ht="16.5" customHeight="1">
      <c r="A2" s="455" t="s">
        <v>645</v>
      </c>
      <c r="B2" s="476"/>
      <c r="C2" s="422" t="s">
        <v>335</v>
      </c>
      <c r="D2" s="71" t="s">
        <v>336</v>
      </c>
      <c r="E2" s="71"/>
      <c r="F2" s="71"/>
      <c r="G2" s="71"/>
      <c r="H2" s="143"/>
      <c r="I2" s="415" t="s">
        <v>337</v>
      </c>
    </row>
    <row r="3" spans="1:9" ht="12.75">
      <c r="A3" s="456"/>
      <c r="B3" s="442"/>
      <c r="C3" s="423"/>
      <c r="D3" s="407" t="s">
        <v>329</v>
      </c>
      <c r="E3" s="484" t="s">
        <v>338</v>
      </c>
      <c r="F3" s="484" t="s">
        <v>339</v>
      </c>
      <c r="G3" s="484" t="s">
        <v>277</v>
      </c>
      <c r="H3" s="439" t="s">
        <v>340</v>
      </c>
      <c r="I3" s="418"/>
    </row>
    <row r="4" spans="1:9" ht="12.75">
      <c r="A4" s="456"/>
      <c r="B4" s="442"/>
      <c r="C4" s="423"/>
      <c r="D4" s="549"/>
      <c r="E4" s="549"/>
      <c r="F4" s="549" t="s">
        <v>339</v>
      </c>
      <c r="G4" s="549"/>
      <c r="H4" s="426"/>
      <c r="I4" s="418"/>
    </row>
    <row r="5" spans="1:9" ht="12.75">
      <c r="A5" s="456"/>
      <c r="B5" s="442"/>
      <c r="C5" s="423"/>
      <c r="D5" s="549"/>
      <c r="E5" s="549"/>
      <c r="F5" s="549"/>
      <c r="G5" s="549"/>
      <c r="H5" s="426"/>
      <c r="I5" s="418"/>
    </row>
    <row r="6" spans="1:9" ht="12.75">
      <c r="A6" s="456"/>
      <c r="B6" s="442"/>
      <c r="C6" s="423"/>
      <c r="D6" s="549"/>
      <c r="E6" s="549"/>
      <c r="F6" s="549"/>
      <c r="G6" s="549"/>
      <c r="H6" s="426"/>
      <c r="I6" s="418"/>
    </row>
    <row r="7" spans="1:9" ht="12.75">
      <c r="A7" s="457"/>
      <c r="B7" s="443"/>
      <c r="C7" s="446"/>
      <c r="D7" s="550"/>
      <c r="E7" s="550"/>
      <c r="F7" s="550" t="s">
        <v>341</v>
      </c>
      <c r="G7" s="550"/>
      <c r="H7" s="440"/>
      <c r="I7" s="419"/>
    </row>
    <row r="8" spans="1:9" ht="25.5" customHeight="1">
      <c r="A8" s="144">
        <v>0</v>
      </c>
      <c r="B8" s="49"/>
      <c r="C8" s="14" t="s">
        <v>114</v>
      </c>
      <c r="D8" s="14" t="s">
        <v>114</v>
      </c>
      <c r="E8" s="14" t="s">
        <v>114</v>
      </c>
      <c r="F8" s="14" t="s">
        <v>114</v>
      </c>
      <c r="G8" s="14" t="s">
        <v>114</v>
      </c>
      <c r="H8" s="14" t="s">
        <v>114</v>
      </c>
      <c r="I8" s="14" t="s">
        <v>114</v>
      </c>
    </row>
    <row r="9" spans="1:9" ht="19.5" customHeight="1">
      <c r="A9" s="144">
        <v>1</v>
      </c>
      <c r="B9" s="49"/>
      <c r="C9" s="14">
        <v>14</v>
      </c>
      <c r="D9" s="14">
        <v>13</v>
      </c>
      <c r="E9" s="14" t="s">
        <v>114</v>
      </c>
      <c r="F9" s="14">
        <v>1</v>
      </c>
      <c r="G9" s="14" t="s">
        <v>114</v>
      </c>
      <c r="H9" s="14" t="s">
        <v>114</v>
      </c>
      <c r="I9" s="14">
        <v>2</v>
      </c>
    </row>
    <row r="10" spans="1:9" ht="19.5" customHeight="1">
      <c r="A10" s="144">
        <v>2</v>
      </c>
      <c r="B10" s="49"/>
      <c r="C10" s="14">
        <v>84</v>
      </c>
      <c r="D10" s="14">
        <v>57</v>
      </c>
      <c r="E10" s="14">
        <v>20</v>
      </c>
      <c r="F10" s="14">
        <v>5</v>
      </c>
      <c r="G10" s="14">
        <v>2</v>
      </c>
      <c r="H10" s="14" t="s">
        <v>114</v>
      </c>
      <c r="I10" s="14">
        <v>36</v>
      </c>
    </row>
    <row r="11" spans="1:9" ht="19.5" customHeight="1">
      <c r="A11" s="144">
        <v>3</v>
      </c>
      <c r="B11" s="49"/>
      <c r="C11" s="14">
        <v>150</v>
      </c>
      <c r="D11" s="14">
        <v>82</v>
      </c>
      <c r="E11" s="14">
        <v>57</v>
      </c>
      <c r="F11" s="14">
        <v>10</v>
      </c>
      <c r="G11" s="14">
        <v>1</v>
      </c>
      <c r="H11" s="14" t="s">
        <v>114</v>
      </c>
      <c r="I11" s="14">
        <v>80</v>
      </c>
    </row>
    <row r="12" spans="1:9" ht="19.5" customHeight="1">
      <c r="A12" s="144">
        <v>4</v>
      </c>
      <c r="B12" s="49"/>
      <c r="C12" s="14">
        <v>203</v>
      </c>
      <c r="D12" s="14">
        <v>110</v>
      </c>
      <c r="E12" s="14">
        <v>65</v>
      </c>
      <c r="F12" s="14">
        <v>28</v>
      </c>
      <c r="G12" s="14" t="s">
        <v>114</v>
      </c>
      <c r="H12" s="14" t="s">
        <v>114</v>
      </c>
      <c r="I12" s="14">
        <v>121</v>
      </c>
    </row>
    <row r="13" spans="1:9" ht="19.5" customHeight="1">
      <c r="A13" s="144">
        <v>5</v>
      </c>
      <c r="B13" s="49"/>
      <c r="C13" s="14">
        <v>214</v>
      </c>
      <c r="D13" s="14">
        <v>85</v>
      </c>
      <c r="E13" s="14">
        <v>90</v>
      </c>
      <c r="F13" s="14">
        <v>35</v>
      </c>
      <c r="G13" s="14">
        <v>4</v>
      </c>
      <c r="H13" s="14" t="s">
        <v>114</v>
      </c>
      <c r="I13" s="14">
        <v>172</v>
      </c>
    </row>
    <row r="14" spans="1:9" ht="19.5" customHeight="1">
      <c r="A14" s="144">
        <v>6</v>
      </c>
      <c r="B14" s="49"/>
      <c r="C14" s="14">
        <v>204</v>
      </c>
      <c r="D14" s="14">
        <v>99</v>
      </c>
      <c r="E14" s="14">
        <v>77</v>
      </c>
      <c r="F14" s="14">
        <v>25</v>
      </c>
      <c r="G14" s="14">
        <v>3</v>
      </c>
      <c r="H14" s="14" t="s">
        <v>114</v>
      </c>
      <c r="I14" s="14">
        <v>136</v>
      </c>
    </row>
    <row r="15" spans="1:9" ht="19.5" customHeight="1">
      <c r="A15" s="144">
        <v>7</v>
      </c>
      <c r="B15" s="49"/>
      <c r="C15" s="14">
        <v>196</v>
      </c>
      <c r="D15" s="14">
        <v>87</v>
      </c>
      <c r="E15" s="14">
        <v>70</v>
      </c>
      <c r="F15" s="14">
        <v>36</v>
      </c>
      <c r="G15" s="14">
        <v>2</v>
      </c>
      <c r="H15" s="14">
        <v>1</v>
      </c>
      <c r="I15" s="14">
        <v>153</v>
      </c>
    </row>
    <row r="16" spans="1:9" ht="19.5" customHeight="1">
      <c r="A16" s="144">
        <v>8</v>
      </c>
      <c r="B16" s="49"/>
      <c r="C16" s="14">
        <v>186</v>
      </c>
      <c r="D16" s="14">
        <v>70</v>
      </c>
      <c r="E16" s="14">
        <v>80</v>
      </c>
      <c r="F16" s="14">
        <v>31</v>
      </c>
      <c r="G16" s="14">
        <v>4</v>
      </c>
      <c r="H16" s="14">
        <v>1</v>
      </c>
      <c r="I16" s="14">
        <v>158</v>
      </c>
    </row>
    <row r="17" spans="1:9" ht="19.5" customHeight="1">
      <c r="A17" s="144">
        <v>9</v>
      </c>
      <c r="B17" s="49"/>
      <c r="C17" s="14">
        <v>154</v>
      </c>
      <c r="D17" s="14">
        <v>56</v>
      </c>
      <c r="E17" s="14">
        <v>60</v>
      </c>
      <c r="F17" s="14">
        <v>32</v>
      </c>
      <c r="G17" s="14">
        <v>4</v>
      </c>
      <c r="H17" s="14">
        <v>2</v>
      </c>
      <c r="I17" s="14">
        <v>144</v>
      </c>
    </row>
    <row r="18" spans="1:9" ht="19.5" customHeight="1">
      <c r="A18" s="144">
        <v>10</v>
      </c>
      <c r="B18" s="44"/>
      <c r="C18" s="14">
        <v>166</v>
      </c>
      <c r="D18" s="14">
        <v>55</v>
      </c>
      <c r="E18" s="14">
        <v>64</v>
      </c>
      <c r="F18" s="14">
        <v>40</v>
      </c>
      <c r="G18" s="14">
        <v>4</v>
      </c>
      <c r="H18" s="14">
        <v>3</v>
      </c>
      <c r="I18" s="14">
        <v>169</v>
      </c>
    </row>
    <row r="19" spans="1:9" ht="19.5" customHeight="1">
      <c r="A19" s="144">
        <v>11</v>
      </c>
      <c r="B19" s="44"/>
      <c r="C19" s="14">
        <v>130</v>
      </c>
      <c r="D19" s="14">
        <v>43</v>
      </c>
      <c r="E19" s="14">
        <v>48</v>
      </c>
      <c r="F19" s="14">
        <v>36</v>
      </c>
      <c r="G19" s="14">
        <v>3</v>
      </c>
      <c r="H19" s="14" t="s">
        <v>114</v>
      </c>
      <c r="I19" s="14">
        <v>129</v>
      </c>
    </row>
    <row r="20" spans="1:9" ht="19.5" customHeight="1">
      <c r="A20" s="144">
        <v>12</v>
      </c>
      <c r="B20" s="44"/>
      <c r="C20" s="14">
        <v>137</v>
      </c>
      <c r="D20" s="14">
        <v>42</v>
      </c>
      <c r="E20" s="14">
        <v>46</v>
      </c>
      <c r="F20" s="14">
        <v>37</v>
      </c>
      <c r="G20" s="14">
        <v>9</v>
      </c>
      <c r="H20" s="14">
        <v>3</v>
      </c>
      <c r="I20" s="14">
        <v>159</v>
      </c>
    </row>
    <row r="21" spans="1:9" ht="19.5" customHeight="1">
      <c r="A21" s="144">
        <v>13</v>
      </c>
      <c r="B21" s="44"/>
      <c r="C21" s="14">
        <v>103</v>
      </c>
      <c r="D21" s="14">
        <v>34</v>
      </c>
      <c r="E21" s="14">
        <v>38</v>
      </c>
      <c r="F21" s="14">
        <v>23</v>
      </c>
      <c r="G21" s="14">
        <v>6</v>
      </c>
      <c r="H21" s="14">
        <v>2</v>
      </c>
      <c r="I21" s="14">
        <v>110</v>
      </c>
    </row>
    <row r="22" spans="1:9" ht="19.5" customHeight="1">
      <c r="A22" s="144">
        <v>14</v>
      </c>
      <c r="B22" s="44"/>
      <c r="C22" s="14">
        <v>108</v>
      </c>
      <c r="D22" s="14">
        <v>26</v>
      </c>
      <c r="E22" s="14">
        <v>46</v>
      </c>
      <c r="F22" s="14">
        <v>29</v>
      </c>
      <c r="G22" s="14">
        <v>4</v>
      </c>
      <c r="H22" s="14">
        <v>3</v>
      </c>
      <c r="I22" s="14">
        <v>129</v>
      </c>
    </row>
    <row r="23" spans="1:9" ht="19.5" customHeight="1">
      <c r="A23" s="144">
        <v>15</v>
      </c>
      <c r="B23" s="44"/>
      <c r="C23" s="14">
        <v>100</v>
      </c>
      <c r="D23" s="14">
        <v>29</v>
      </c>
      <c r="E23" s="14">
        <v>34</v>
      </c>
      <c r="F23" s="14">
        <v>25</v>
      </c>
      <c r="G23" s="14">
        <v>10</v>
      </c>
      <c r="H23" s="14">
        <v>2</v>
      </c>
      <c r="I23" s="14">
        <v>122</v>
      </c>
    </row>
    <row r="24" spans="1:9" ht="19.5" customHeight="1">
      <c r="A24" s="144">
        <v>16</v>
      </c>
      <c r="B24" s="44"/>
      <c r="C24" s="14">
        <v>85</v>
      </c>
      <c r="D24" s="14">
        <v>27</v>
      </c>
      <c r="E24" s="14">
        <v>26</v>
      </c>
      <c r="F24" s="14">
        <v>24</v>
      </c>
      <c r="G24" s="14">
        <v>5</v>
      </c>
      <c r="H24" s="14">
        <v>3</v>
      </c>
      <c r="I24" s="14">
        <v>102</v>
      </c>
    </row>
    <row r="25" spans="1:9" ht="19.5" customHeight="1">
      <c r="A25" s="144">
        <v>17</v>
      </c>
      <c r="B25" s="44"/>
      <c r="C25" s="14">
        <v>107</v>
      </c>
      <c r="D25" s="14">
        <v>37</v>
      </c>
      <c r="E25" s="14">
        <v>31</v>
      </c>
      <c r="F25" s="14">
        <v>34</v>
      </c>
      <c r="G25" s="14">
        <v>5</v>
      </c>
      <c r="H25" s="14" t="s">
        <v>114</v>
      </c>
      <c r="I25" s="14">
        <v>114</v>
      </c>
    </row>
    <row r="26" spans="1:9" ht="19.5" customHeight="1">
      <c r="A26" s="144">
        <v>18</v>
      </c>
      <c r="B26" s="44"/>
      <c r="C26" s="14">
        <v>83</v>
      </c>
      <c r="D26" s="14">
        <v>23</v>
      </c>
      <c r="E26" s="14">
        <v>29</v>
      </c>
      <c r="F26" s="14">
        <v>26</v>
      </c>
      <c r="G26" s="14">
        <v>4</v>
      </c>
      <c r="H26" s="14">
        <v>1</v>
      </c>
      <c r="I26" s="14">
        <v>97</v>
      </c>
    </row>
    <row r="27" spans="1:9" ht="19.5" customHeight="1">
      <c r="A27" s="144">
        <v>19</v>
      </c>
      <c r="B27" s="44"/>
      <c r="C27" s="14">
        <v>174</v>
      </c>
      <c r="D27" s="14">
        <v>76</v>
      </c>
      <c r="E27" s="14">
        <v>60</v>
      </c>
      <c r="F27" s="14">
        <v>29</v>
      </c>
      <c r="G27" s="14">
        <v>8</v>
      </c>
      <c r="H27" s="14">
        <v>1</v>
      </c>
      <c r="I27" s="14">
        <v>146</v>
      </c>
    </row>
    <row r="28" spans="1:9" ht="19.5" customHeight="1">
      <c r="A28" s="144">
        <v>20</v>
      </c>
      <c r="B28" s="44"/>
      <c r="C28" s="14">
        <v>196</v>
      </c>
      <c r="D28" s="14">
        <v>111</v>
      </c>
      <c r="E28" s="14">
        <v>59</v>
      </c>
      <c r="F28" s="14">
        <v>20</v>
      </c>
      <c r="G28" s="14">
        <v>6</v>
      </c>
      <c r="H28" s="14" t="s">
        <v>114</v>
      </c>
      <c r="I28" s="14">
        <v>117</v>
      </c>
    </row>
    <row r="29" spans="1:9" ht="19.5" customHeight="1">
      <c r="A29" s="144">
        <v>21</v>
      </c>
      <c r="B29" s="44"/>
      <c r="C29" s="14">
        <v>174</v>
      </c>
      <c r="D29" s="14">
        <v>126</v>
      </c>
      <c r="E29" s="14">
        <v>36</v>
      </c>
      <c r="F29" s="14">
        <v>10</v>
      </c>
      <c r="G29" s="14">
        <v>1</v>
      </c>
      <c r="H29" s="14">
        <v>1</v>
      </c>
      <c r="I29" s="14">
        <v>64</v>
      </c>
    </row>
    <row r="30" spans="1:9" ht="19.5" customHeight="1">
      <c r="A30" s="144">
        <v>22</v>
      </c>
      <c r="B30" s="44"/>
      <c r="C30" s="14">
        <v>168</v>
      </c>
      <c r="D30" s="14">
        <v>116</v>
      </c>
      <c r="E30" s="14">
        <v>42</v>
      </c>
      <c r="F30" s="14">
        <v>9</v>
      </c>
      <c r="G30" s="14">
        <v>1</v>
      </c>
      <c r="H30" s="14" t="s">
        <v>114</v>
      </c>
      <c r="I30" s="14">
        <v>63</v>
      </c>
    </row>
    <row r="31" spans="1:9" ht="19.5" customHeight="1">
      <c r="A31" s="144">
        <v>23</v>
      </c>
      <c r="B31" s="44"/>
      <c r="C31" s="14">
        <v>130</v>
      </c>
      <c r="D31" s="14">
        <v>97</v>
      </c>
      <c r="E31" s="14">
        <v>26</v>
      </c>
      <c r="F31" s="14">
        <v>6</v>
      </c>
      <c r="G31" s="14">
        <v>1</v>
      </c>
      <c r="H31" s="14" t="s">
        <v>114</v>
      </c>
      <c r="I31" s="14">
        <v>41</v>
      </c>
    </row>
    <row r="32" spans="1:9" ht="19.5" customHeight="1">
      <c r="A32" s="144">
        <v>24</v>
      </c>
      <c r="B32" s="44"/>
      <c r="C32" s="14">
        <v>127</v>
      </c>
      <c r="D32" s="14">
        <v>109</v>
      </c>
      <c r="E32" s="14">
        <v>16</v>
      </c>
      <c r="F32" s="14">
        <v>2</v>
      </c>
      <c r="G32" s="14" t="s">
        <v>114</v>
      </c>
      <c r="H32" s="14" t="s">
        <v>114</v>
      </c>
      <c r="I32" s="14">
        <v>20</v>
      </c>
    </row>
    <row r="33" spans="1:9" ht="19.5" customHeight="1">
      <c r="A33" s="144">
        <v>25</v>
      </c>
      <c r="B33" s="44"/>
      <c r="C33" s="14">
        <v>114</v>
      </c>
      <c r="D33" s="14">
        <v>95</v>
      </c>
      <c r="E33" s="14">
        <v>14</v>
      </c>
      <c r="F33" s="14">
        <v>5</v>
      </c>
      <c r="G33" s="14" t="s">
        <v>114</v>
      </c>
      <c r="H33" s="14" t="s">
        <v>114</v>
      </c>
      <c r="I33" s="14">
        <v>24</v>
      </c>
    </row>
    <row r="34" spans="1:9" ht="19.5" customHeight="1">
      <c r="A34" s="65" t="s">
        <v>342</v>
      </c>
      <c r="B34" s="44"/>
      <c r="C34" s="14">
        <v>837</v>
      </c>
      <c r="D34" s="14">
        <v>785</v>
      </c>
      <c r="E34" s="14">
        <v>36</v>
      </c>
      <c r="F34" s="14">
        <v>12</v>
      </c>
      <c r="G34" s="14">
        <v>3</v>
      </c>
      <c r="H34" s="14">
        <v>1</v>
      </c>
      <c r="I34" s="14">
        <v>73</v>
      </c>
    </row>
    <row r="35" spans="1:9" s="35" customFormat="1" ht="32.25" customHeight="1">
      <c r="A35" s="67" t="s">
        <v>223</v>
      </c>
      <c r="B35" s="47"/>
      <c r="C35" s="15">
        <v>4344</v>
      </c>
      <c r="D35" s="15">
        <v>2490</v>
      </c>
      <c r="E35" s="15">
        <v>1170</v>
      </c>
      <c r="F35" s="15">
        <v>570</v>
      </c>
      <c r="G35" s="15">
        <v>90</v>
      </c>
      <c r="H35" s="15">
        <v>24</v>
      </c>
      <c r="I35" s="15">
        <v>2681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38" ht="19.5" customHeight="1"/>
  </sheetData>
  <sheetProtection/>
  <mergeCells count="9">
    <mergeCell ref="A1:I1"/>
    <mergeCell ref="F3:F7"/>
    <mergeCell ref="G3:G7"/>
    <mergeCell ref="H3:H7"/>
    <mergeCell ref="I2:I7"/>
    <mergeCell ref="A2:B7"/>
    <mergeCell ref="C2:C7"/>
    <mergeCell ref="D3:D7"/>
    <mergeCell ref="E3:E7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&amp;C&amp;8- &amp;P -</oddHeader>
  </headerFooter>
  <ignoredErrors>
    <ignoredError sqref="E3:G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57421875" style="19" customWidth="1"/>
    <col min="2" max="2" width="16.7109375" style="19" customWidth="1"/>
    <col min="3" max="3" width="11.421875" style="19" customWidth="1"/>
    <col min="4" max="9" width="8.7109375" style="19" customWidth="1"/>
    <col min="10" max="16384" width="11.421875" style="19" customWidth="1"/>
  </cols>
  <sheetData>
    <row r="1" spans="1:11" ht="38.25" customHeight="1">
      <c r="A1" s="541" t="s">
        <v>718</v>
      </c>
      <c r="B1" s="541"/>
      <c r="C1" s="541"/>
      <c r="D1" s="541"/>
      <c r="E1" s="541"/>
      <c r="F1" s="541"/>
      <c r="G1" s="541"/>
      <c r="H1" s="541"/>
      <c r="I1" s="541"/>
      <c r="J1" s="3"/>
      <c r="K1" s="3"/>
    </row>
    <row r="2" spans="1:11" ht="12.75" customHeight="1">
      <c r="A2" s="455" t="s">
        <v>343</v>
      </c>
      <c r="B2" s="524"/>
      <c r="C2" s="422" t="s">
        <v>344</v>
      </c>
      <c r="D2" s="145"/>
      <c r="E2" s="145"/>
      <c r="F2" s="145"/>
      <c r="G2" s="145"/>
      <c r="H2" s="145"/>
      <c r="I2" s="145"/>
      <c r="J2" s="3"/>
      <c r="K2" s="3"/>
    </row>
    <row r="3" spans="1:11" ht="12.75">
      <c r="A3" s="474"/>
      <c r="B3" s="525"/>
      <c r="C3" s="423"/>
      <c r="D3" s="2" t="s">
        <v>345</v>
      </c>
      <c r="E3" s="2"/>
      <c r="F3" s="2"/>
      <c r="G3" s="2"/>
      <c r="H3" s="2"/>
      <c r="I3" s="2"/>
      <c r="J3" s="3"/>
      <c r="K3" s="3"/>
    </row>
    <row r="4" spans="1:11" ht="12.75">
      <c r="A4" s="474"/>
      <c r="B4" s="525"/>
      <c r="C4" s="423"/>
      <c r="D4" s="3"/>
      <c r="E4" s="3"/>
      <c r="F4" s="3"/>
      <c r="G4" s="3"/>
      <c r="H4" s="3"/>
      <c r="I4" s="3"/>
      <c r="J4" s="3"/>
      <c r="K4" s="3"/>
    </row>
    <row r="5" spans="1:11" ht="12.75">
      <c r="A5" s="474"/>
      <c r="B5" s="525"/>
      <c r="C5" s="423"/>
      <c r="D5" s="135"/>
      <c r="E5" s="134"/>
      <c r="F5" s="134"/>
      <c r="G5" s="134"/>
      <c r="H5" s="134"/>
      <c r="I5" s="146" t="s">
        <v>317</v>
      </c>
      <c r="J5" s="3"/>
      <c r="K5" s="3"/>
    </row>
    <row r="6" spans="1:11" ht="12.75">
      <c r="A6" s="474"/>
      <c r="B6" s="525"/>
      <c r="C6" s="423"/>
      <c r="D6" s="8" t="s">
        <v>346</v>
      </c>
      <c r="E6" s="136" t="s">
        <v>347</v>
      </c>
      <c r="F6" s="136" t="s">
        <v>348</v>
      </c>
      <c r="G6" s="136" t="s">
        <v>349</v>
      </c>
      <c r="H6" s="136" t="s">
        <v>350</v>
      </c>
      <c r="I6" s="137" t="s">
        <v>351</v>
      </c>
      <c r="J6" s="3"/>
      <c r="K6" s="3"/>
    </row>
    <row r="7" spans="1:11" ht="12.75">
      <c r="A7" s="526"/>
      <c r="B7" s="527"/>
      <c r="C7" s="446"/>
      <c r="D7" s="147"/>
      <c r="E7" s="148"/>
      <c r="F7" s="148"/>
      <c r="G7" s="148"/>
      <c r="H7" s="148"/>
      <c r="I7" s="149" t="s">
        <v>352</v>
      </c>
      <c r="J7" s="3"/>
      <c r="K7" s="3"/>
    </row>
    <row r="8" spans="1:11" ht="25.5" customHeight="1">
      <c r="A8" s="86" t="s">
        <v>353</v>
      </c>
      <c r="B8" s="301"/>
      <c r="C8" s="300">
        <v>648</v>
      </c>
      <c r="D8" s="300">
        <v>36</v>
      </c>
      <c r="E8" s="300">
        <v>125</v>
      </c>
      <c r="F8" s="300">
        <v>146</v>
      </c>
      <c r="G8" s="300">
        <v>89</v>
      </c>
      <c r="H8" s="300">
        <v>87</v>
      </c>
      <c r="I8" s="300">
        <v>165</v>
      </c>
      <c r="J8" s="3"/>
      <c r="K8" s="3"/>
    </row>
    <row r="9" spans="1:11" ht="25.5" customHeight="1">
      <c r="A9" s="86"/>
      <c r="B9" s="86" t="s">
        <v>354</v>
      </c>
      <c r="C9" s="281">
        <v>55</v>
      </c>
      <c r="D9" s="282">
        <v>3</v>
      </c>
      <c r="E9" s="282">
        <v>19</v>
      </c>
      <c r="F9" s="282">
        <v>18</v>
      </c>
      <c r="G9" s="282">
        <v>10</v>
      </c>
      <c r="H9" s="282">
        <v>2</v>
      </c>
      <c r="I9" s="282">
        <v>3</v>
      </c>
      <c r="J9" s="3"/>
      <c r="K9" s="3"/>
    </row>
    <row r="10" spans="1:11" ht="25.5" customHeight="1">
      <c r="A10" s="86"/>
      <c r="B10" s="151" t="s">
        <v>355</v>
      </c>
      <c r="C10" s="281">
        <v>101</v>
      </c>
      <c r="D10" s="282">
        <v>8</v>
      </c>
      <c r="E10" s="282">
        <v>24</v>
      </c>
      <c r="F10" s="282">
        <v>23</v>
      </c>
      <c r="G10" s="282">
        <v>12</v>
      </c>
      <c r="H10" s="282">
        <v>14</v>
      </c>
      <c r="I10" s="282">
        <v>20</v>
      </c>
      <c r="J10" s="3"/>
      <c r="K10" s="3"/>
    </row>
    <row r="11" spans="1:11" ht="25.5" customHeight="1">
      <c r="A11" s="86"/>
      <c r="B11" s="151" t="s">
        <v>356</v>
      </c>
      <c r="C11" s="281">
        <v>39</v>
      </c>
      <c r="D11" s="282" t="s">
        <v>114</v>
      </c>
      <c r="E11" s="282">
        <v>9</v>
      </c>
      <c r="F11" s="282">
        <v>10</v>
      </c>
      <c r="G11" s="282">
        <v>7</v>
      </c>
      <c r="H11" s="282">
        <v>3</v>
      </c>
      <c r="I11" s="282">
        <v>10</v>
      </c>
      <c r="J11" s="3"/>
      <c r="K11" s="3"/>
    </row>
    <row r="12" spans="1:11" ht="25.5" customHeight="1">
      <c r="A12" s="86"/>
      <c r="B12" s="151" t="s">
        <v>357</v>
      </c>
      <c r="C12" s="281">
        <v>51</v>
      </c>
      <c r="D12" s="282">
        <v>5</v>
      </c>
      <c r="E12" s="282">
        <v>12</v>
      </c>
      <c r="F12" s="282">
        <v>11</v>
      </c>
      <c r="G12" s="282">
        <v>7</v>
      </c>
      <c r="H12" s="282">
        <v>7</v>
      </c>
      <c r="I12" s="282">
        <v>9</v>
      </c>
      <c r="J12" s="3"/>
      <c r="K12" s="3"/>
    </row>
    <row r="13" spans="1:11" ht="25.5" customHeight="1">
      <c r="A13" s="86"/>
      <c r="B13" s="151" t="s">
        <v>358</v>
      </c>
      <c r="C13" s="281">
        <v>83</v>
      </c>
      <c r="D13" s="282">
        <v>4</v>
      </c>
      <c r="E13" s="282">
        <v>13</v>
      </c>
      <c r="F13" s="282">
        <v>20</v>
      </c>
      <c r="G13" s="282">
        <v>14</v>
      </c>
      <c r="H13" s="282">
        <v>11</v>
      </c>
      <c r="I13" s="282">
        <v>21</v>
      </c>
      <c r="J13" s="3"/>
      <c r="K13" s="3"/>
    </row>
    <row r="14" spans="1:11" ht="25.5" customHeight="1">
      <c r="A14" s="86"/>
      <c r="B14" s="151" t="s">
        <v>359</v>
      </c>
      <c r="C14" s="281">
        <v>122</v>
      </c>
      <c r="D14" s="282">
        <v>6</v>
      </c>
      <c r="E14" s="282">
        <v>19</v>
      </c>
      <c r="F14" s="282">
        <v>27</v>
      </c>
      <c r="G14" s="282">
        <v>12</v>
      </c>
      <c r="H14" s="282">
        <v>21</v>
      </c>
      <c r="I14" s="282">
        <v>37</v>
      </c>
      <c r="J14" s="3"/>
      <c r="K14" s="3"/>
    </row>
    <row r="15" spans="1:11" ht="25.5" customHeight="1">
      <c r="A15" s="86"/>
      <c r="B15" s="151" t="s">
        <v>360</v>
      </c>
      <c r="C15" s="281">
        <v>197</v>
      </c>
      <c r="D15" s="282">
        <v>10</v>
      </c>
      <c r="E15" s="282">
        <v>29</v>
      </c>
      <c r="F15" s="282">
        <v>37</v>
      </c>
      <c r="G15" s="282">
        <v>27</v>
      </c>
      <c r="H15" s="282">
        <v>29</v>
      </c>
      <c r="I15" s="282">
        <v>65</v>
      </c>
      <c r="J15" s="3"/>
      <c r="K15" s="3"/>
    </row>
    <row r="16" spans="1:11" ht="37.5" customHeight="1">
      <c r="A16" s="86" t="s">
        <v>361</v>
      </c>
      <c r="B16" s="86"/>
      <c r="C16" s="281">
        <v>866</v>
      </c>
      <c r="D16" s="282">
        <v>35</v>
      </c>
      <c r="E16" s="282">
        <v>84</v>
      </c>
      <c r="F16" s="282">
        <v>120</v>
      </c>
      <c r="G16" s="282">
        <v>114</v>
      </c>
      <c r="H16" s="282">
        <v>139</v>
      </c>
      <c r="I16" s="282">
        <v>374</v>
      </c>
      <c r="J16" s="3"/>
      <c r="K16" s="3"/>
    </row>
    <row r="17" spans="1:11" ht="38.25" customHeight="1">
      <c r="A17" s="86" t="s">
        <v>362</v>
      </c>
      <c r="B17" s="86"/>
      <c r="C17" s="281">
        <v>2830</v>
      </c>
      <c r="D17" s="282">
        <v>177</v>
      </c>
      <c r="E17" s="282">
        <v>412</v>
      </c>
      <c r="F17" s="282">
        <v>436</v>
      </c>
      <c r="G17" s="282">
        <v>375</v>
      </c>
      <c r="H17" s="282">
        <v>419</v>
      </c>
      <c r="I17" s="282">
        <v>1011</v>
      </c>
      <c r="J17" s="3"/>
      <c r="K17" s="3"/>
    </row>
    <row r="18" spans="1:11" ht="25.5" customHeight="1">
      <c r="A18" s="86"/>
      <c r="B18" s="151" t="s">
        <v>360</v>
      </c>
      <c r="C18" s="281">
        <v>541</v>
      </c>
      <c r="D18" s="282">
        <v>26</v>
      </c>
      <c r="E18" s="282">
        <v>49</v>
      </c>
      <c r="F18" s="282">
        <v>58</v>
      </c>
      <c r="G18" s="282">
        <v>67</v>
      </c>
      <c r="H18" s="282">
        <v>87</v>
      </c>
      <c r="I18" s="282">
        <v>254</v>
      </c>
      <c r="J18" s="3"/>
      <c r="K18" s="3"/>
    </row>
    <row r="19" spans="1:11" ht="25.5" customHeight="1">
      <c r="A19" s="86"/>
      <c r="B19" s="151" t="s">
        <v>359</v>
      </c>
      <c r="C19" s="281">
        <v>501</v>
      </c>
      <c r="D19" s="282">
        <v>30</v>
      </c>
      <c r="E19" s="282">
        <v>51</v>
      </c>
      <c r="F19" s="282">
        <v>59</v>
      </c>
      <c r="G19" s="282">
        <v>62</v>
      </c>
      <c r="H19" s="282">
        <v>80</v>
      </c>
      <c r="I19" s="282">
        <v>219</v>
      </c>
      <c r="J19" s="3"/>
      <c r="K19" s="3"/>
    </row>
    <row r="20" spans="1:11" ht="25.5" customHeight="1">
      <c r="A20" s="86"/>
      <c r="B20" s="151" t="s">
        <v>358</v>
      </c>
      <c r="C20" s="281">
        <v>388</v>
      </c>
      <c r="D20" s="282">
        <v>15</v>
      </c>
      <c r="E20" s="282">
        <v>54</v>
      </c>
      <c r="F20" s="282">
        <v>45</v>
      </c>
      <c r="G20" s="282">
        <v>49</v>
      </c>
      <c r="H20" s="282">
        <v>54</v>
      </c>
      <c r="I20" s="282">
        <v>171</v>
      </c>
      <c r="J20" s="3"/>
      <c r="K20" s="3"/>
    </row>
    <row r="21" spans="1:11" ht="25.5" customHeight="1">
      <c r="A21" s="86"/>
      <c r="B21" s="151" t="s">
        <v>357</v>
      </c>
      <c r="C21" s="281">
        <v>334</v>
      </c>
      <c r="D21" s="282">
        <v>16</v>
      </c>
      <c r="E21" s="282">
        <v>54</v>
      </c>
      <c r="F21" s="282">
        <v>57</v>
      </c>
      <c r="G21" s="282">
        <v>41</v>
      </c>
      <c r="H21" s="282">
        <v>52</v>
      </c>
      <c r="I21" s="282">
        <v>114</v>
      </c>
      <c r="J21" s="3"/>
      <c r="K21" s="3"/>
    </row>
    <row r="22" spans="1:11" ht="25.5" customHeight="1">
      <c r="A22" s="86"/>
      <c r="B22" s="151" t="s">
        <v>356</v>
      </c>
      <c r="C22" s="281">
        <v>247</v>
      </c>
      <c r="D22" s="282">
        <v>15</v>
      </c>
      <c r="E22" s="282">
        <v>44</v>
      </c>
      <c r="F22" s="282">
        <v>41</v>
      </c>
      <c r="G22" s="282">
        <v>36</v>
      </c>
      <c r="H22" s="282">
        <v>32</v>
      </c>
      <c r="I22" s="282">
        <v>79</v>
      </c>
      <c r="J22" s="3"/>
      <c r="K22" s="3"/>
    </row>
    <row r="23" spans="1:11" ht="25.5" customHeight="1">
      <c r="A23" s="86"/>
      <c r="B23" s="151" t="s">
        <v>355</v>
      </c>
      <c r="C23" s="281">
        <v>586</v>
      </c>
      <c r="D23" s="282">
        <v>41</v>
      </c>
      <c r="E23" s="282">
        <v>96</v>
      </c>
      <c r="F23" s="282">
        <v>122</v>
      </c>
      <c r="G23" s="282">
        <v>88</v>
      </c>
      <c r="H23" s="282">
        <v>92</v>
      </c>
      <c r="I23" s="282">
        <v>147</v>
      </c>
      <c r="J23" s="3"/>
      <c r="K23" s="3"/>
    </row>
    <row r="24" spans="1:11" ht="25.5" customHeight="1">
      <c r="A24" s="86"/>
      <c r="B24" s="86" t="s">
        <v>363</v>
      </c>
      <c r="C24" s="281">
        <v>157</v>
      </c>
      <c r="D24" s="282">
        <v>24</v>
      </c>
      <c r="E24" s="282">
        <v>41</v>
      </c>
      <c r="F24" s="282">
        <v>34</v>
      </c>
      <c r="G24" s="282">
        <v>18</v>
      </c>
      <c r="H24" s="282">
        <v>18</v>
      </c>
      <c r="I24" s="282">
        <v>22</v>
      </c>
      <c r="J24" s="3"/>
      <c r="K24" s="3"/>
    </row>
    <row r="25" spans="1:11" ht="25.5" customHeight="1">
      <c r="A25" s="86"/>
      <c r="B25" s="86" t="s">
        <v>364</v>
      </c>
      <c r="C25" s="281">
        <v>44</v>
      </c>
      <c r="D25" s="282">
        <v>5</v>
      </c>
      <c r="E25" s="282">
        <v>14</v>
      </c>
      <c r="F25" s="282">
        <v>10</v>
      </c>
      <c r="G25" s="282">
        <v>9</v>
      </c>
      <c r="H25" s="282">
        <v>1</v>
      </c>
      <c r="I25" s="282">
        <v>5</v>
      </c>
      <c r="J25" s="3"/>
      <c r="K25" s="3"/>
    </row>
    <row r="26" spans="1:11" ht="25.5" customHeight="1">
      <c r="A26" s="86"/>
      <c r="B26" s="86" t="s">
        <v>365</v>
      </c>
      <c r="C26" s="281">
        <v>32</v>
      </c>
      <c r="D26" s="282">
        <v>5</v>
      </c>
      <c r="E26" s="282">
        <v>9</v>
      </c>
      <c r="F26" s="282">
        <v>10</v>
      </c>
      <c r="G26" s="282">
        <v>5</v>
      </c>
      <c r="H26" s="282">
        <v>3</v>
      </c>
      <c r="I26" s="282" t="s">
        <v>114</v>
      </c>
      <c r="J26" s="3"/>
      <c r="K26" s="3"/>
    </row>
    <row r="27" spans="1:11" ht="36.75" customHeight="1">
      <c r="A27" s="87" t="s">
        <v>223</v>
      </c>
      <c r="B27" s="87"/>
      <c r="C27" s="283">
        <v>4344</v>
      </c>
      <c r="D27" s="284">
        <v>248</v>
      </c>
      <c r="E27" s="284">
        <v>621</v>
      </c>
      <c r="F27" s="284">
        <v>702</v>
      </c>
      <c r="G27" s="284">
        <v>578</v>
      </c>
      <c r="H27" s="284">
        <v>645</v>
      </c>
      <c r="I27" s="284">
        <v>1550</v>
      </c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D29" s="5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sheetProtection/>
  <mergeCells count="3">
    <mergeCell ref="C2:C7"/>
    <mergeCell ref="A2:B7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  <ignoredErrors>
    <ignoredError sqref="I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3" width="11.421875" style="19" customWidth="1"/>
    <col min="4" max="4" width="12.00390625" style="19" customWidth="1"/>
    <col min="5" max="5" width="11.421875" style="19" customWidth="1"/>
    <col min="6" max="6" width="11.8515625" style="19" customWidth="1"/>
    <col min="7" max="16384" width="11.421875" style="19" customWidth="1"/>
  </cols>
  <sheetData>
    <row r="1" spans="1:9" ht="38.25" customHeight="1">
      <c r="A1" s="470" t="s">
        <v>719</v>
      </c>
      <c r="B1" s="399"/>
      <c r="C1" s="399"/>
      <c r="D1" s="399"/>
      <c r="E1" s="399"/>
      <c r="F1" s="399"/>
      <c r="G1" s="399"/>
      <c r="H1" s="3"/>
      <c r="I1" s="3"/>
    </row>
    <row r="2" spans="1:9" ht="12.75">
      <c r="A2" s="441" t="s">
        <v>366</v>
      </c>
      <c r="B2" s="153" t="s">
        <v>367</v>
      </c>
      <c r="C2" s="39"/>
      <c r="D2" s="72"/>
      <c r="E2" s="72"/>
      <c r="F2" s="72"/>
      <c r="G2" s="39"/>
      <c r="H2" s="3"/>
      <c r="I2" s="3"/>
    </row>
    <row r="3" spans="1:9" ht="12.75">
      <c r="A3" s="442"/>
      <c r="B3" s="413" t="s">
        <v>12</v>
      </c>
      <c r="C3" s="59" t="s">
        <v>368</v>
      </c>
      <c r="D3" s="59"/>
      <c r="E3" s="59"/>
      <c r="F3" s="59"/>
      <c r="G3" s="59"/>
      <c r="H3" s="3"/>
      <c r="I3" s="3"/>
    </row>
    <row r="4" spans="1:9" ht="12.75">
      <c r="A4" s="442"/>
      <c r="B4" s="551"/>
      <c r="C4" s="135"/>
      <c r="D4" s="10" t="s">
        <v>13</v>
      </c>
      <c r="E4" s="154"/>
      <c r="F4" s="10" t="s">
        <v>13</v>
      </c>
      <c r="G4" s="155"/>
      <c r="H4" s="3"/>
      <c r="I4" s="3"/>
    </row>
    <row r="5" spans="1:9" ht="12.75">
      <c r="A5" s="442"/>
      <c r="B5" s="551"/>
      <c r="C5" s="8" t="s">
        <v>369</v>
      </c>
      <c r="D5" s="136" t="s">
        <v>370</v>
      </c>
      <c r="E5" s="136" t="s">
        <v>371</v>
      </c>
      <c r="F5" s="136" t="s">
        <v>370</v>
      </c>
      <c r="G5" s="8" t="s">
        <v>372</v>
      </c>
      <c r="H5" s="3"/>
      <c r="I5" s="3"/>
    </row>
    <row r="6" spans="1:9" ht="12.75">
      <c r="A6" s="443"/>
      <c r="B6" s="552"/>
      <c r="C6" s="104"/>
      <c r="D6" s="12" t="s">
        <v>373</v>
      </c>
      <c r="E6" s="156"/>
      <c r="F6" s="12" t="s">
        <v>374</v>
      </c>
      <c r="G6" s="157"/>
      <c r="H6" s="3"/>
      <c r="I6" s="3"/>
    </row>
    <row r="7" spans="1:9" ht="25.5" customHeight="1">
      <c r="A7" s="158">
        <v>0</v>
      </c>
      <c r="B7" s="150" t="s">
        <v>114</v>
      </c>
      <c r="C7" s="45" t="s">
        <v>114</v>
      </c>
      <c r="D7" s="45" t="s">
        <v>114</v>
      </c>
      <c r="E7" s="45" t="s">
        <v>114</v>
      </c>
      <c r="F7" s="45" t="s">
        <v>114</v>
      </c>
      <c r="G7" s="45" t="s">
        <v>114</v>
      </c>
      <c r="H7" s="3"/>
      <c r="I7" s="3"/>
    </row>
    <row r="8" spans="1:9" ht="25.5" customHeight="1">
      <c r="A8" s="158">
        <v>1</v>
      </c>
      <c r="B8" s="150">
        <v>14</v>
      </c>
      <c r="C8" s="45">
        <v>7</v>
      </c>
      <c r="D8" s="45">
        <v>7</v>
      </c>
      <c r="E8" s="45">
        <v>7</v>
      </c>
      <c r="F8" s="45">
        <v>7</v>
      </c>
      <c r="G8" s="45" t="s">
        <v>114</v>
      </c>
      <c r="H8" s="3"/>
      <c r="I8" s="3"/>
    </row>
    <row r="9" spans="1:9" ht="25.5" customHeight="1">
      <c r="A9" s="158">
        <v>2</v>
      </c>
      <c r="B9" s="150">
        <v>84</v>
      </c>
      <c r="C9" s="45">
        <v>37</v>
      </c>
      <c r="D9" s="45">
        <v>33</v>
      </c>
      <c r="E9" s="45">
        <v>44</v>
      </c>
      <c r="F9" s="45">
        <v>38</v>
      </c>
      <c r="G9" s="45">
        <v>3</v>
      </c>
      <c r="H9" s="3"/>
      <c r="I9" s="3"/>
    </row>
    <row r="10" spans="1:9" ht="25.5" customHeight="1">
      <c r="A10" s="158">
        <v>3</v>
      </c>
      <c r="B10" s="150">
        <v>150</v>
      </c>
      <c r="C10" s="45">
        <v>50</v>
      </c>
      <c r="D10" s="45">
        <v>46</v>
      </c>
      <c r="E10" s="45">
        <v>87</v>
      </c>
      <c r="F10" s="45">
        <v>78</v>
      </c>
      <c r="G10" s="45">
        <v>13</v>
      </c>
      <c r="H10" s="3"/>
      <c r="I10" s="3"/>
    </row>
    <row r="11" spans="1:9" ht="25.5" customHeight="1">
      <c r="A11" s="158">
        <v>4</v>
      </c>
      <c r="B11" s="150">
        <v>203</v>
      </c>
      <c r="C11" s="45">
        <v>69</v>
      </c>
      <c r="D11" s="45">
        <v>58</v>
      </c>
      <c r="E11" s="45">
        <v>118</v>
      </c>
      <c r="F11" s="45">
        <v>100</v>
      </c>
      <c r="G11" s="45">
        <v>16</v>
      </c>
      <c r="H11" s="3"/>
      <c r="I11" s="3"/>
    </row>
    <row r="12" spans="1:9" ht="25.5" customHeight="1">
      <c r="A12" s="158">
        <v>5</v>
      </c>
      <c r="B12" s="150">
        <v>214</v>
      </c>
      <c r="C12" s="45">
        <v>55</v>
      </c>
      <c r="D12" s="45">
        <v>46</v>
      </c>
      <c r="E12" s="45">
        <v>140</v>
      </c>
      <c r="F12" s="45">
        <v>121</v>
      </c>
      <c r="G12" s="45">
        <v>19</v>
      </c>
      <c r="H12" s="3"/>
      <c r="I12" s="3"/>
    </row>
    <row r="13" spans="1:9" ht="25.5" customHeight="1">
      <c r="A13" s="158">
        <v>6</v>
      </c>
      <c r="B13" s="150">
        <v>204</v>
      </c>
      <c r="C13" s="45">
        <v>67</v>
      </c>
      <c r="D13" s="45">
        <v>55</v>
      </c>
      <c r="E13" s="45">
        <v>124</v>
      </c>
      <c r="F13" s="45">
        <v>108</v>
      </c>
      <c r="G13" s="45">
        <v>13</v>
      </c>
      <c r="H13" s="3"/>
      <c r="I13" s="3"/>
    </row>
    <row r="14" spans="1:9" ht="25.5" customHeight="1">
      <c r="A14" s="158">
        <v>7</v>
      </c>
      <c r="B14" s="150">
        <v>196</v>
      </c>
      <c r="C14" s="45">
        <v>72</v>
      </c>
      <c r="D14" s="45">
        <v>56</v>
      </c>
      <c r="E14" s="45">
        <v>115</v>
      </c>
      <c r="F14" s="45">
        <v>93</v>
      </c>
      <c r="G14" s="45">
        <v>9</v>
      </c>
      <c r="H14" s="3"/>
      <c r="I14" s="3"/>
    </row>
    <row r="15" spans="1:9" ht="25.5" customHeight="1">
      <c r="A15" s="158">
        <v>8</v>
      </c>
      <c r="B15" s="150">
        <v>186</v>
      </c>
      <c r="C15" s="45">
        <v>63</v>
      </c>
      <c r="D15" s="45">
        <v>54</v>
      </c>
      <c r="E15" s="45">
        <v>113</v>
      </c>
      <c r="F15" s="45">
        <v>93</v>
      </c>
      <c r="G15" s="45">
        <v>10</v>
      </c>
      <c r="H15" s="3"/>
      <c r="I15" s="3"/>
    </row>
    <row r="16" spans="1:9" ht="25.5" customHeight="1">
      <c r="A16" s="158">
        <v>9</v>
      </c>
      <c r="B16" s="150">
        <v>154</v>
      </c>
      <c r="C16" s="45">
        <v>58</v>
      </c>
      <c r="D16" s="45">
        <v>49</v>
      </c>
      <c r="E16" s="45">
        <v>89</v>
      </c>
      <c r="F16" s="45">
        <v>75</v>
      </c>
      <c r="G16" s="45">
        <v>7</v>
      </c>
      <c r="H16" s="3"/>
      <c r="I16" s="3"/>
    </row>
    <row r="17" spans="1:9" ht="25.5" customHeight="1">
      <c r="A17" s="159">
        <v>10</v>
      </c>
      <c r="B17" s="150">
        <v>166</v>
      </c>
      <c r="C17" s="45">
        <v>55</v>
      </c>
      <c r="D17" s="45">
        <v>47</v>
      </c>
      <c r="E17" s="45">
        <v>104</v>
      </c>
      <c r="F17" s="45">
        <v>86</v>
      </c>
      <c r="G17" s="45">
        <v>7</v>
      </c>
      <c r="H17" s="3"/>
      <c r="I17" s="3"/>
    </row>
    <row r="18" spans="1:9" ht="25.5" customHeight="1">
      <c r="A18" s="159">
        <v>11</v>
      </c>
      <c r="B18" s="150">
        <v>130</v>
      </c>
      <c r="C18" s="45">
        <v>42</v>
      </c>
      <c r="D18" s="45">
        <v>36</v>
      </c>
      <c r="E18" s="45">
        <v>79</v>
      </c>
      <c r="F18" s="45">
        <v>69</v>
      </c>
      <c r="G18" s="45">
        <v>9</v>
      </c>
      <c r="H18" s="3"/>
      <c r="I18" s="3"/>
    </row>
    <row r="19" spans="1:9" ht="25.5" customHeight="1">
      <c r="A19" s="159">
        <v>12</v>
      </c>
      <c r="B19" s="150">
        <v>137</v>
      </c>
      <c r="C19" s="45">
        <v>45</v>
      </c>
      <c r="D19" s="45">
        <v>37</v>
      </c>
      <c r="E19" s="45">
        <v>86</v>
      </c>
      <c r="F19" s="45">
        <v>73</v>
      </c>
      <c r="G19" s="45">
        <v>6</v>
      </c>
      <c r="H19" s="3"/>
      <c r="I19" s="3"/>
    </row>
    <row r="20" spans="1:9" ht="25.5" customHeight="1">
      <c r="A20" s="159">
        <v>13</v>
      </c>
      <c r="B20" s="150">
        <v>103</v>
      </c>
      <c r="C20" s="45">
        <v>36</v>
      </c>
      <c r="D20" s="45">
        <v>29</v>
      </c>
      <c r="E20" s="45">
        <v>61</v>
      </c>
      <c r="F20" s="45">
        <v>56</v>
      </c>
      <c r="G20" s="45">
        <v>6</v>
      </c>
      <c r="H20" s="3"/>
      <c r="I20" s="3"/>
    </row>
    <row r="21" spans="1:9" ht="25.5" customHeight="1">
      <c r="A21" s="159">
        <v>14</v>
      </c>
      <c r="B21" s="150">
        <v>108</v>
      </c>
      <c r="C21" s="45">
        <v>38</v>
      </c>
      <c r="D21" s="45">
        <v>30</v>
      </c>
      <c r="E21" s="45">
        <v>59</v>
      </c>
      <c r="F21" s="45">
        <v>48</v>
      </c>
      <c r="G21" s="45">
        <v>11</v>
      </c>
      <c r="H21" s="3"/>
      <c r="I21" s="3"/>
    </row>
    <row r="22" spans="1:9" ht="25.5" customHeight="1">
      <c r="A22" s="159">
        <v>15</v>
      </c>
      <c r="B22" s="150">
        <v>100</v>
      </c>
      <c r="C22" s="45">
        <v>33</v>
      </c>
      <c r="D22" s="45">
        <v>26</v>
      </c>
      <c r="E22" s="45">
        <v>59</v>
      </c>
      <c r="F22" s="45">
        <v>50</v>
      </c>
      <c r="G22" s="45">
        <v>8</v>
      </c>
      <c r="H22" s="3"/>
      <c r="I22" s="3"/>
    </row>
    <row r="23" spans="1:9" ht="25.5" customHeight="1">
      <c r="A23" s="159">
        <v>16</v>
      </c>
      <c r="B23" s="150">
        <v>85</v>
      </c>
      <c r="C23" s="45">
        <v>30</v>
      </c>
      <c r="D23" s="45">
        <v>27</v>
      </c>
      <c r="E23" s="45">
        <v>51</v>
      </c>
      <c r="F23" s="45">
        <v>43</v>
      </c>
      <c r="G23" s="45">
        <v>4</v>
      </c>
      <c r="H23" s="3"/>
      <c r="I23" s="3"/>
    </row>
    <row r="24" spans="1:9" ht="25.5" customHeight="1">
      <c r="A24" s="159">
        <v>17</v>
      </c>
      <c r="B24" s="150">
        <v>107</v>
      </c>
      <c r="C24" s="45">
        <v>38</v>
      </c>
      <c r="D24" s="45">
        <v>29</v>
      </c>
      <c r="E24" s="45">
        <v>56</v>
      </c>
      <c r="F24" s="45">
        <v>51</v>
      </c>
      <c r="G24" s="45">
        <v>13</v>
      </c>
      <c r="H24" s="3"/>
      <c r="I24" s="3"/>
    </row>
    <row r="25" spans="1:9" ht="25.5" customHeight="1">
      <c r="A25" s="159">
        <v>18</v>
      </c>
      <c r="B25" s="150">
        <v>83</v>
      </c>
      <c r="C25" s="45">
        <v>25</v>
      </c>
      <c r="D25" s="45">
        <v>18</v>
      </c>
      <c r="E25" s="45">
        <v>53</v>
      </c>
      <c r="F25" s="45">
        <v>48</v>
      </c>
      <c r="G25" s="45">
        <v>5</v>
      </c>
      <c r="H25" s="3"/>
      <c r="I25" s="3"/>
    </row>
    <row r="26" spans="1:9" ht="25.5" customHeight="1">
      <c r="A26" s="159">
        <v>19</v>
      </c>
      <c r="B26" s="150">
        <v>174</v>
      </c>
      <c r="C26" s="45">
        <v>60</v>
      </c>
      <c r="D26" s="45">
        <v>53</v>
      </c>
      <c r="E26" s="45">
        <v>104</v>
      </c>
      <c r="F26" s="45">
        <v>92</v>
      </c>
      <c r="G26" s="45">
        <v>10</v>
      </c>
      <c r="H26" s="3"/>
      <c r="I26" s="3"/>
    </row>
    <row r="27" spans="1:9" ht="25.5" customHeight="1">
      <c r="A27" s="159">
        <v>20</v>
      </c>
      <c r="B27" s="150">
        <v>196</v>
      </c>
      <c r="C27" s="45">
        <v>66</v>
      </c>
      <c r="D27" s="45">
        <v>58</v>
      </c>
      <c r="E27" s="45">
        <v>118</v>
      </c>
      <c r="F27" s="45">
        <v>99</v>
      </c>
      <c r="G27" s="45">
        <v>12</v>
      </c>
      <c r="H27" s="3"/>
      <c r="I27" s="3"/>
    </row>
    <row r="28" spans="1:9" ht="25.5" customHeight="1">
      <c r="A28" s="86" t="s">
        <v>375</v>
      </c>
      <c r="B28" s="150">
        <v>713</v>
      </c>
      <c r="C28" s="45">
        <v>277</v>
      </c>
      <c r="D28" s="45">
        <v>224</v>
      </c>
      <c r="E28" s="45">
        <v>396</v>
      </c>
      <c r="F28" s="45">
        <v>327</v>
      </c>
      <c r="G28" s="45">
        <v>40</v>
      </c>
      <c r="H28" s="3"/>
      <c r="I28" s="3"/>
    </row>
    <row r="29" spans="1:9" ht="25.5" customHeight="1">
      <c r="A29" s="86" t="s">
        <v>342</v>
      </c>
      <c r="B29" s="150">
        <v>837</v>
      </c>
      <c r="C29" s="45">
        <v>334</v>
      </c>
      <c r="D29" s="45">
        <v>277</v>
      </c>
      <c r="E29" s="45">
        <v>456</v>
      </c>
      <c r="F29" s="45">
        <v>394</v>
      </c>
      <c r="G29" s="45">
        <v>47</v>
      </c>
      <c r="H29" s="3"/>
      <c r="I29" s="3"/>
    </row>
    <row r="30" spans="1:9" s="35" customFormat="1" ht="33" customHeight="1">
      <c r="A30" s="87" t="s">
        <v>223</v>
      </c>
      <c r="B30" s="152">
        <v>4344</v>
      </c>
      <c r="C30" s="48">
        <v>1557</v>
      </c>
      <c r="D30" s="48">
        <v>1295</v>
      </c>
      <c r="E30" s="48">
        <v>2519</v>
      </c>
      <c r="F30" s="48">
        <v>2149</v>
      </c>
      <c r="G30" s="48">
        <v>268</v>
      </c>
      <c r="H30" s="48"/>
      <c r="I30" s="18"/>
    </row>
    <row r="31" spans="1:9" ht="12.75">
      <c r="A31" s="3"/>
      <c r="B31" s="48"/>
      <c r="C31" s="3"/>
      <c r="D31" s="3"/>
      <c r="E31" s="3"/>
      <c r="F31" s="3"/>
      <c r="G31" s="3"/>
      <c r="H31" s="3"/>
      <c r="I31" s="3"/>
    </row>
    <row r="32" spans="8:9" ht="12.75"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</sheetData>
  <sheetProtection/>
  <mergeCells count="3">
    <mergeCell ref="B3:B6"/>
    <mergeCell ref="A2:A6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5">
      <c r="A1" s="391" t="s">
        <v>845</v>
      </c>
      <c r="B1" s="392"/>
    </row>
    <row r="6" spans="1:2" ht="14.25">
      <c r="A6" s="393">
        <v>0</v>
      </c>
      <c r="B6" s="394" t="s">
        <v>846</v>
      </c>
    </row>
    <row r="7" spans="1:2" ht="14.25">
      <c r="A7" s="395"/>
      <c r="B7" s="394" t="s">
        <v>847</v>
      </c>
    </row>
    <row r="8" spans="1:2" ht="14.25">
      <c r="A8" s="393" t="s">
        <v>114</v>
      </c>
      <c r="B8" s="394" t="s">
        <v>848</v>
      </c>
    </row>
    <row r="9" spans="1:2" ht="14.25">
      <c r="A9" s="393" t="s">
        <v>19</v>
      </c>
      <c r="B9" s="394" t="s">
        <v>849</v>
      </c>
    </row>
    <row r="10" spans="1:2" ht="14.25">
      <c r="A10" s="393" t="s">
        <v>850</v>
      </c>
      <c r="B10" s="394" t="s">
        <v>851</v>
      </c>
    </row>
    <row r="11" spans="1:2" ht="14.25">
      <c r="A11" s="393" t="s">
        <v>852</v>
      </c>
      <c r="B11" s="394" t="s">
        <v>853</v>
      </c>
    </row>
    <row r="12" spans="1:2" ht="14.25">
      <c r="A12" s="393" t="s">
        <v>571</v>
      </c>
      <c r="B12" s="394" t="s">
        <v>854</v>
      </c>
    </row>
    <row r="13" spans="1:2" ht="14.25">
      <c r="A13" s="393" t="s">
        <v>855</v>
      </c>
      <c r="B13" s="394" t="s">
        <v>856</v>
      </c>
    </row>
    <row r="14" spans="1:2" ht="14.25">
      <c r="A14" s="393" t="s">
        <v>857</v>
      </c>
      <c r="B14" s="394" t="s">
        <v>858</v>
      </c>
    </row>
    <row r="15" spans="1:2" ht="14.25">
      <c r="A15" s="393" t="s">
        <v>859</v>
      </c>
      <c r="B15" s="394" t="s">
        <v>860</v>
      </c>
    </row>
    <row r="16" ht="14.25">
      <c r="A16" s="394"/>
    </row>
    <row r="17" spans="1:2" ht="14.25">
      <c r="A17" s="394" t="s">
        <v>861</v>
      </c>
      <c r="B17" s="394" t="s">
        <v>862</v>
      </c>
    </row>
    <row r="18" spans="1:2" ht="14.25">
      <c r="A18" s="394" t="s">
        <v>863</v>
      </c>
      <c r="B18" s="394" t="s">
        <v>864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9.421875" style="19" customWidth="1"/>
    <col min="2" max="2" width="7.8515625" style="19" customWidth="1"/>
    <col min="3" max="3" width="7.28125" style="19" customWidth="1"/>
    <col min="4" max="4" width="8.140625" style="19" customWidth="1"/>
    <col min="5" max="5" width="8.421875" style="19" customWidth="1"/>
    <col min="6" max="6" width="9.140625" style="19" customWidth="1"/>
    <col min="7" max="8" width="7.28125" style="19" customWidth="1"/>
    <col min="9" max="9" width="8.140625" style="19" customWidth="1"/>
    <col min="10" max="10" width="8.28125" style="19" customWidth="1"/>
    <col min="11" max="11" width="9.140625" style="19" customWidth="1"/>
    <col min="12" max="16384" width="11.421875" style="19" customWidth="1"/>
  </cols>
  <sheetData>
    <row r="1" spans="1:14" ht="25.5" customHeight="1">
      <c r="A1" s="553" t="s">
        <v>376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3"/>
      <c r="M1" s="3"/>
      <c r="N1" s="3"/>
    </row>
    <row r="2" spans="1:14" ht="12.75">
      <c r="A2" s="4" t="s">
        <v>720</v>
      </c>
      <c r="B2" s="1"/>
      <c r="C2" s="1"/>
      <c r="D2" s="1"/>
      <c r="E2" s="2"/>
      <c r="F2" s="2"/>
      <c r="G2" s="2"/>
      <c r="H2" s="2"/>
      <c r="I2" s="2"/>
      <c r="J2" s="2"/>
      <c r="K2" s="2"/>
      <c r="L2" s="3"/>
      <c r="M2" s="3"/>
      <c r="N2" s="3"/>
    </row>
    <row r="3" spans="1:14" ht="25.5" customHeight="1">
      <c r="A3" s="554" t="s">
        <v>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3"/>
      <c r="M3" s="3"/>
      <c r="N3" s="3"/>
    </row>
    <row r="4" spans="1:14" ht="12.75">
      <c r="A4" s="524" t="s">
        <v>377</v>
      </c>
      <c r="B4" s="543" t="s">
        <v>7</v>
      </c>
      <c r="C4" s="555"/>
      <c r="D4" s="555"/>
      <c r="E4" s="555"/>
      <c r="F4" s="555"/>
      <c r="G4" s="540" t="s">
        <v>8</v>
      </c>
      <c r="H4" s="555"/>
      <c r="I4" s="555"/>
      <c r="J4" s="555"/>
      <c r="K4" s="555"/>
      <c r="L4" s="50"/>
      <c r="M4" s="3"/>
      <c r="N4" s="3"/>
    </row>
    <row r="5" spans="1:14" ht="12.75">
      <c r="A5" s="442"/>
      <c r="B5" s="556"/>
      <c r="C5" s="557"/>
      <c r="D5" s="557"/>
      <c r="E5" s="557"/>
      <c r="F5" s="557"/>
      <c r="G5" s="430"/>
      <c r="H5" s="557"/>
      <c r="I5" s="557"/>
      <c r="J5" s="557"/>
      <c r="K5" s="557"/>
      <c r="L5" s="50"/>
      <c r="M5" s="3"/>
      <c r="N5" s="3"/>
    </row>
    <row r="6" spans="1:14" ht="12.75">
      <c r="A6" s="442"/>
      <c r="B6" s="558" t="s">
        <v>15</v>
      </c>
      <c r="C6" s="407" t="s">
        <v>378</v>
      </c>
      <c r="D6" s="509" t="s">
        <v>12</v>
      </c>
      <c r="E6" s="432" t="s">
        <v>626</v>
      </c>
      <c r="F6" s="563"/>
      <c r="G6" s="453" t="s">
        <v>15</v>
      </c>
      <c r="H6" s="407" t="s">
        <v>378</v>
      </c>
      <c r="I6" s="509" t="s">
        <v>12</v>
      </c>
      <c r="J6" s="432" t="s">
        <v>626</v>
      </c>
      <c r="K6" s="563"/>
      <c r="L6" s="50"/>
      <c r="M6" s="3"/>
      <c r="N6" s="3"/>
    </row>
    <row r="7" spans="1:14" ht="12.75">
      <c r="A7" s="442"/>
      <c r="B7" s="559"/>
      <c r="C7" s="549"/>
      <c r="D7" s="560"/>
      <c r="E7" s="564"/>
      <c r="F7" s="565"/>
      <c r="G7" s="561"/>
      <c r="H7" s="549"/>
      <c r="I7" s="560"/>
      <c r="J7" s="564"/>
      <c r="K7" s="565"/>
      <c r="L7" s="50"/>
      <c r="M7" s="3"/>
      <c r="N7" s="3"/>
    </row>
    <row r="8" spans="1:14" ht="12.75">
      <c r="A8" s="442"/>
      <c r="B8" s="559"/>
      <c r="C8" s="549"/>
      <c r="D8" s="560"/>
      <c r="E8" s="396" t="s">
        <v>627</v>
      </c>
      <c r="F8" s="567" t="s">
        <v>628</v>
      </c>
      <c r="G8" s="561"/>
      <c r="H8" s="549"/>
      <c r="I8" s="560"/>
      <c r="J8" s="396" t="s">
        <v>627</v>
      </c>
      <c r="K8" s="567" t="s">
        <v>628</v>
      </c>
      <c r="L8" s="50"/>
      <c r="M8" s="3"/>
      <c r="N8" s="3"/>
    </row>
    <row r="9" spans="1:14" ht="9.75" customHeight="1">
      <c r="A9" s="443"/>
      <c r="B9" s="517"/>
      <c r="C9" s="550"/>
      <c r="D9" s="518"/>
      <c r="E9" s="566"/>
      <c r="F9" s="464"/>
      <c r="G9" s="562"/>
      <c r="H9" s="550"/>
      <c r="I9" s="518"/>
      <c r="J9" s="566"/>
      <c r="K9" s="464"/>
      <c r="L9" s="50"/>
      <c r="M9" s="3"/>
      <c r="N9" s="3"/>
    </row>
    <row r="10" spans="1:14" ht="25.5" customHeight="1">
      <c r="A10" s="44" t="s">
        <v>207</v>
      </c>
      <c r="B10" s="45">
        <v>693</v>
      </c>
      <c r="C10" s="45">
        <v>703</v>
      </c>
      <c r="D10" s="45">
        <v>1396</v>
      </c>
      <c r="E10" s="181">
        <v>518</v>
      </c>
      <c r="F10" s="45">
        <v>878</v>
      </c>
      <c r="G10" s="45">
        <v>3</v>
      </c>
      <c r="H10" s="45">
        <v>5</v>
      </c>
      <c r="I10" s="181">
        <v>8</v>
      </c>
      <c r="J10" s="53">
        <v>3</v>
      </c>
      <c r="K10" s="53">
        <v>5</v>
      </c>
      <c r="M10" s="3"/>
      <c r="N10" s="3"/>
    </row>
    <row r="11" spans="1:14" ht="25.5" customHeight="1">
      <c r="A11" s="44" t="s">
        <v>208</v>
      </c>
      <c r="B11" s="45">
        <v>591</v>
      </c>
      <c r="C11" s="45">
        <v>588</v>
      </c>
      <c r="D11" s="45">
        <v>1179</v>
      </c>
      <c r="E11" s="45">
        <v>450</v>
      </c>
      <c r="F11" s="45">
        <v>729</v>
      </c>
      <c r="G11" s="45">
        <v>1</v>
      </c>
      <c r="H11" s="45">
        <v>1</v>
      </c>
      <c r="I11" s="45">
        <v>2</v>
      </c>
      <c r="J11" s="53">
        <v>1</v>
      </c>
      <c r="K11" s="53">
        <v>1</v>
      </c>
      <c r="M11" s="3"/>
      <c r="N11" s="3"/>
    </row>
    <row r="12" spans="1:14" ht="26.25" customHeight="1">
      <c r="A12" s="44" t="s">
        <v>209</v>
      </c>
      <c r="B12" s="45">
        <v>717</v>
      </c>
      <c r="C12" s="45">
        <v>702</v>
      </c>
      <c r="D12" s="45">
        <v>1419</v>
      </c>
      <c r="E12" s="45">
        <v>580</v>
      </c>
      <c r="F12" s="45">
        <v>839</v>
      </c>
      <c r="G12" s="45">
        <v>3</v>
      </c>
      <c r="H12" s="45">
        <v>4</v>
      </c>
      <c r="I12" s="45">
        <v>7</v>
      </c>
      <c r="J12" s="53">
        <v>1</v>
      </c>
      <c r="K12" s="53">
        <v>6</v>
      </c>
      <c r="M12" s="3"/>
      <c r="N12" s="3"/>
    </row>
    <row r="13" spans="1:14" ht="26.25" customHeight="1">
      <c r="A13" s="44" t="s">
        <v>210</v>
      </c>
      <c r="B13" s="45">
        <f aca="true" t="shared" si="0" ref="B13:K13">SUM(B10:B12)</f>
        <v>2001</v>
      </c>
      <c r="C13" s="45">
        <f t="shared" si="0"/>
        <v>1993</v>
      </c>
      <c r="D13" s="45">
        <f>SUM(D10:D12)</f>
        <v>3994</v>
      </c>
      <c r="E13" s="45">
        <f t="shared" si="0"/>
        <v>1548</v>
      </c>
      <c r="F13" s="45">
        <f t="shared" si="0"/>
        <v>2446</v>
      </c>
      <c r="G13" s="45">
        <f t="shared" si="0"/>
        <v>7</v>
      </c>
      <c r="H13" s="45">
        <f t="shared" si="0"/>
        <v>10</v>
      </c>
      <c r="I13" s="45">
        <f t="shared" si="0"/>
        <v>17</v>
      </c>
      <c r="J13" s="45">
        <f t="shared" si="0"/>
        <v>5</v>
      </c>
      <c r="K13" s="45">
        <f t="shared" si="0"/>
        <v>12</v>
      </c>
      <c r="M13" s="3"/>
      <c r="N13" s="3"/>
    </row>
    <row r="14" spans="1:14" ht="39.75" customHeight="1">
      <c r="A14" s="44" t="s">
        <v>211</v>
      </c>
      <c r="B14" s="45">
        <v>710</v>
      </c>
      <c r="C14" s="45">
        <v>622</v>
      </c>
      <c r="D14" s="45">
        <v>1332</v>
      </c>
      <c r="E14" s="45">
        <v>552</v>
      </c>
      <c r="F14" s="45">
        <v>780</v>
      </c>
      <c r="G14" s="45">
        <v>5</v>
      </c>
      <c r="H14" s="45">
        <v>4</v>
      </c>
      <c r="I14" s="45">
        <v>9</v>
      </c>
      <c r="J14" s="53">
        <v>3</v>
      </c>
      <c r="K14" s="53">
        <v>6</v>
      </c>
      <c r="M14" s="3"/>
      <c r="N14" s="3"/>
    </row>
    <row r="15" spans="1:14" ht="25.5" customHeight="1">
      <c r="A15" s="44" t="s">
        <v>212</v>
      </c>
      <c r="B15" s="45">
        <v>694</v>
      </c>
      <c r="C15" s="45">
        <v>687</v>
      </c>
      <c r="D15" s="45">
        <v>1381</v>
      </c>
      <c r="E15" s="45">
        <v>540</v>
      </c>
      <c r="F15" s="45">
        <v>841</v>
      </c>
      <c r="G15" s="45">
        <v>5</v>
      </c>
      <c r="H15" s="45">
        <v>2</v>
      </c>
      <c r="I15" s="45">
        <v>7</v>
      </c>
      <c r="J15" s="53">
        <v>2</v>
      </c>
      <c r="K15" s="53">
        <v>5</v>
      </c>
      <c r="M15" s="3"/>
      <c r="N15" s="3"/>
    </row>
    <row r="16" spans="1:14" ht="26.25" customHeight="1">
      <c r="A16" s="44" t="s">
        <v>213</v>
      </c>
      <c r="B16" s="45">
        <v>742</v>
      </c>
      <c r="C16" s="45">
        <v>710</v>
      </c>
      <c r="D16" s="45">
        <v>1452</v>
      </c>
      <c r="E16" s="45">
        <v>573</v>
      </c>
      <c r="F16" s="45">
        <v>879</v>
      </c>
      <c r="G16" s="45">
        <v>2</v>
      </c>
      <c r="H16" s="45">
        <v>2</v>
      </c>
      <c r="I16" s="45">
        <v>4</v>
      </c>
      <c r="J16" s="53">
        <v>2</v>
      </c>
      <c r="K16" s="53">
        <v>2</v>
      </c>
      <c r="M16" s="3"/>
      <c r="N16" s="3"/>
    </row>
    <row r="17" spans="1:14" ht="26.25" customHeight="1">
      <c r="A17" s="44" t="s">
        <v>214</v>
      </c>
      <c r="B17" s="45">
        <f aca="true" t="shared" si="1" ref="B17:K17">SUM(B14:B16)</f>
        <v>2146</v>
      </c>
      <c r="C17" s="45">
        <f t="shared" si="1"/>
        <v>2019</v>
      </c>
      <c r="D17" s="45">
        <f>SUM(D14:D16)</f>
        <v>4165</v>
      </c>
      <c r="E17" s="45">
        <f t="shared" si="1"/>
        <v>1665</v>
      </c>
      <c r="F17" s="45">
        <f t="shared" si="1"/>
        <v>2500</v>
      </c>
      <c r="G17" s="45">
        <f t="shared" si="1"/>
        <v>12</v>
      </c>
      <c r="H17" s="45">
        <f t="shared" si="1"/>
        <v>8</v>
      </c>
      <c r="I17" s="45">
        <f t="shared" si="1"/>
        <v>20</v>
      </c>
      <c r="J17" s="45">
        <f t="shared" si="1"/>
        <v>7</v>
      </c>
      <c r="K17" s="45">
        <f t="shared" si="1"/>
        <v>13</v>
      </c>
      <c r="M17" s="3"/>
      <c r="N17" s="3"/>
    </row>
    <row r="18" spans="1:14" ht="39.75" customHeight="1">
      <c r="A18" s="44" t="s">
        <v>215</v>
      </c>
      <c r="B18" s="45">
        <v>792</v>
      </c>
      <c r="C18" s="45">
        <v>828</v>
      </c>
      <c r="D18" s="45">
        <v>1620</v>
      </c>
      <c r="E18" s="45">
        <v>692</v>
      </c>
      <c r="F18" s="45">
        <v>928</v>
      </c>
      <c r="G18" s="45">
        <v>7</v>
      </c>
      <c r="H18" s="45">
        <v>3</v>
      </c>
      <c r="I18" s="45">
        <v>10</v>
      </c>
      <c r="J18" s="53">
        <v>4</v>
      </c>
      <c r="K18" s="53">
        <v>6</v>
      </c>
      <c r="M18" s="3"/>
      <c r="N18" s="3"/>
    </row>
    <row r="19" spans="1:14" ht="26.25" customHeight="1">
      <c r="A19" s="44" t="s">
        <v>216</v>
      </c>
      <c r="B19" s="45">
        <v>743</v>
      </c>
      <c r="C19" s="45">
        <v>762</v>
      </c>
      <c r="D19" s="45">
        <v>1505</v>
      </c>
      <c r="E19" s="45">
        <v>628</v>
      </c>
      <c r="F19" s="45">
        <v>877</v>
      </c>
      <c r="G19" s="45">
        <v>1</v>
      </c>
      <c r="H19" s="45">
        <v>3</v>
      </c>
      <c r="I19" s="45">
        <v>4</v>
      </c>
      <c r="J19" s="53">
        <v>2</v>
      </c>
      <c r="K19" s="53">
        <v>2</v>
      </c>
      <c r="M19" s="3"/>
      <c r="N19" s="3"/>
    </row>
    <row r="20" spans="1:14" ht="26.25" customHeight="1">
      <c r="A20" s="44" t="s">
        <v>217</v>
      </c>
      <c r="B20" s="45">
        <v>821</v>
      </c>
      <c r="C20" s="45">
        <v>752</v>
      </c>
      <c r="D20" s="45">
        <v>1573</v>
      </c>
      <c r="E20" s="45">
        <v>600</v>
      </c>
      <c r="F20" s="45">
        <v>973</v>
      </c>
      <c r="G20" s="45">
        <v>2</v>
      </c>
      <c r="H20" s="314" t="s">
        <v>114</v>
      </c>
      <c r="I20" s="45">
        <v>2</v>
      </c>
      <c r="J20" s="53">
        <v>2</v>
      </c>
      <c r="K20" s="315" t="s">
        <v>114</v>
      </c>
      <c r="M20" s="3"/>
      <c r="N20" s="3"/>
    </row>
    <row r="21" spans="1:14" ht="26.25" customHeight="1">
      <c r="A21" s="44" t="s">
        <v>379</v>
      </c>
      <c r="B21" s="45">
        <f aca="true" t="shared" si="2" ref="B21:K21">SUM(B18:B20)</f>
        <v>2356</v>
      </c>
      <c r="C21" s="45">
        <f t="shared" si="2"/>
        <v>2342</v>
      </c>
      <c r="D21" s="45">
        <f>SUM(D18:D20)</f>
        <v>4698</v>
      </c>
      <c r="E21" s="45">
        <f t="shared" si="2"/>
        <v>1920</v>
      </c>
      <c r="F21" s="45">
        <f t="shared" si="2"/>
        <v>2778</v>
      </c>
      <c r="G21" s="45">
        <f t="shared" si="2"/>
        <v>10</v>
      </c>
      <c r="H21" s="45">
        <f t="shared" si="2"/>
        <v>6</v>
      </c>
      <c r="I21" s="45">
        <f t="shared" si="2"/>
        <v>16</v>
      </c>
      <c r="J21" s="45">
        <f t="shared" si="2"/>
        <v>8</v>
      </c>
      <c r="K21" s="45">
        <f t="shared" si="2"/>
        <v>8</v>
      </c>
      <c r="M21" s="3"/>
      <c r="N21" s="3"/>
    </row>
    <row r="22" spans="1:14" ht="39.75" customHeight="1">
      <c r="A22" s="44" t="s">
        <v>219</v>
      </c>
      <c r="B22" s="45">
        <v>729</v>
      </c>
      <c r="C22" s="45">
        <v>718</v>
      </c>
      <c r="D22" s="45">
        <v>1447</v>
      </c>
      <c r="E22" s="45">
        <v>577</v>
      </c>
      <c r="F22" s="45">
        <v>870</v>
      </c>
      <c r="G22" s="45">
        <v>4</v>
      </c>
      <c r="H22" s="45">
        <v>1</v>
      </c>
      <c r="I22" s="45">
        <v>5</v>
      </c>
      <c r="J22" s="53">
        <v>1</v>
      </c>
      <c r="K22" s="53">
        <v>4</v>
      </c>
      <c r="M22" s="3"/>
      <c r="N22" s="3"/>
    </row>
    <row r="23" spans="1:14" ht="26.25" customHeight="1">
      <c r="A23" s="44" t="s">
        <v>220</v>
      </c>
      <c r="B23" s="45">
        <v>656</v>
      </c>
      <c r="C23" s="45">
        <v>608</v>
      </c>
      <c r="D23" s="45">
        <v>1264</v>
      </c>
      <c r="E23" s="45">
        <v>504</v>
      </c>
      <c r="F23" s="45">
        <v>760</v>
      </c>
      <c r="G23" s="45">
        <v>2</v>
      </c>
      <c r="H23" s="314" t="s">
        <v>114</v>
      </c>
      <c r="I23" s="45">
        <v>2</v>
      </c>
      <c r="J23" s="315" t="s">
        <v>114</v>
      </c>
      <c r="K23" s="53">
        <v>2</v>
      </c>
      <c r="M23" s="3"/>
      <c r="N23" s="3"/>
    </row>
    <row r="24" spans="1:14" ht="26.25" customHeight="1">
      <c r="A24" s="44" t="s">
        <v>221</v>
      </c>
      <c r="B24" s="45">
        <v>661</v>
      </c>
      <c r="C24" s="45">
        <v>625</v>
      </c>
      <c r="D24" s="45">
        <v>1286</v>
      </c>
      <c r="E24" s="45">
        <v>502</v>
      </c>
      <c r="F24" s="45">
        <v>784</v>
      </c>
      <c r="G24" s="45">
        <v>1</v>
      </c>
      <c r="H24" s="45">
        <v>1</v>
      </c>
      <c r="I24" s="45">
        <v>2</v>
      </c>
      <c r="J24" s="315" t="s">
        <v>114</v>
      </c>
      <c r="K24" s="53">
        <v>2</v>
      </c>
      <c r="M24" s="3"/>
      <c r="N24" s="3"/>
    </row>
    <row r="25" spans="1:14" ht="26.25" customHeight="1">
      <c r="A25" s="44" t="s">
        <v>222</v>
      </c>
      <c r="B25" s="45">
        <f aca="true" t="shared" si="3" ref="B25:K25">SUM(B22:B24)</f>
        <v>2046</v>
      </c>
      <c r="C25" s="45">
        <f t="shared" si="3"/>
        <v>1951</v>
      </c>
      <c r="D25" s="45">
        <f>SUM(D22:D24)</f>
        <v>3997</v>
      </c>
      <c r="E25" s="45">
        <f t="shared" si="3"/>
        <v>1583</v>
      </c>
      <c r="F25" s="45">
        <f t="shared" si="3"/>
        <v>2414</v>
      </c>
      <c r="G25" s="45">
        <f t="shared" si="3"/>
        <v>7</v>
      </c>
      <c r="H25" s="45">
        <f t="shared" si="3"/>
        <v>2</v>
      </c>
      <c r="I25" s="45">
        <f t="shared" si="3"/>
        <v>9</v>
      </c>
      <c r="J25" s="45">
        <f t="shared" si="3"/>
        <v>1</v>
      </c>
      <c r="K25" s="45">
        <f t="shared" si="3"/>
        <v>8</v>
      </c>
      <c r="M25" s="3"/>
      <c r="N25" s="3"/>
    </row>
    <row r="26" spans="1:14" ht="52.5" customHeight="1">
      <c r="A26" s="47" t="s">
        <v>223</v>
      </c>
      <c r="B26" s="48">
        <f aca="true" t="shared" si="4" ref="B26:K26">B25+B21+B17+B13</f>
        <v>8549</v>
      </c>
      <c r="C26" s="48">
        <f t="shared" si="4"/>
        <v>8305</v>
      </c>
      <c r="D26" s="48">
        <f>D25+D21+D17+D13</f>
        <v>16854</v>
      </c>
      <c r="E26" s="48">
        <f t="shared" si="4"/>
        <v>6716</v>
      </c>
      <c r="F26" s="48">
        <f t="shared" si="4"/>
        <v>10138</v>
      </c>
      <c r="G26" s="48">
        <f t="shared" si="4"/>
        <v>36</v>
      </c>
      <c r="H26" s="48">
        <f t="shared" si="4"/>
        <v>26</v>
      </c>
      <c r="I26" s="48">
        <f t="shared" si="4"/>
        <v>62</v>
      </c>
      <c r="J26" s="48">
        <f t="shared" si="4"/>
        <v>21</v>
      </c>
      <c r="K26" s="48">
        <f t="shared" si="4"/>
        <v>41</v>
      </c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sheetProtection/>
  <mergeCells count="17">
    <mergeCell ref="K8:K9"/>
    <mergeCell ref="A1:K1"/>
    <mergeCell ref="A3:K3"/>
    <mergeCell ref="B4:F5"/>
    <mergeCell ref="G4:K5"/>
    <mergeCell ref="A4:A9"/>
    <mergeCell ref="B6:B9"/>
    <mergeCell ref="C6:C9"/>
    <mergeCell ref="D6:D9"/>
    <mergeCell ref="G6:G9"/>
    <mergeCell ref="H6:H9"/>
    <mergeCell ref="I6:I9"/>
    <mergeCell ref="E6:F7"/>
    <mergeCell ref="J6:K7"/>
    <mergeCell ref="E8:E9"/>
    <mergeCell ref="F8:F9"/>
    <mergeCell ref="J8:J9"/>
  </mergeCells>
  <printOptions horizontalCentered="1"/>
  <pageMargins left="0.5118110236220472" right="0.7086614173228347" top="0.7874015748031497" bottom="0.787401574803149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28125" style="19" customWidth="1"/>
    <col min="2" max="2" width="13.140625" style="19" customWidth="1"/>
    <col min="3" max="3" width="13.28125" style="19" customWidth="1"/>
    <col min="4" max="4" width="20.8515625" style="19" customWidth="1"/>
    <col min="5" max="5" width="12.8515625" style="19" customWidth="1"/>
    <col min="6" max="6" width="13.421875" style="90" customWidth="1"/>
    <col min="7" max="16384" width="11.421875" style="19" customWidth="1"/>
  </cols>
  <sheetData>
    <row r="1" spans="1:6" ht="12.75" customHeight="1">
      <c r="A1" s="1" t="s">
        <v>721</v>
      </c>
      <c r="B1" s="1"/>
      <c r="C1" s="1"/>
      <c r="D1" s="2"/>
      <c r="E1" s="2"/>
      <c r="F1" s="160"/>
    </row>
    <row r="2" spans="1:6" ht="36" customHeight="1">
      <c r="A2" s="568" t="s">
        <v>78</v>
      </c>
      <c r="B2" s="467"/>
      <c r="C2" s="467"/>
      <c r="D2" s="467"/>
      <c r="E2" s="467"/>
      <c r="F2" s="467"/>
    </row>
    <row r="3" spans="1:6" ht="12.75" customHeight="1">
      <c r="A3" s="441" t="s">
        <v>380</v>
      </c>
      <c r="B3" s="422" t="s">
        <v>646</v>
      </c>
      <c r="C3" s="444" t="s">
        <v>386</v>
      </c>
      <c r="D3" s="161" t="s">
        <v>193</v>
      </c>
      <c r="E3" s="7" t="s">
        <v>8</v>
      </c>
      <c r="F3" s="571" t="s">
        <v>649</v>
      </c>
    </row>
    <row r="4" spans="1:6" ht="12.75" customHeight="1">
      <c r="A4" s="442"/>
      <c r="B4" s="569"/>
      <c r="C4" s="426"/>
      <c r="D4" s="162" t="s">
        <v>381</v>
      </c>
      <c r="E4" s="163" t="s">
        <v>382</v>
      </c>
      <c r="F4" s="572"/>
    </row>
    <row r="5" spans="1:6" ht="12.75" customHeight="1">
      <c r="A5" s="442"/>
      <c r="B5" s="569"/>
      <c r="C5" s="426"/>
      <c r="D5" s="162" t="s">
        <v>651</v>
      </c>
      <c r="E5" s="163" t="s">
        <v>384</v>
      </c>
      <c r="F5" s="572"/>
    </row>
    <row r="6" spans="1:6" ht="12.75">
      <c r="A6" s="443"/>
      <c r="B6" s="570"/>
      <c r="C6" s="440"/>
      <c r="D6" s="12" t="s">
        <v>385</v>
      </c>
      <c r="E6" s="11" t="s">
        <v>8</v>
      </c>
      <c r="F6" s="573"/>
    </row>
    <row r="7" spans="1:6" ht="25.5" customHeight="1">
      <c r="A7" s="44" t="s">
        <v>207</v>
      </c>
      <c r="B7" s="83">
        <v>2266513</v>
      </c>
      <c r="C7" s="164">
        <v>7.251890459044355</v>
      </c>
      <c r="D7" s="165">
        <v>628.9398280802292</v>
      </c>
      <c r="E7" s="164">
        <v>5.698005698005698</v>
      </c>
      <c r="F7" s="166">
        <v>985.7752489331438</v>
      </c>
    </row>
    <row r="8" spans="1:6" ht="25.5" customHeight="1">
      <c r="A8" s="44" t="s">
        <v>208</v>
      </c>
      <c r="B8" s="83">
        <v>2264206</v>
      </c>
      <c r="C8" s="164">
        <v>6.788006038319835</v>
      </c>
      <c r="D8" s="165">
        <v>618.320610687023</v>
      </c>
      <c r="E8" s="164">
        <v>1.6934801016088061</v>
      </c>
      <c r="F8" s="166">
        <v>1005.1020408163265</v>
      </c>
    </row>
    <row r="9" spans="1:6" ht="25.5" customHeight="1">
      <c r="A9" s="44" t="s">
        <v>209</v>
      </c>
      <c r="B9" s="83">
        <v>2262193</v>
      </c>
      <c r="C9" s="164">
        <v>7.385446776645494</v>
      </c>
      <c r="D9" s="165">
        <v>591.261451726568</v>
      </c>
      <c r="E9" s="164">
        <v>4.908835904628331</v>
      </c>
      <c r="F9" s="166">
        <v>1021.3675213675212</v>
      </c>
    </row>
    <row r="10" spans="1:6" ht="25.5" customHeight="1">
      <c r="A10" s="44" t="s">
        <v>210</v>
      </c>
      <c r="B10" s="83">
        <v>2264304</v>
      </c>
      <c r="C10" s="164">
        <v>7.154367964725585</v>
      </c>
      <c r="D10" s="165">
        <v>612.4186279419129</v>
      </c>
      <c r="E10" s="164">
        <v>4.238344552480678</v>
      </c>
      <c r="F10" s="166">
        <v>1004.0140491721023</v>
      </c>
    </row>
    <row r="11" spans="1:6" ht="39.75" customHeight="1">
      <c r="A11" s="44" t="s">
        <v>211</v>
      </c>
      <c r="B11" s="83">
        <v>2260510</v>
      </c>
      <c r="C11" s="164">
        <v>7.169375052532392</v>
      </c>
      <c r="D11" s="165">
        <v>585.5855855855856</v>
      </c>
      <c r="E11" s="164">
        <v>6.7114093959731544</v>
      </c>
      <c r="F11" s="166">
        <v>1141.4790996784566</v>
      </c>
    </row>
    <row r="12" spans="1:6" ht="25.5" customHeight="1">
      <c r="A12" s="44" t="s">
        <v>212</v>
      </c>
      <c r="B12" s="83">
        <v>2259165</v>
      </c>
      <c r="C12" s="164">
        <v>7.197302543196269</v>
      </c>
      <c r="D12" s="165">
        <v>608.9790007241129</v>
      </c>
      <c r="E12" s="164">
        <v>5.043227665706052</v>
      </c>
      <c r="F12" s="166">
        <v>1010.18922852984</v>
      </c>
    </row>
    <row r="13" spans="1:6" ht="25.5" customHeight="1">
      <c r="A13" s="44" t="s">
        <v>213</v>
      </c>
      <c r="B13" s="83">
        <v>2257805</v>
      </c>
      <c r="C13" s="164">
        <v>7.824627901878151</v>
      </c>
      <c r="D13" s="165">
        <v>605.3719008264463</v>
      </c>
      <c r="E13" s="164">
        <v>2.7472527472527473</v>
      </c>
      <c r="F13" s="166">
        <v>1045.0704225352113</v>
      </c>
    </row>
    <row r="14" spans="1:6" ht="25.5" customHeight="1">
      <c r="A14" s="44" t="s">
        <v>214</v>
      </c>
      <c r="B14" s="83">
        <v>2259160</v>
      </c>
      <c r="C14" s="164">
        <v>7.394702013137627</v>
      </c>
      <c r="D14" s="165">
        <v>600.2400960384153</v>
      </c>
      <c r="E14" s="164">
        <v>4.778972520908004</v>
      </c>
      <c r="F14" s="166">
        <v>1062.9024269440317</v>
      </c>
    </row>
    <row r="15" spans="1:6" ht="39.75" customHeight="1">
      <c r="A15" s="44" t="s">
        <v>215</v>
      </c>
      <c r="B15" s="83">
        <v>2256343</v>
      </c>
      <c r="C15" s="164">
        <v>8.453448788592869</v>
      </c>
      <c r="D15" s="165">
        <v>572.8395061728395</v>
      </c>
      <c r="E15" s="164">
        <v>6.134969325153374</v>
      </c>
      <c r="F15" s="166">
        <v>956.5217391304349</v>
      </c>
    </row>
    <row r="16" spans="1:6" ht="25.5" customHeight="1">
      <c r="A16" s="44" t="s">
        <v>216</v>
      </c>
      <c r="B16" s="83">
        <v>2254802</v>
      </c>
      <c r="C16" s="164">
        <v>7.858725511153528</v>
      </c>
      <c r="D16" s="165">
        <v>582.7242524916943</v>
      </c>
      <c r="E16" s="164">
        <v>2.6507620941020544</v>
      </c>
      <c r="F16" s="166">
        <v>975.0656167979002</v>
      </c>
    </row>
    <row r="17" spans="1:6" ht="25.5" customHeight="1">
      <c r="A17" s="44" t="s">
        <v>217</v>
      </c>
      <c r="B17" s="83">
        <v>2253397</v>
      </c>
      <c r="C17" s="164">
        <v>8.493261950734825</v>
      </c>
      <c r="D17" s="165">
        <v>618.5632549268912</v>
      </c>
      <c r="E17" s="164">
        <v>1.2698412698412698</v>
      </c>
      <c r="F17" s="166">
        <v>1091.7553191489362</v>
      </c>
    </row>
    <row r="18" spans="1:6" ht="25.5" customHeight="1">
      <c r="A18" s="44" t="s">
        <v>218</v>
      </c>
      <c r="B18" s="83">
        <v>2254847.3333333335</v>
      </c>
      <c r="C18" s="164">
        <v>8.26528950518749</v>
      </c>
      <c r="D18" s="165">
        <v>591.3154533844189</v>
      </c>
      <c r="E18" s="164">
        <v>3.394145099703012</v>
      </c>
      <c r="F18" s="166">
        <v>1005.9777967549104</v>
      </c>
    </row>
    <row r="19" spans="1:6" ht="39.75" customHeight="1">
      <c r="A19" s="44" t="s">
        <v>219</v>
      </c>
      <c r="B19" s="83">
        <v>2252670</v>
      </c>
      <c r="C19" s="164">
        <v>7.563015443895465</v>
      </c>
      <c r="D19" s="165">
        <v>601.2439530062198</v>
      </c>
      <c r="E19" s="164">
        <v>3.443526170798898</v>
      </c>
      <c r="F19" s="166">
        <v>1015.3203342618384</v>
      </c>
    </row>
    <row r="20" spans="1:6" ht="25.5" customHeight="1">
      <c r="A20" s="44" t="s">
        <v>220</v>
      </c>
      <c r="B20" s="83">
        <v>2251912</v>
      </c>
      <c r="C20" s="164">
        <v>6.829346795079025</v>
      </c>
      <c r="D20" s="165">
        <v>601.2658227848101</v>
      </c>
      <c r="E20" s="164">
        <v>1.5797788309636651</v>
      </c>
      <c r="F20" s="166">
        <v>1078.9473684210527</v>
      </c>
    </row>
    <row r="21" spans="1:6" ht="25.5" customHeight="1">
      <c r="A21" s="44" t="s">
        <v>221</v>
      </c>
      <c r="B21" s="83">
        <v>2250589</v>
      </c>
      <c r="C21" s="164">
        <v>6.72773393987085</v>
      </c>
      <c r="D21" s="165">
        <v>609.642301710731</v>
      </c>
      <c r="E21" s="164">
        <v>1.5527950310559004</v>
      </c>
      <c r="F21" s="166">
        <v>1057.6</v>
      </c>
    </row>
    <row r="22" spans="1:6" ht="25.5" customHeight="1">
      <c r="A22" s="44" t="s">
        <v>222</v>
      </c>
      <c r="B22" s="83">
        <v>2251723.6666666665</v>
      </c>
      <c r="C22" s="164">
        <v>7.041760600878942</v>
      </c>
      <c r="D22" s="165">
        <v>603.9529647235427</v>
      </c>
      <c r="E22" s="164">
        <v>2.246630054917624</v>
      </c>
      <c r="F22" s="166">
        <v>1048.6929779600205</v>
      </c>
    </row>
    <row r="23" spans="1:6" ht="56.25" customHeight="1">
      <c r="A23" s="47" t="s">
        <v>223</v>
      </c>
      <c r="B23" s="278">
        <v>2257508</v>
      </c>
      <c r="C23" s="168">
        <v>7.465754274181974</v>
      </c>
      <c r="D23" s="169">
        <v>601.5189272576243</v>
      </c>
      <c r="E23" s="168">
        <v>3.6651690707022935</v>
      </c>
      <c r="F23" s="170">
        <v>1029.3798916315473</v>
      </c>
    </row>
    <row r="24" spans="1:6" ht="89.25" customHeight="1">
      <c r="A24" s="65" t="s">
        <v>224</v>
      </c>
      <c r="B24" s="86"/>
      <c r="C24" s="86"/>
      <c r="D24" s="86"/>
      <c r="E24" s="3"/>
      <c r="F24" s="89"/>
    </row>
    <row r="25" spans="1:6" ht="12.75">
      <c r="A25" s="3" t="s">
        <v>650</v>
      </c>
      <c r="B25" s="3"/>
      <c r="C25" s="3"/>
      <c r="D25" s="3"/>
      <c r="E25" s="3"/>
      <c r="F25" s="89"/>
    </row>
    <row r="26" spans="1:6" ht="12.75">
      <c r="A26" s="3"/>
      <c r="B26" s="3"/>
      <c r="C26" s="3"/>
      <c r="D26" s="3"/>
      <c r="E26" s="3"/>
      <c r="F26" s="89"/>
    </row>
    <row r="27" spans="1:6" ht="12.75">
      <c r="A27" s="3"/>
      <c r="B27" s="3"/>
      <c r="C27" s="3"/>
      <c r="D27" s="3"/>
      <c r="E27" s="3"/>
      <c r="F27" s="89"/>
    </row>
  </sheetData>
  <sheetProtection/>
  <mergeCells count="5">
    <mergeCell ref="A3:A6"/>
    <mergeCell ref="C3:C6"/>
    <mergeCell ref="A2:F2"/>
    <mergeCell ref="B3:B6"/>
    <mergeCell ref="F3:F6"/>
  </mergeCells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11.421875" style="19" customWidth="1"/>
    <col min="2" max="2" width="7.8515625" style="19" customWidth="1"/>
    <col min="3" max="4" width="7.28125" style="19" customWidth="1"/>
    <col min="5" max="5" width="6.7109375" style="19" customWidth="1"/>
    <col min="6" max="6" width="6.8515625" style="19" customWidth="1"/>
    <col min="7" max="7" width="7.00390625" style="19" customWidth="1"/>
    <col min="8" max="12" width="7.28125" style="19" customWidth="1"/>
    <col min="13" max="13" width="7.140625" style="19" customWidth="1"/>
    <col min="14" max="14" width="1.7109375" style="19" customWidth="1"/>
    <col min="15" max="16384" width="11.421875" style="19" customWidth="1"/>
  </cols>
  <sheetData>
    <row r="1" spans="1:13" ht="38.25" customHeight="1">
      <c r="A1" s="541" t="s">
        <v>722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</row>
    <row r="2" spans="1:15" ht="12.75">
      <c r="A2" s="441" t="s">
        <v>387</v>
      </c>
      <c r="B2" s="574" t="s">
        <v>12</v>
      </c>
      <c r="C2" s="39" t="s">
        <v>388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"/>
      <c r="O2" s="3"/>
    </row>
    <row r="3" spans="1:14" ht="12.75">
      <c r="A3" s="442"/>
      <c r="B3" s="551"/>
      <c r="C3" s="439" t="s">
        <v>389</v>
      </c>
      <c r="D3" s="10" t="s">
        <v>390</v>
      </c>
      <c r="E3" s="10" t="s">
        <v>391</v>
      </c>
      <c r="F3" s="10" t="s">
        <v>392</v>
      </c>
      <c r="G3" s="10" t="s">
        <v>393</v>
      </c>
      <c r="H3" s="10" t="s">
        <v>394</v>
      </c>
      <c r="I3" s="10" t="s">
        <v>395</v>
      </c>
      <c r="J3" s="10" t="s">
        <v>396</v>
      </c>
      <c r="K3" s="10" t="s">
        <v>397</v>
      </c>
      <c r="L3" s="10" t="s">
        <v>398</v>
      </c>
      <c r="M3" s="567" t="s">
        <v>399</v>
      </c>
      <c r="N3" s="3"/>
    </row>
    <row r="4" spans="1:15" ht="12.75">
      <c r="A4" s="442"/>
      <c r="B4" s="551"/>
      <c r="C4" s="575"/>
      <c r="D4" s="136" t="s">
        <v>114</v>
      </c>
      <c r="E4" s="136" t="s">
        <v>114</v>
      </c>
      <c r="F4" s="136" t="s">
        <v>114</v>
      </c>
      <c r="G4" s="136" t="s">
        <v>114</v>
      </c>
      <c r="H4" s="136" t="s">
        <v>114</v>
      </c>
      <c r="I4" s="136" t="s">
        <v>114</v>
      </c>
      <c r="J4" s="136" t="s">
        <v>114</v>
      </c>
      <c r="K4" s="136" t="s">
        <v>114</v>
      </c>
      <c r="L4" s="136" t="s">
        <v>351</v>
      </c>
      <c r="M4" s="572"/>
      <c r="N4" s="3"/>
      <c r="O4" s="3"/>
    </row>
    <row r="5" spans="1:15" ht="12.75">
      <c r="A5" s="443"/>
      <c r="B5" s="552"/>
      <c r="C5" s="576"/>
      <c r="D5" s="12" t="s">
        <v>391</v>
      </c>
      <c r="E5" s="12" t="s">
        <v>392</v>
      </c>
      <c r="F5" s="12" t="s">
        <v>393</v>
      </c>
      <c r="G5" s="12" t="s">
        <v>394</v>
      </c>
      <c r="H5" s="12" t="s">
        <v>395</v>
      </c>
      <c r="I5" s="12" t="s">
        <v>396</v>
      </c>
      <c r="J5" s="12" t="s">
        <v>397</v>
      </c>
      <c r="K5" s="12" t="s">
        <v>398</v>
      </c>
      <c r="L5" s="12" t="s">
        <v>352</v>
      </c>
      <c r="M5" s="573"/>
      <c r="N5" s="3"/>
      <c r="O5" s="3"/>
    </row>
    <row r="6" spans="1:15" ht="28.5" customHeight="1">
      <c r="A6" s="167" t="s">
        <v>400</v>
      </c>
      <c r="B6" s="254">
        <v>7</v>
      </c>
      <c r="C6" s="45" t="s">
        <v>114</v>
      </c>
      <c r="D6" s="45" t="s">
        <v>114</v>
      </c>
      <c r="E6" s="45">
        <v>1</v>
      </c>
      <c r="F6" s="45" t="s">
        <v>114</v>
      </c>
      <c r="G6" s="45">
        <v>2</v>
      </c>
      <c r="H6" s="45">
        <v>2</v>
      </c>
      <c r="I6" s="45">
        <v>2</v>
      </c>
      <c r="J6" s="45" t="s">
        <v>114</v>
      </c>
      <c r="K6" s="45" t="s">
        <v>114</v>
      </c>
      <c r="L6" s="45" t="s">
        <v>114</v>
      </c>
      <c r="M6" s="45" t="s">
        <v>114</v>
      </c>
      <c r="N6" s="53"/>
      <c r="O6" s="3"/>
    </row>
    <row r="7" spans="1:15" ht="25.5" customHeight="1">
      <c r="A7" s="167" t="s">
        <v>401</v>
      </c>
      <c r="B7" s="150">
        <v>19</v>
      </c>
      <c r="C7" s="45" t="s">
        <v>114</v>
      </c>
      <c r="D7" s="53" t="s">
        <v>114</v>
      </c>
      <c r="E7" s="53" t="s">
        <v>114</v>
      </c>
      <c r="F7" s="53">
        <v>2</v>
      </c>
      <c r="G7" s="53">
        <v>4</v>
      </c>
      <c r="H7" s="53">
        <v>7</v>
      </c>
      <c r="I7" s="53">
        <v>6</v>
      </c>
      <c r="J7" s="53" t="s">
        <v>114</v>
      </c>
      <c r="K7" s="53" t="s">
        <v>114</v>
      </c>
      <c r="L7" s="53" t="s">
        <v>114</v>
      </c>
      <c r="M7" s="53" t="s">
        <v>114</v>
      </c>
      <c r="N7" s="53"/>
      <c r="O7" s="3"/>
    </row>
    <row r="8" spans="1:15" ht="25.5" customHeight="1">
      <c r="A8" s="171" t="s">
        <v>402</v>
      </c>
      <c r="B8" s="150">
        <v>48</v>
      </c>
      <c r="C8" s="45" t="s">
        <v>114</v>
      </c>
      <c r="D8" s="53" t="s">
        <v>114</v>
      </c>
      <c r="E8" s="53" t="s">
        <v>114</v>
      </c>
      <c r="F8" s="53">
        <v>3</v>
      </c>
      <c r="G8" s="53">
        <v>9</v>
      </c>
      <c r="H8" s="53">
        <v>17</v>
      </c>
      <c r="I8" s="53">
        <v>14</v>
      </c>
      <c r="J8" s="53">
        <v>3</v>
      </c>
      <c r="K8" s="53">
        <v>1</v>
      </c>
      <c r="L8" s="53" t="s">
        <v>114</v>
      </c>
      <c r="M8" s="53">
        <v>1</v>
      </c>
      <c r="N8" s="53"/>
      <c r="O8" s="3"/>
    </row>
    <row r="9" spans="1:15" ht="25.5" customHeight="1">
      <c r="A9" s="171" t="s">
        <v>403</v>
      </c>
      <c r="B9" s="150">
        <v>88</v>
      </c>
      <c r="C9" s="45" t="s">
        <v>114</v>
      </c>
      <c r="D9" s="53">
        <v>1</v>
      </c>
      <c r="E9" s="53">
        <v>4</v>
      </c>
      <c r="F9" s="53">
        <v>2</v>
      </c>
      <c r="G9" s="53">
        <v>17</v>
      </c>
      <c r="H9" s="53">
        <v>36</v>
      </c>
      <c r="I9" s="53">
        <v>21</v>
      </c>
      <c r="J9" s="53">
        <v>5</v>
      </c>
      <c r="K9" s="53">
        <v>2</v>
      </c>
      <c r="L9" s="53" t="s">
        <v>114</v>
      </c>
      <c r="M9" s="53" t="s">
        <v>114</v>
      </c>
      <c r="N9" s="53"/>
      <c r="O9" s="3"/>
    </row>
    <row r="10" spans="1:15" ht="25.5" customHeight="1">
      <c r="A10" s="171" t="s">
        <v>235</v>
      </c>
      <c r="B10" s="150">
        <v>198</v>
      </c>
      <c r="C10" s="45">
        <v>1</v>
      </c>
      <c r="D10" s="53">
        <v>3</v>
      </c>
      <c r="E10" s="53" t="s">
        <v>114</v>
      </c>
      <c r="F10" s="53">
        <v>17</v>
      </c>
      <c r="G10" s="53">
        <v>41</v>
      </c>
      <c r="H10" s="53">
        <v>76</v>
      </c>
      <c r="I10" s="53">
        <v>49</v>
      </c>
      <c r="J10" s="53">
        <v>9</v>
      </c>
      <c r="K10" s="53">
        <v>1</v>
      </c>
      <c r="L10" s="53" t="s">
        <v>114</v>
      </c>
      <c r="M10" s="53">
        <v>1</v>
      </c>
      <c r="N10" s="53"/>
      <c r="O10" s="3"/>
    </row>
    <row r="11" spans="1:15" ht="25.5" customHeight="1">
      <c r="A11" s="171" t="s">
        <v>236</v>
      </c>
      <c r="B11" s="150">
        <v>319</v>
      </c>
      <c r="C11" s="45">
        <v>4</v>
      </c>
      <c r="D11" s="53">
        <v>2</v>
      </c>
      <c r="E11" s="53">
        <v>5</v>
      </c>
      <c r="F11" s="53">
        <v>13</v>
      </c>
      <c r="G11" s="53">
        <v>63</v>
      </c>
      <c r="H11" s="53">
        <v>125</v>
      </c>
      <c r="I11" s="53">
        <v>91</v>
      </c>
      <c r="J11" s="53">
        <v>16</v>
      </c>
      <c r="K11" s="53" t="s">
        <v>114</v>
      </c>
      <c r="L11" s="53" t="s">
        <v>114</v>
      </c>
      <c r="M11" s="53" t="s">
        <v>114</v>
      </c>
      <c r="N11" s="53"/>
      <c r="O11" s="3"/>
    </row>
    <row r="12" spans="1:15" ht="25.5" customHeight="1">
      <c r="A12" s="171" t="s">
        <v>237</v>
      </c>
      <c r="B12" s="150">
        <v>456</v>
      </c>
      <c r="C12" s="45">
        <v>2</v>
      </c>
      <c r="D12" s="53">
        <v>3</v>
      </c>
      <c r="E12" s="53">
        <v>5</v>
      </c>
      <c r="F12" s="53">
        <v>20</v>
      </c>
      <c r="G12" s="53">
        <v>94</v>
      </c>
      <c r="H12" s="53">
        <v>198</v>
      </c>
      <c r="I12" s="53">
        <v>111</v>
      </c>
      <c r="J12" s="53">
        <v>18</v>
      </c>
      <c r="K12" s="53">
        <v>5</v>
      </c>
      <c r="L12" s="53" t="s">
        <v>114</v>
      </c>
      <c r="M12" s="53" t="s">
        <v>114</v>
      </c>
      <c r="N12" s="53"/>
      <c r="O12" s="3"/>
    </row>
    <row r="13" spans="1:15" ht="25.5" customHeight="1">
      <c r="A13" s="171" t="s">
        <v>238</v>
      </c>
      <c r="B13" s="150">
        <v>538</v>
      </c>
      <c r="C13" s="45">
        <v>4</v>
      </c>
      <c r="D13" s="53">
        <v>5</v>
      </c>
      <c r="E13" s="53">
        <v>8</v>
      </c>
      <c r="F13" s="53">
        <v>34</v>
      </c>
      <c r="G13" s="53">
        <v>104</v>
      </c>
      <c r="H13" s="53">
        <v>186</v>
      </c>
      <c r="I13" s="53">
        <v>159</v>
      </c>
      <c r="J13" s="53">
        <v>34</v>
      </c>
      <c r="K13" s="53">
        <v>4</v>
      </c>
      <c r="L13" s="53" t="s">
        <v>114</v>
      </c>
      <c r="M13" s="53" t="s">
        <v>114</v>
      </c>
      <c r="N13" s="53"/>
      <c r="O13" s="3"/>
    </row>
    <row r="14" spans="1:15" ht="25.5" customHeight="1">
      <c r="A14" s="171" t="s">
        <v>239</v>
      </c>
      <c r="B14" s="150">
        <v>656</v>
      </c>
      <c r="C14" s="45" t="s">
        <v>114</v>
      </c>
      <c r="D14" s="53">
        <v>4</v>
      </c>
      <c r="E14" s="53">
        <v>9</v>
      </c>
      <c r="F14" s="53">
        <v>31</v>
      </c>
      <c r="G14" s="53">
        <v>110</v>
      </c>
      <c r="H14" s="53">
        <v>268</v>
      </c>
      <c r="I14" s="53">
        <v>178</v>
      </c>
      <c r="J14" s="53">
        <v>48</v>
      </c>
      <c r="K14" s="53">
        <v>7</v>
      </c>
      <c r="L14" s="53">
        <v>1</v>
      </c>
      <c r="M14" s="53" t="s">
        <v>114</v>
      </c>
      <c r="N14" s="53"/>
      <c r="O14" s="3"/>
    </row>
    <row r="15" spans="1:15" ht="25.5" customHeight="1">
      <c r="A15" s="171" t="s">
        <v>240</v>
      </c>
      <c r="B15" s="150">
        <v>734</v>
      </c>
      <c r="C15" s="45">
        <v>9</v>
      </c>
      <c r="D15" s="53">
        <v>5</v>
      </c>
      <c r="E15" s="53">
        <v>7</v>
      </c>
      <c r="F15" s="53">
        <v>34</v>
      </c>
      <c r="G15" s="53">
        <v>134</v>
      </c>
      <c r="H15" s="53">
        <v>285</v>
      </c>
      <c r="I15" s="53">
        <v>207</v>
      </c>
      <c r="J15" s="53">
        <v>49</v>
      </c>
      <c r="K15" s="53">
        <v>4</v>
      </c>
      <c r="L15" s="53" t="s">
        <v>114</v>
      </c>
      <c r="M15" s="53" t="s">
        <v>114</v>
      </c>
      <c r="N15" s="53"/>
      <c r="O15" s="3"/>
    </row>
    <row r="16" spans="1:15" ht="25.5" customHeight="1">
      <c r="A16" s="171" t="s">
        <v>241</v>
      </c>
      <c r="B16" s="150">
        <v>841</v>
      </c>
      <c r="C16" s="45">
        <v>6</v>
      </c>
      <c r="D16" s="53">
        <v>1</v>
      </c>
      <c r="E16" s="53">
        <v>12</v>
      </c>
      <c r="F16" s="53">
        <v>36</v>
      </c>
      <c r="G16" s="53">
        <v>164</v>
      </c>
      <c r="H16" s="53">
        <v>314</v>
      </c>
      <c r="I16" s="53">
        <v>237</v>
      </c>
      <c r="J16" s="53">
        <v>61</v>
      </c>
      <c r="K16" s="53">
        <v>10</v>
      </c>
      <c r="L16" s="53" t="s">
        <v>114</v>
      </c>
      <c r="M16" s="53" t="s">
        <v>114</v>
      </c>
      <c r="N16" s="53"/>
      <c r="O16" s="3"/>
    </row>
    <row r="17" spans="1:15" ht="25.5" customHeight="1">
      <c r="A17" s="171" t="s">
        <v>242</v>
      </c>
      <c r="B17" s="150">
        <v>1018</v>
      </c>
      <c r="C17" s="45">
        <v>4</v>
      </c>
      <c r="D17" s="53">
        <v>8</v>
      </c>
      <c r="E17" s="53">
        <v>24</v>
      </c>
      <c r="F17" s="53">
        <v>59</v>
      </c>
      <c r="G17" s="53">
        <v>161</v>
      </c>
      <c r="H17" s="53">
        <v>374</v>
      </c>
      <c r="I17" s="53">
        <v>290</v>
      </c>
      <c r="J17" s="53">
        <v>90</v>
      </c>
      <c r="K17" s="53">
        <v>8</v>
      </c>
      <c r="L17" s="53" t="s">
        <v>114</v>
      </c>
      <c r="M17" s="53" t="s">
        <v>114</v>
      </c>
      <c r="N17" s="53"/>
      <c r="O17" s="3"/>
    </row>
    <row r="18" spans="1:15" ht="25.5" customHeight="1">
      <c r="A18" s="171" t="s">
        <v>243</v>
      </c>
      <c r="B18" s="150">
        <v>1103</v>
      </c>
      <c r="C18" s="45">
        <v>6</v>
      </c>
      <c r="D18" s="53">
        <v>7</v>
      </c>
      <c r="E18" s="53">
        <v>18</v>
      </c>
      <c r="F18" s="53">
        <v>42</v>
      </c>
      <c r="G18" s="53">
        <v>194</v>
      </c>
      <c r="H18" s="53">
        <v>411</v>
      </c>
      <c r="I18" s="53">
        <v>329</v>
      </c>
      <c r="J18" s="53">
        <v>79</v>
      </c>
      <c r="K18" s="53">
        <v>15</v>
      </c>
      <c r="L18" s="53">
        <v>2</v>
      </c>
      <c r="M18" s="53" t="s">
        <v>114</v>
      </c>
      <c r="N18" s="53"/>
      <c r="O18" s="3"/>
    </row>
    <row r="19" spans="1:15" ht="25.5" customHeight="1">
      <c r="A19" s="171" t="s">
        <v>244</v>
      </c>
      <c r="B19" s="150">
        <v>1199</v>
      </c>
      <c r="C19" s="45">
        <v>1</v>
      </c>
      <c r="D19" s="53">
        <v>11</v>
      </c>
      <c r="E19" s="53">
        <v>23</v>
      </c>
      <c r="F19" s="53">
        <v>52</v>
      </c>
      <c r="G19" s="53">
        <v>220</v>
      </c>
      <c r="H19" s="53">
        <v>470</v>
      </c>
      <c r="I19" s="53">
        <v>321</v>
      </c>
      <c r="J19" s="53">
        <v>83</v>
      </c>
      <c r="K19" s="53">
        <v>18</v>
      </c>
      <c r="L19" s="53" t="s">
        <v>114</v>
      </c>
      <c r="M19" s="53" t="s">
        <v>114</v>
      </c>
      <c r="N19" s="53"/>
      <c r="O19" s="3"/>
    </row>
    <row r="20" spans="1:15" ht="25.5" customHeight="1">
      <c r="A20" s="171" t="s">
        <v>245</v>
      </c>
      <c r="B20" s="150">
        <v>1229</v>
      </c>
      <c r="C20" s="45">
        <v>5</v>
      </c>
      <c r="D20" s="53">
        <v>15</v>
      </c>
      <c r="E20" s="53">
        <v>21</v>
      </c>
      <c r="F20" s="53">
        <v>35</v>
      </c>
      <c r="G20" s="53">
        <v>194</v>
      </c>
      <c r="H20" s="53">
        <v>474</v>
      </c>
      <c r="I20" s="53">
        <v>367</v>
      </c>
      <c r="J20" s="53">
        <v>108</v>
      </c>
      <c r="K20" s="53">
        <v>9</v>
      </c>
      <c r="L20" s="53" t="s">
        <v>114</v>
      </c>
      <c r="M20" s="53">
        <v>1</v>
      </c>
      <c r="N20" s="53"/>
      <c r="O20" s="3"/>
    </row>
    <row r="21" spans="1:15" ht="25.5" customHeight="1">
      <c r="A21" s="171" t="s">
        <v>246</v>
      </c>
      <c r="B21" s="150">
        <v>1242</v>
      </c>
      <c r="C21" s="45">
        <v>8</v>
      </c>
      <c r="D21" s="53">
        <v>6</v>
      </c>
      <c r="E21" s="53">
        <v>17</v>
      </c>
      <c r="F21" s="53">
        <v>45</v>
      </c>
      <c r="G21" s="53">
        <v>191</v>
      </c>
      <c r="H21" s="53">
        <v>492</v>
      </c>
      <c r="I21" s="53">
        <v>352</v>
      </c>
      <c r="J21" s="53">
        <v>119</v>
      </c>
      <c r="K21" s="53">
        <v>12</v>
      </c>
      <c r="L21" s="53" t="s">
        <v>114</v>
      </c>
      <c r="M21" s="53" t="s">
        <v>114</v>
      </c>
      <c r="N21" s="53"/>
      <c r="O21" s="3"/>
    </row>
    <row r="22" spans="1:15" ht="25.5" customHeight="1">
      <c r="A22" s="171" t="s">
        <v>266</v>
      </c>
      <c r="B22" s="150">
        <v>4702</v>
      </c>
      <c r="C22" s="45">
        <v>27</v>
      </c>
      <c r="D22" s="53">
        <v>23</v>
      </c>
      <c r="E22" s="53">
        <v>38</v>
      </c>
      <c r="F22" s="53">
        <v>182</v>
      </c>
      <c r="G22" s="53">
        <v>744</v>
      </c>
      <c r="H22" s="53">
        <v>1682</v>
      </c>
      <c r="I22" s="53">
        <v>1487</v>
      </c>
      <c r="J22" s="53">
        <v>436</v>
      </c>
      <c r="K22" s="53">
        <v>75</v>
      </c>
      <c r="L22" s="53">
        <v>8</v>
      </c>
      <c r="M22" s="53" t="s">
        <v>114</v>
      </c>
      <c r="N22" s="53"/>
      <c r="O22" s="3"/>
    </row>
    <row r="23" spans="1:15" ht="25.5" customHeight="1">
      <c r="A23" s="171" t="s">
        <v>252</v>
      </c>
      <c r="B23" s="150">
        <v>2037</v>
      </c>
      <c r="C23" s="45">
        <v>10</v>
      </c>
      <c r="D23" s="53">
        <v>12</v>
      </c>
      <c r="E23" s="53">
        <v>29</v>
      </c>
      <c r="F23" s="53">
        <v>91</v>
      </c>
      <c r="G23" s="53">
        <v>272</v>
      </c>
      <c r="H23" s="53">
        <v>713</v>
      </c>
      <c r="I23" s="53">
        <v>656</v>
      </c>
      <c r="J23" s="53">
        <v>220</v>
      </c>
      <c r="K23" s="53">
        <v>28</v>
      </c>
      <c r="L23" s="53">
        <v>6</v>
      </c>
      <c r="M23" s="53" t="s">
        <v>114</v>
      </c>
      <c r="N23" s="53"/>
      <c r="O23" s="3"/>
    </row>
    <row r="24" spans="1:15" ht="25.5" customHeight="1">
      <c r="A24" s="171" t="s">
        <v>253</v>
      </c>
      <c r="B24" s="150">
        <v>403</v>
      </c>
      <c r="C24" s="45">
        <v>1</v>
      </c>
      <c r="D24" s="53">
        <v>4</v>
      </c>
      <c r="E24" s="53">
        <v>14</v>
      </c>
      <c r="F24" s="53">
        <v>24</v>
      </c>
      <c r="G24" s="53">
        <v>58</v>
      </c>
      <c r="H24" s="53">
        <v>141</v>
      </c>
      <c r="I24" s="53">
        <v>119</v>
      </c>
      <c r="J24" s="53">
        <v>40</v>
      </c>
      <c r="K24" s="53">
        <v>2</v>
      </c>
      <c r="L24" s="53" t="s">
        <v>114</v>
      </c>
      <c r="M24" s="53" t="s">
        <v>114</v>
      </c>
      <c r="N24" s="53"/>
      <c r="O24" s="53"/>
    </row>
    <row r="25" spans="1:15" ht="25.5" customHeight="1">
      <c r="A25" s="171" t="s">
        <v>254</v>
      </c>
      <c r="B25" s="150">
        <v>17</v>
      </c>
      <c r="C25" s="45">
        <v>1</v>
      </c>
      <c r="D25" s="53" t="s">
        <v>114</v>
      </c>
      <c r="E25" s="53" t="s">
        <v>114</v>
      </c>
      <c r="F25" s="53">
        <v>1</v>
      </c>
      <c r="G25" s="53">
        <v>3</v>
      </c>
      <c r="H25" s="53">
        <v>5</v>
      </c>
      <c r="I25" s="53">
        <v>5</v>
      </c>
      <c r="J25" s="53">
        <v>2</v>
      </c>
      <c r="K25" s="53" t="s">
        <v>114</v>
      </c>
      <c r="L25" s="53" t="s">
        <v>114</v>
      </c>
      <c r="M25" s="53" t="s">
        <v>114</v>
      </c>
      <c r="N25" s="53"/>
      <c r="O25" s="3"/>
    </row>
    <row r="26" spans="1:15" ht="25.5" customHeight="1">
      <c r="A26" s="167" t="s">
        <v>404</v>
      </c>
      <c r="B26" s="316" t="s">
        <v>114</v>
      </c>
      <c r="C26" s="45" t="s">
        <v>114</v>
      </c>
      <c r="D26" s="53" t="s">
        <v>114</v>
      </c>
      <c r="E26" s="53" t="s">
        <v>114</v>
      </c>
      <c r="F26" s="53" t="s">
        <v>114</v>
      </c>
      <c r="G26" s="53" t="s">
        <v>114</v>
      </c>
      <c r="H26" s="53" t="s">
        <v>114</v>
      </c>
      <c r="I26" s="53" t="s">
        <v>114</v>
      </c>
      <c r="J26" s="53" t="s">
        <v>114</v>
      </c>
      <c r="K26" s="53" t="s">
        <v>114</v>
      </c>
      <c r="L26" s="53" t="s">
        <v>114</v>
      </c>
      <c r="M26" s="53" t="s">
        <v>114</v>
      </c>
      <c r="N26" s="53"/>
      <c r="O26" s="3"/>
    </row>
    <row r="27" spans="1:15" ht="25.5" customHeight="1">
      <c r="A27" s="167" t="s">
        <v>405</v>
      </c>
      <c r="B27" s="316" t="s">
        <v>114</v>
      </c>
      <c r="C27" s="45" t="s">
        <v>114</v>
      </c>
      <c r="D27" s="53" t="s">
        <v>114</v>
      </c>
      <c r="E27" s="53" t="s">
        <v>114</v>
      </c>
      <c r="F27" s="53" t="s">
        <v>114</v>
      </c>
      <c r="G27" s="53" t="s">
        <v>114</v>
      </c>
      <c r="H27" s="53" t="s">
        <v>114</v>
      </c>
      <c r="I27" s="53" t="s">
        <v>114</v>
      </c>
      <c r="J27" s="53" t="s">
        <v>114</v>
      </c>
      <c r="K27" s="53" t="s">
        <v>114</v>
      </c>
      <c r="L27" s="53" t="s">
        <v>114</v>
      </c>
      <c r="M27" s="53" t="s">
        <v>114</v>
      </c>
      <c r="N27" s="53"/>
      <c r="O27" s="3"/>
    </row>
    <row r="28" spans="1:15" s="35" customFormat="1" ht="39" customHeight="1">
      <c r="A28" s="172" t="s">
        <v>223</v>
      </c>
      <c r="B28" s="152">
        <v>16854</v>
      </c>
      <c r="C28" s="48">
        <v>89</v>
      </c>
      <c r="D28" s="48">
        <v>110</v>
      </c>
      <c r="E28" s="48">
        <v>235</v>
      </c>
      <c r="F28" s="48">
        <v>723</v>
      </c>
      <c r="G28" s="48">
        <v>2779</v>
      </c>
      <c r="H28" s="48">
        <v>6276</v>
      </c>
      <c r="I28" s="48">
        <v>5001</v>
      </c>
      <c r="J28" s="48">
        <v>1420</v>
      </c>
      <c r="K28" s="48">
        <v>201</v>
      </c>
      <c r="L28" s="48">
        <v>17</v>
      </c>
      <c r="M28" s="48">
        <v>3</v>
      </c>
      <c r="N28" s="53"/>
      <c r="O28" s="18"/>
    </row>
    <row r="29" spans="1:15" ht="12.75">
      <c r="A29" s="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3"/>
      <c r="O29" s="3"/>
    </row>
    <row r="30" spans="1:15" ht="12.75">
      <c r="A30" s="3"/>
      <c r="B30" s="5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4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</sheetData>
  <sheetProtection/>
  <mergeCells count="5">
    <mergeCell ref="A1:M1"/>
    <mergeCell ref="A2:A5"/>
    <mergeCell ref="B2:B5"/>
    <mergeCell ref="C3:C5"/>
    <mergeCell ref="M3:M5"/>
  </mergeCells>
  <printOptions horizontalCentered="1"/>
  <pageMargins left="0.3937007874015748" right="0.1968503937007874" top="0.787401574803149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&amp;C&amp;8- &amp;P -</oddHeader>
  </headerFooter>
  <ignoredErrors>
    <ignoredError sqref="D3:L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7.421875" style="19" customWidth="1"/>
    <col min="2" max="2" width="8.57421875" style="19" customWidth="1"/>
    <col min="3" max="3" width="7.421875" style="19" customWidth="1"/>
    <col min="4" max="4" width="8.00390625" style="19" customWidth="1"/>
    <col min="5" max="5" width="7.7109375" style="19" customWidth="1"/>
    <col min="6" max="6" width="6.421875" style="19" customWidth="1"/>
    <col min="7" max="7" width="7.28125" style="19" customWidth="1"/>
    <col min="8" max="8" width="6.28125" style="19" customWidth="1"/>
    <col min="9" max="9" width="7.28125" style="19" customWidth="1"/>
    <col min="10" max="10" width="6.140625" style="3" customWidth="1"/>
    <col min="11" max="11" width="6.8515625" style="3" customWidth="1"/>
    <col min="12" max="16384" width="11.421875" style="19" customWidth="1"/>
  </cols>
  <sheetData>
    <row r="1" spans="1:11" ht="38.25" customHeight="1">
      <c r="A1" s="541" t="s">
        <v>723</v>
      </c>
      <c r="B1" s="541"/>
      <c r="C1" s="541"/>
      <c r="D1" s="541"/>
      <c r="E1" s="541"/>
      <c r="F1" s="541"/>
      <c r="G1" s="541"/>
      <c r="H1" s="541"/>
      <c r="I1" s="541"/>
      <c r="J1" s="399"/>
      <c r="K1" s="399"/>
    </row>
    <row r="2" spans="1:11" ht="12.75">
      <c r="A2" s="455" t="s">
        <v>406</v>
      </c>
      <c r="B2" s="543" t="s">
        <v>407</v>
      </c>
      <c r="C2" s="429"/>
      <c r="D2" s="581" t="s">
        <v>408</v>
      </c>
      <c r="E2" s="582"/>
      <c r="F2" s="582"/>
      <c r="G2" s="582"/>
      <c r="H2" s="582"/>
      <c r="I2" s="582"/>
      <c r="J2" s="582"/>
      <c r="K2" s="582"/>
    </row>
    <row r="3" spans="1:11" ht="12.75">
      <c r="A3" s="577"/>
      <c r="B3" s="556"/>
      <c r="C3" s="431"/>
      <c r="D3" s="535" t="s">
        <v>409</v>
      </c>
      <c r="E3" s="579"/>
      <c r="F3" s="535" t="s">
        <v>410</v>
      </c>
      <c r="G3" s="579"/>
      <c r="H3" s="535" t="s">
        <v>411</v>
      </c>
      <c r="I3" s="580"/>
      <c r="J3" s="535" t="s">
        <v>412</v>
      </c>
      <c r="K3" s="580"/>
    </row>
    <row r="4" spans="1:11" ht="12.75">
      <c r="A4" s="577"/>
      <c r="B4" s="583" t="s">
        <v>509</v>
      </c>
      <c r="C4" s="396" t="s">
        <v>510</v>
      </c>
      <c r="D4" s="396" t="s">
        <v>509</v>
      </c>
      <c r="E4" s="396" t="s">
        <v>510</v>
      </c>
      <c r="F4" s="396" t="s">
        <v>509</v>
      </c>
      <c r="G4" s="396" t="s">
        <v>510</v>
      </c>
      <c r="H4" s="396" t="s">
        <v>509</v>
      </c>
      <c r="I4" s="396" t="s">
        <v>510</v>
      </c>
      <c r="J4" s="396" t="s">
        <v>509</v>
      </c>
      <c r="K4" s="432" t="s">
        <v>510</v>
      </c>
    </row>
    <row r="5" spans="1:11" ht="20.25" customHeight="1">
      <c r="A5" s="578"/>
      <c r="B5" s="570"/>
      <c r="C5" s="566"/>
      <c r="D5" s="566"/>
      <c r="E5" s="566"/>
      <c r="F5" s="566"/>
      <c r="G5" s="566"/>
      <c r="H5" s="566"/>
      <c r="I5" s="566"/>
      <c r="J5" s="566"/>
      <c r="K5" s="573"/>
    </row>
    <row r="6" spans="1:11" ht="25.5" customHeight="1">
      <c r="A6" s="3" t="s">
        <v>163</v>
      </c>
      <c r="B6" s="255">
        <v>1838</v>
      </c>
      <c r="C6" s="14">
        <v>11</v>
      </c>
      <c r="D6" s="14">
        <v>1782</v>
      </c>
      <c r="E6" s="14">
        <v>11</v>
      </c>
      <c r="F6" s="14">
        <v>56</v>
      </c>
      <c r="G6" s="14" t="s">
        <v>114</v>
      </c>
      <c r="H6" s="14" t="s">
        <v>114</v>
      </c>
      <c r="I6" s="14" t="s">
        <v>114</v>
      </c>
      <c r="J6" s="14" t="s">
        <v>114</v>
      </c>
      <c r="K6" s="14" t="s">
        <v>114</v>
      </c>
    </row>
    <row r="7" spans="1:11" ht="18.75" customHeight="1">
      <c r="A7" s="3" t="s">
        <v>164</v>
      </c>
      <c r="B7" s="141">
        <v>718</v>
      </c>
      <c r="C7" s="14">
        <v>3</v>
      </c>
      <c r="D7" s="14">
        <v>700</v>
      </c>
      <c r="E7" s="14">
        <v>3</v>
      </c>
      <c r="F7" s="14">
        <v>18</v>
      </c>
      <c r="G7" s="14" t="s">
        <v>114</v>
      </c>
      <c r="H7" s="14" t="s">
        <v>114</v>
      </c>
      <c r="I7" s="14" t="s">
        <v>114</v>
      </c>
      <c r="J7" s="14" t="s">
        <v>114</v>
      </c>
      <c r="K7" s="14" t="s">
        <v>114</v>
      </c>
    </row>
    <row r="8" spans="1:11" ht="18.75" customHeight="1">
      <c r="A8" s="3" t="s">
        <v>165</v>
      </c>
      <c r="B8" s="141">
        <v>1089</v>
      </c>
      <c r="C8" s="14">
        <v>3</v>
      </c>
      <c r="D8" s="14">
        <v>1051</v>
      </c>
      <c r="E8" s="14">
        <v>3</v>
      </c>
      <c r="F8" s="14">
        <v>38</v>
      </c>
      <c r="G8" s="14" t="s">
        <v>114</v>
      </c>
      <c r="H8" s="14" t="s">
        <v>114</v>
      </c>
      <c r="I8" s="14" t="s">
        <v>114</v>
      </c>
      <c r="J8" s="14" t="s">
        <v>114</v>
      </c>
      <c r="K8" s="14" t="s">
        <v>114</v>
      </c>
    </row>
    <row r="9" spans="1:11" ht="18.75" customHeight="1">
      <c r="A9" s="3" t="s">
        <v>166</v>
      </c>
      <c r="B9" s="141">
        <v>196</v>
      </c>
      <c r="C9" s="14" t="s">
        <v>114</v>
      </c>
      <c r="D9" s="14">
        <v>194</v>
      </c>
      <c r="E9" s="14" t="s">
        <v>114</v>
      </c>
      <c r="F9" s="14">
        <v>2</v>
      </c>
      <c r="G9" s="14" t="s">
        <v>114</v>
      </c>
      <c r="H9" s="14" t="s">
        <v>114</v>
      </c>
      <c r="I9" s="14" t="s">
        <v>114</v>
      </c>
      <c r="J9" s="14" t="s">
        <v>114</v>
      </c>
      <c r="K9" s="14" t="s">
        <v>114</v>
      </c>
    </row>
    <row r="10" spans="1:11" ht="18.75" customHeight="1">
      <c r="A10" s="3" t="s">
        <v>167</v>
      </c>
      <c r="B10" s="141">
        <v>646</v>
      </c>
      <c r="C10" s="14">
        <v>4</v>
      </c>
      <c r="D10" s="14">
        <v>632</v>
      </c>
      <c r="E10" s="14">
        <v>4</v>
      </c>
      <c r="F10" s="14">
        <v>14</v>
      </c>
      <c r="G10" s="14" t="s">
        <v>114</v>
      </c>
      <c r="H10" s="14" t="s">
        <v>114</v>
      </c>
      <c r="I10" s="14" t="s">
        <v>114</v>
      </c>
      <c r="J10" s="14" t="s">
        <v>114</v>
      </c>
      <c r="K10" s="14" t="s">
        <v>114</v>
      </c>
    </row>
    <row r="11" spans="1:11" ht="18.75" customHeight="1">
      <c r="A11" s="3" t="s">
        <v>168</v>
      </c>
      <c r="B11" s="141">
        <v>366</v>
      </c>
      <c r="C11" s="14">
        <v>2</v>
      </c>
      <c r="D11" s="14">
        <v>356</v>
      </c>
      <c r="E11" s="14">
        <v>2</v>
      </c>
      <c r="F11" s="14">
        <v>10</v>
      </c>
      <c r="G11" s="14" t="s">
        <v>114</v>
      </c>
      <c r="H11" s="14" t="s">
        <v>114</v>
      </c>
      <c r="I11" s="14" t="s">
        <v>114</v>
      </c>
      <c r="J11" s="14" t="s">
        <v>114</v>
      </c>
      <c r="K11" s="14" t="s">
        <v>114</v>
      </c>
    </row>
    <row r="12" spans="1:11" ht="31.5" customHeight="1">
      <c r="A12" s="3" t="s">
        <v>169</v>
      </c>
      <c r="B12" s="141">
        <v>888</v>
      </c>
      <c r="C12" s="14">
        <v>2</v>
      </c>
      <c r="D12" s="14">
        <v>858</v>
      </c>
      <c r="E12" s="14">
        <v>2</v>
      </c>
      <c r="F12" s="14">
        <v>30</v>
      </c>
      <c r="G12" s="14" t="s">
        <v>114</v>
      </c>
      <c r="H12" s="14" t="s">
        <v>114</v>
      </c>
      <c r="I12" s="14" t="s">
        <v>114</v>
      </c>
      <c r="J12" s="14" t="s">
        <v>114</v>
      </c>
      <c r="K12" s="14" t="s">
        <v>114</v>
      </c>
    </row>
    <row r="13" spans="1:11" ht="18.75" customHeight="1">
      <c r="A13" s="3" t="s">
        <v>170</v>
      </c>
      <c r="B13" s="141">
        <v>663</v>
      </c>
      <c r="C13" s="14">
        <v>1</v>
      </c>
      <c r="D13" s="14">
        <v>648</v>
      </c>
      <c r="E13" s="14">
        <v>1</v>
      </c>
      <c r="F13" s="14">
        <v>12</v>
      </c>
      <c r="G13" s="14" t="s">
        <v>114</v>
      </c>
      <c r="H13" s="14">
        <v>3</v>
      </c>
      <c r="I13" s="14" t="s">
        <v>114</v>
      </c>
      <c r="J13" s="14" t="s">
        <v>114</v>
      </c>
      <c r="K13" s="14" t="s">
        <v>114</v>
      </c>
    </row>
    <row r="14" spans="1:11" ht="18.75" customHeight="1">
      <c r="A14" s="3" t="s">
        <v>413</v>
      </c>
      <c r="B14" s="141">
        <v>921</v>
      </c>
      <c r="C14" s="14">
        <v>2</v>
      </c>
      <c r="D14" s="14">
        <v>901</v>
      </c>
      <c r="E14" s="14">
        <v>2</v>
      </c>
      <c r="F14" s="14">
        <v>20</v>
      </c>
      <c r="G14" s="14" t="s">
        <v>114</v>
      </c>
      <c r="H14" s="14" t="s">
        <v>114</v>
      </c>
      <c r="I14" s="14" t="s">
        <v>114</v>
      </c>
      <c r="J14" s="14" t="s">
        <v>114</v>
      </c>
      <c r="K14" s="14" t="s">
        <v>114</v>
      </c>
    </row>
    <row r="15" spans="1:11" ht="18.75" customHeight="1">
      <c r="A15" s="3" t="s">
        <v>172</v>
      </c>
      <c r="B15" s="141">
        <v>834</v>
      </c>
      <c r="C15" s="14">
        <v>4</v>
      </c>
      <c r="D15" s="14">
        <v>820</v>
      </c>
      <c r="E15" s="14">
        <v>4</v>
      </c>
      <c r="F15" s="14">
        <v>14</v>
      </c>
      <c r="G15" s="14" t="s">
        <v>114</v>
      </c>
      <c r="H15" s="14" t="s">
        <v>114</v>
      </c>
      <c r="I15" s="14" t="s">
        <v>114</v>
      </c>
      <c r="J15" s="14" t="s">
        <v>114</v>
      </c>
      <c r="K15" s="14" t="s">
        <v>114</v>
      </c>
    </row>
    <row r="16" spans="1:11" ht="18.75" customHeight="1">
      <c r="A16" s="3" t="s">
        <v>173</v>
      </c>
      <c r="B16" s="141">
        <v>560</v>
      </c>
      <c r="C16" s="14">
        <v>1</v>
      </c>
      <c r="D16" s="14">
        <v>542</v>
      </c>
      <c r="E16" s="14">
        <v>1</v>
      </c>
      <c r="F16" s="14">
        <v>18</v>
      </c>
      <c r="G16" s="14" t="s">
        <v>114</v>
      </c>
      <c r="H16" s="14" t="s">
        <v>114</v>
      </c>
      <c r="I16" s="14" t="s">
        <v>114</v>
      </c>
      <c r="J16" s="14" t="s">
        <v>114</v>
      </c>
      <c r="K16" s="14" t="s">
        <v>114</v>
      </c>
    </row>
    <row r="17" spans="1:11" ht="18.75" customHeight="1">
      <c r="A17" s="3" t="s">
        <v>174</v>
      </c>
      <c r="B17" s="141">
        <v>915</v>
      </c>
      <c r="C17" s="14">
        <v>3</v>
      </c>
      <c r="D17" s="14">
        <v>887</v>
      </c>
      <c r="E17" s="14">
        <v>3</v>
      </c>
      <c r="F17" s="14">
        <v>28</v>
      </c>
      <c r="G17" s="14" t="s">
        <v>114</v>
      </c>
      <c r="H17" s="14" t="s">
        <v>114</v>
      </c>
      <c r="I17" s="14" t="s">
        <v>114</v>
      </c>
      <c r="J17" s="14" t="s">
        <v>114</v>
      </c>
      <c r="K17" s="14" t="s">
        <v>114</v>
      </c>
    </row>
    <row r="18" spans="1:11" ht="31.5" customHeight="1">
      <c r="A18" s="3" t="s">
        <v>175</v>
      </c>
      <c r="B18" s="141">
        <v>1051</v>
      </c>
      <c r="C18" s="14">
        <v>5</v>
      </c>
      <c r="D18" s="14">
        <v>1020</v>
      </c>
      <c r="E18" s="14">
        <v>5</v>
      </c>
      <c r="F18" s="14">
        <v>28</v>
      </c>
      <c r="G18" s="14" t="s">
        <v>114</v>
      </c>
      <c r="H18" s="14">
        <v>3</v>
      </c>
      <c r="I18" s="14" t="s">
        <v>114</v>
      </c>
      <c r="J18" s="14" t="s">
        <v>114</v>
      </c>
      <c r="K18" s="14" t="s">
        <v>114</v>
      </c>
    </row>
    <row r="19" spans="1:11" ht="18.75" customHeight="1">
      <c r="A19" s="3" t="s">
        <v>176</v>
      </c>
      <c r="B19" s="141">
        <v>533</v>
      </c>
      <c r="C19" s="14">
        <v>2</v>
      </c>
      <c r="D19" s="14">
        <v>517</v>
      </c>
      <c r="E19" s="14">
        <v>2</v>
      </c>
      <c r="F19" s="14">
        <v>16</v>
      </c>
      <c r="G19" s="14" t="s">
        <v>114</v>
      </c>
      <c r="H19" s="14" t="s">
        <v>114</v>
      </c>
      <c r="I19" s="14" t="s">
        <v>114</v>
      </c>
      <c r="J19" s="14" t="s">
        <v>114</v>
      </c>
      <c r="K19" s="14" t="s">
        <v>114</v>
      </c>
    </row>
    <row r="20" spans="1:11" ht="18.75" customHeight="1">
      <c r="A20" s="3" t="s">
        <v>177</v>
      </c>
      <c r="B20" s="141">
        <v>503</v>
      </c>
      <c r="C20" s="14" t="s">
        <v>114</v>
      </c>
      <c r="D20" s="14">
        <v>486</v>
      </c>
      <c r="E20" s="14" t="s">
        <v>114</v>
      </c>
      <c r="F20" s="14">
        <v>14</v>
      </c>
      <c r="G20" s="14" t="s">
        <v>114</v>
      </c>
      <c r="H20" s="14">
        <v>3</v>
      </c>
      <c r="I20" s="14" t="s">
        <v>114</v>
      </c>
      <c r="J20" s="14" t="s">
        <v>114</v>
      </c>
      <c r="K20" s="14" t="s">
        <v>114</v>
      </c>
    </row>
    <row r="21" spans="1:11" ht="18.75" customHeight="1">
      <c r="A21" s="3" t="s">
        <v>178</v>
      </c>
      <c r="B21" s="141">
        <v>860</v>
      </c>
      <c r="C21" s="14">
        <v>2</v>
      </c>
      <c r="D21" s="14">
        <v>830</v>
      </c>
      <c r="E21" s="14">
        <v>2</v>
      </c>
      <c r="F21" s="14">
        <v>30</v>
      </c>
      <c r="G21" s="14" t="s">
        <v>114</v>
      </c>
      <c r="H21" s="14" t="s">
        <v>114</v>
      </c>
      <c r="I21" s="14" t="s">
        <v>114</v>
      </c>
      <c r="J21" s="14" t="s">
        <v>114</v>
      </c>
      <c r="K21" s="14" t="s">
        <v>114</v>
      </c>
    </row>
    <row r="22" spans="1:11" ht="18.75" customHeight="1">
      <c r="A22" s="3" t="s">
        <v>179</v>
      </c>
      <c r="B22" s="141">
        <v>662</v>
      </c>
      <c r="C22" s="14">
        <v>3</v>
      </c>
      <c r="D22" s="14">
        <v>654</v>
      </c>
      <c r="E22" s="14">
        <v>2</v>
      </c>
      <c r="F22" s="14">
        <v>8</v>
      </c>
      <c r="G22" s="14">
        <v>1</v>
      </c>
      <c r="H22" s="14" t="s">
        <v>114</v>
      </c>
      <c r="I22" s="14" t="s">
        <v>114</v>
      </c>
      <c r="J22" s="14" t="s">
        <v>114</v>
      </c>
      <c r="K22" s="14" t="s">
        <v>114</v>
      </c>
    </row>
    <row r="23" spans="1:11" ht="18.75" customHeight="1">
      <c r="A23" s="3" t="s">
        <v>180</v>
      </c>
      <c r="B23" s="141">
        <v>364</v>
      </c>
      <c r="C23" s="14">
        <v>1</v>
      </c>
      <c r="D23" s="14">
        <v>350</v>
      </c>
      <c r="E23" s="14">
        <v>1</v>
      </c>
      <c r="F23" s="14">
        <v>14</v>
      </c>
      <c r="G23" s="14" t="s">
        <v>114</v>
      </c>
      <c r="H23" s="14" t="s">
        <v>114</v>
      </c>
      <c r="I23" s="14" t="s">
        <v>114</v>
      </c>
      <c r="J23" s="14" t="s">
        <v>114</v>
      </c>
      <c r="K23" s="14" t="s">
        <v>114</v>
      </c>
    </row>
    <row r="24" spans="1:11" ht="31.5" customHeight="1">
      <c r="A24" s="3" t="s">
        <v>181</v>
      </c>
      <c r="B24" s="141">
        <v>741</v>
      </c>
      <c r="C24" s="14">
        <v>3</v>
      </c>
      <c r="D24" s="14">
        <v>729</v>
      </c>
      <c r="E24" s="14">
        <v>3</v>
      </c>
      <c r="F24" s="14">
        <v>12</v>
      </c>
      <c r="G24" s="14" t="s">
        <v>114</v>
      </c>
      <c r="H24" s="14" t="s">
        <v>114</v>
      </c>
      <c r="I24" s="14" t="s">
        <v>114</v>
      </c>
      <c r="J24" s="14" t="s">
        <v>114</v>
      </c>
      <c r="K24" s="14" t="s">
        <v>114</v>
      </c>
    </row>
    <row r="25" spans="1:11" ht="18.75" customHeight="1">
      <c r="A25" s="3" t="s">
        <v>182</v>
      </c>
      <c r="B25" s="141">
        <v>635</v>
      </c>
      <c r="C25" s="14">
        <v>1</v>
      </c>
      <c r="D25" s="14">
        <v>615</v>
      </c>
      <c r="E25" s="14">
        <v>1</v>
      </c>
      <c r="F25" s="14">
        <v>20</v>
      </c>
      <c r="G25" s="14" t="s">
        <v>114</v>
      </c>
      <c r="H25" s="14" t="s">
        <v>114</v>
      </c>
      <c r="I25" s="14" t="s">
        <v>114</v>
      </c>
      <c r="J25" s="14" t="s">
        <v>114</v>
      </c>
      <c r="K25" s="14" t="s">
        <v>114</v>
      </c>
    </row>
    <row r="26" spans="1:11" ht="18.75" customHeight="1">
      <c r="A26" s="3" t="s">
        <v>183</v>
      </c>
      <c r="B26" s="141">
        <v>628</v>
      </c>
      <c r="C26" s="14">
        <v>1</v>
      </c>
      <c r="D26" s="14">
        <v>612</v>
      </c>
      <c r="E26" s="14">
        <v>1</v>
      </c>
      <c r="F26" s="14">
        <v>16</v>
      </c>
      <c r="G26" s="14" t="s">
        <v>114</v>
      </c>
      <c r="H26" s="14" t="s">
        <v>114</v>
      </c>
      <c r="I26" s="14" t="s">
        <v>114</v>
      </c>
      <c r="J26" s="14" t="s">
        <v>114</v>
      </c>
      <c r="K26" s="14" t="s">
        <v>114</v>
      </c>
    </row>
    <row r="27" spans="1:11" ht="18.75" customHeight="1">
      <c r="A27" s="3" t="s">
        <v>184</v>
      </c>
      <c r="B27" s="141">
        <v>680</v>
      </c>
      <c r="C27" s="14">
        <v>4</v>
      </c>
      <c r="D27" s="14">
        <v>664</v>
      </c>
      <c r="E27" s="14">
        <v>4</v>
      </c>
      <c r="F27" s="14">
        <v>16</v>
      </c>
      <c r="G27" s="14" t="s">
        <v>114</v>
      </c>
      <c r="H27" s="14" t="s">
        <v>114</v>
      </c>
      <c r="I27" s="14" t="s">
        <v>114</v>
      </c>
      <c r="J27" s="14" t="s">
        <v>114</v>
      </c>
      <c r="K27" s="14" t="s">
        <v>114</v>
      </c>
    </row>
    <row r="28" spans="1:11" ht="18.75" customHeight="1">
      <c r="A28" s="3" t="s">
        <v>185</v>
      </c>
      <c r="B28" s="141">
        <v>625</v>
      </c>
      <c r="C28" s="14">
        <v>4</v>
      </c>
      <c r="D28" s="14">
        <v>609</v>
      </c>
      <c r="E28" s="14">
        <v>4</v>
      </c>
      <c r="F28" s="14">
        <v>16</v>
      </c>
      <c r="G28" s="14" t="s">
        <v>114</v>
      </c>
      <c r="H28" s="14" t="s">
        <v>114</v>
      </c>
      <c r="I28" s="14" t="s">
        <v>114</v>
      </c>
      <c r="J28" s="14" t="s">
        <v>114</v>
      </c>
      <c r="K28" s="14" t="s">
        <v>114</v>
      </c>
    </row>
    <row r="29" spans="1:11" s="35" customFormat="1" ht="32.25" customHeight="1">
      <c r="A29" s="18" t="s">
        <v>186</v>
      </c>
      <c r="B29" s="142">
        <v>16916</v>
      </c>
      <c r="C29" s="15">
        <v>62</v>
      </c>
      <c r="D29" s="15">
        <v>16457</v>
      </c>
      <c r="E29" s="15">
        <v>61</v>
      </c>
      <c r="F29" s="15">
        <v>450</v>
      </c>
      <c r="G29" s="15">
        <v>1</v>
      </c>
      <c r="H29" s="15">
        <v>9</v>
      </c>
      <c r="I29" s="15" t="s">
        <v>114</v>
      </c>
      <c r="J29" s="15" t="s">
        <v>114</v>
      </c>
      <c r="K29" s="15" t="s">
        <v>114</v>
      </c>
    </row>
    <row r="30" spans="1:11" s="35" customFormat="1" ht="15" customHeight="1">
      <c r="A30" s="3" t="s">
        <v>511</v>
      </c>
      <c r="B30" s="141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8.75" customHeight="1">
      <c r="A31" s="3" t="s">
        <v>512</v>
      </c>
      <c r="B31" s="141">
        <v>4853</v>
      </c>
      <c r="C31" s="14">
        <v>23</v>
      </c>
      <c r="D31" s="14">
        <v>4715</v>
      </c>
      <c r="E31" s="14">
        <v>23</v>
      </c>
      <c r="F31" s="14">
        <v>138</v>
      </c>
      <c r="G31" s="14" t="s">
        <v>114</v>
      </c>
      <c r="H31" s="14" t="s">
        <v>114</v>
      </c>
      <c r="I31" s="14" t="s">
        <v>114</v>
      </c>
      <c r="J31" s="14" t="s">
        <v>114</v>
      </c>
      <c r="K31" s="14" t="s">
        <v>114</v>
      </c>
    </row>
    <row r="32" spans="1:11" ht="18.75" customHeight="1">
      <c r="A32" s="3" t="s">
        <v>513</v>
      </c>
      <c r="B32" s="141">
        <v>12063</v>
      </c>
      <c r="C32" s="14">
        <v>39</v>
      </c>
      <c r="D32" s="14">
        <v>11742</v>
      </c>
      <c r="E32" s="14">
        <v>38</v>
      </c>
      <c r="F32" s="14">
        <v>312</v>
      </c>
      <c r="G32" s="14">
        <v>1</v>
      </c>
      <c r="H32" s="14">
        <v>9</v>
      </c>
      <c r="I32" s="14" t="s">
        <v>114</v>
      </c>
      <c r="J32" s="14" t="s">
        <v>114</v>
      </c>
      <c r="K32" s="14" t="s">
        <v>114</v>
      </c>
    </row>
  </sheetData>
  <sheetProtection/>
  <mergeCells count="18">
    <mergeCell ref="H4:H5"/>
    <mergeCell ref="I4:I5"/>
    <mergeCell ref="A2:A5"/>
    <mergeCell ref="A1:K1"/>
    <mergeCell ref="D3:E3"/>
    <mergeCell ref="F3:G3"/>
    <mergeCell ref="H3:I3"/>
    <mergeCell ref="B2:C3"/>
    <mergeCell ref="D2:K2"/>
    <mergeCell ref="J3:K3"/>
    <mergeCell ref="C4:C5"/>
    <mergeCell ref="B4:B5"/>
    <mergeCell ref="J4:J5"/>
    <mergeCell ref="K4:K5"/>
    <mergeCell ref="D4:D5"/>
    <mergeCell ref="E4:E5"/>
    <mergeCell ref="F4:F5"/>
    <mergeCell ref="G4:G5"/>
  </mergeCells>
  <printOptions/>
  <pageMargins left="0.7874015748031497" right="0.5905511811023623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51" sqref="H51"/>
    </sheetView>
  </sheetViews>
  <sheetFormatPr defaultColWidth="11.421875" defaultRowHeight="12.75"/>
  <cols>
    <col min="1" max="1" width="15.57421875" style="334" customWidth="1"/>
    <col min="2" max="2" width="1.7109375" style="334" customWidth="1"/>
    <col min="3" max="3" width="12.7109375" style="334" customWidth="1"/>
    <col min="4" max="9" width="8.8515625" style="334" customWidth="1"/>
    <col min="10" max="16384" width="11.421875" style="334" customWidth="1"/>
  </cols>
  <sheetData>
    <row r="1" spans="1:11" ht="12.75">
      <c r="A1" s="338" t="s">
        <v>724</v>
      </c>
      <c r="B1" s="338"/>
      <c r="C1" s="338"/>
      <c r="D1" s="338"/>
      <c r="E1" s="338"/>
      <c r="F1" s="338"/>
      <c r="G1" s="338"/>
      <c r="H1" s="338"/>
      <c r="I1" s="338"/>
      <c r="J1" s="331"/>
      <c r="K1" s="331"/>
    </row>
    <row r="2" spans="1:11" ht="21" customHeight="1">
      <c r="A2" s="584" t="s">
        <v>800</v>
      </c>
      <c r="B2" s="585"/>
      <c r="C2" s="585"/>
      <c r="D2" s="585"/>
      <c r="E2" s="585"/>
      <c r="F2" s="585"/>
      <c r="G2" s="585"/>
      <c r="H2" s="585"/>
      <c r="I2" s="585"/>
      <c r="J2" s="331"/>
      <c r="K2" s="331"/>
    </row>
    <row r="3" spans="1:11" ht="16.5" customHeight="1">
      <c r="A3" s="586" t="s">
        <v>801</v>
      </c>
      <c r="B3" s="587"/>
      <c r="C3" s="339" t="s">
        <v>414</v>
      </c>
      <c r="D3" s="340"/>
      <c r="E3" s="340"/>
      <c r="F3" s="340"/>
      <c r="G3" s="340"/>
      <c r="H3" s="340"/>
      <c r="I3" s="340"/>
      <c r="J3" s="331"/>
      <c r="K3" s="331"/>
    </row>
    <row r="4" spans="1:11" ht="17.25" customHeight="1">
      <c r="A4" s="588"/>
      <c r="B4" s="589"/>
      <c r="C4" s="592" t="s">
        <v>12</v>
      </c>
      <c r="D4" s="342" t="s">
        <v>802</v>
      </c>
      <c r="E4" s="343"/>
      <c r="F4" s="343"/>
      <c r="G4" s="343"/>
      <c r="H4" s="343"/>
      <c r="I4" s="344"/>
      <c r="J4" s="331"/>
      <c r="K4" s="331"/>
    </row>
    <row r="5" spans="1:11" ht="12.75">
      <c r="A5" s="588"/>
      <c r="B5" s="589"/>
      <c r="C5" s="593"/>
      <c r="D5" s="595" t="s">
        <v>415</v>
      </c>
      <c r="E5" s="595" t="s">
        <v>416</v>
      </c>
      <c r="F5" s="595" t="s">
        <v>417</v>
      </c>
      <c r="G5" s="595" t="s">
        <v>418</v>
      </c>
      <c r="H5" s="595" t="s">
        <v>419</v>
      </c>
      <c r="I5" s="597" t="s">
        <v>420</v>
      </c>
      <c r="J5" s="331"/>
      <c r="K5" s="331"/>
    </row>
    <row r="6" spans="1:11" ht="13.5" customHeight="1">
      <c r="A6" s="590"/>
      <c r="B6" s="591"/>
      <c r="C6" s="594"/>
      <c r="D6" s="596"/>
      <c r="E6" s="596"/>
      <c r="F6" s="596"/>
      <c r="G6" s="596"/>
      <c r="H6" s="596"/>
      <c r="I6" s="598"/>
      <c r="J6" s="331"/>
      <c r="K6" s="331"/>
    </row>
    <row r="7" spans="1:11" ht="19.5" customHeight="1">
      <c r="A7" s="345" t="s">
        <v>421</v>
      </c>
      <c r="B7" s="335"/>
      <c r="C7" s="346">
        <v>2</v>
      </c>
      <c r="D7" s="346">
        <v>2</v>
      </c>
      <c r="E7" s="346" t="s">
        <v>114</v>
      </c>
      <c r="F7" s="346" t="s">
        <v>114</v>
      </c>
      <c r="G7" s="346" t="s">
        <v>114</v>
      </c>
      <c r="H7" s="346" t="s">
        <v>114</v>
      </c>
      <c r="I7" s="346" t="s">
        <v>114</v>
      </c>
      <c r="J7" s="331"/>
      <c r="K7" s="331"/>
    </row>
    <row r="8" spans="1:11" ht="15.75" customHeight="1">
      <c r="A8" s="347">
        <v>18</v>
      </c>
      <c r="B8" s="335"/>
      <c r="C8" s="346">
        <v>4</v>
      </c>
      <c r="D8" s="346">
        <v>4</v>
      </c>
      <c r="E8" s="346" t="s">
        <v>114</v>
      </c>
      <c r="F8" s="346" t="s">
        <v>114</v>
      </c>
      <c r="G8" s="346" t="s">
        <v>114</v>
      </c>
      <c r="H8" s="346" t="s">
        <v>114</v>
      </c>
      <c r="I8" s="346" t="s">
        <v>114</v>
      </c>
      <c r="J8" s="331"/>
      <c r="K8" s="331"/>
    </row>
    <row r="9" spans="1:11" ht="15.75" customHeight="1">
      <c r="A9" s="345" t="s">
        <v>77</v>
      </c>
      <c r="B9" s="335"/>
      <c r="C9" s="346">
        <v>25</v>
      </c>
      <c r="D9" s="346">
        <v>18</v>
      </c>
      <c r="E9" s="346">
        <v>7</v>
      </c>
      <c r="F9" s="346" t="s">
        <v>114</v>
      </c>
      <c r="G9" s="346" t="s">
        <v>114</v>
      </c>
      <c r="H9" s="346" t="s">
        <v>114</v>
      </c>
      <c r="I9" s="346" t="s">
        <v>114</v>
      </c>
      <c r="J9" s="331"/>
      <c r="K9" s="331"/>
    </row>
    <row r="10" spans="1:11" ht="15.75" customHeight="1">
      <c r="A10" s="345" t="s">
        <v>315</v>
      </c>
      <c r="B10" s="335"/>
      <c r="C10" s="346">
        <v>46</v>
      </c>
      <c r="D10" s="346">
        <v>35</v>
      </c>
      <c r="E10" s="346">
        <v>11</v>
      </c>
      <c r="F10" s="346" t="s">
        <v>114</v>
      </c>
      <c r="G10" s="346" t="s">
        <v>114</v>
      </c>
      <c r="H10" s="346" t="s">
        <v>114</v>
      </c>
      <c r="I10" s="346" t="s">
        <v>114</v>
      </c>
      <c r="J10" s="331"/>
      <c r="K10" s="331"/>
    </row>
    <row r="11" spans="1:11" ht="15.75" customHeight="1">
      <c r="A11" s="345" t="s">
        <v>317</v>
      </c>
      <c r="B11" s="335"/>
      <c r="C11" s="346">
        <v>62</v>
      </c>
      <c r="D11" s="346">
        <v>44</v>
      </c>
      <c r="E11" s="346">
        <v>17</v>
      </c>
      <c r="F11" s="346">
        <v>1</v>
      </c>
      <c r="G11" s="346" t="s">
        <v>114</v>
      </c>
      <c r="H11" s="346" t="s">
        <v>114</v>
      </c>
      <c r="I11" s="346" t="s">
        <v>114</v>
      </c>
      <c r="J11" s="331"/>
      <c r="K11" s="331"/>
    </row>
    <row r="12" spans="1:11" ht="15.75" customHeight="1">
      <c r="A12" s="345" t="s">
        <v>319</v>
      </c>
      <c r="B12" s="335"/>
      <c r="C12" s="346">
        <v>118</v>
      </c>
      <c r="D12" s="346">
        <v>72</v>
      </c>
      <c r="E12" s="346">
        <v>36</v>
      </c>
      <c r="F12" s="346">
        <v>8</v>
      </c>
      <c r="G12" s="346">
        <v>1</v>
      </c>
      <c r="H12" s="346">
        <v>1</v>
      </c>
      <c r="I12" s="346" t="s">
        <v>114</v>
      </c>
      <c r="J12" s="331"/>
      <c r="K12" s="331"/>
    </row>
    <row r="13" spans="1:11" ht="15.75" customHeight="1">
      <c r="A13" s="345" t="s">
        <v>321</v>
      </c>
      <c r="B13" s="335"/>
      <c r="C13" s="346">
        <v>149</v>
      </c>
      <c r="D13" s="346">
        <v>93</v>
      </c>
      <c r="E13" s="346">
        <v>47</v>
      </c>
      <c r="F13" s="346">
        <v>6</v>
      </c>
      <c r="G13" s="346">
        <v>3</v>
      </c>
      <c r="H13" s="346" t="s">
        <v>114</v>
      </c>
      <c r="I13" s="346" t="s">
        <v>114</v>
      </c>
      <c r="J13" s="331"/>
      <c r="K13" s="331"/>
    </row>
    <row r="14" spans="1:11" ht="15.75" customHeight="1">
      <c r="A14" s="345" t="s">
        <v>422</v>
      </c>
      <c r="B14" s="335"/>
      <c r="C14" s="346">
        <v>234</v>
      </c>
      <c r="D14" s="346">
        <v>149</v>
      </c>
      <c r="E14" s="346">
        <v>68</v>
      </c>
      <c r="F14" s="346">
        <v>13</v>
      </c>
      <c r="G14" s="346">
        <v>4</v>
      </c>
      <c r="H14" s="346" t="s">
        <v>114</v>
      </c>
      <c r="I14" s="346" t="s">
        <v>114</v>
      </c>
      <c r="J14" s="331"/>
      <c r="K14" s="331"/>
    </row>
    <row r="15" spans="1:11" ht="15.75" customHeight="1">
      <c r="A15" s="345" t="s">
        <v>423</v>
      </c>
      <c r="B15" s="335"/>
      <c r="C15" s="346">
        <v>293</v>
      </c>
      <c r="D15" s="346">
        <v>179</v>
      </c>
      <c r="E15" s="346">
        <v>90</v>
      </c>
      <c r="F15" s="346">
        <v>20</v>
      </c>
      <c r="G15" s="346">
        <v>4</v>
      </c>
      <c r="H15" s="346" t="s">
        <v>114</v>
      </c>
      <c r="I15" s="346" t="s">
        <v>114</v>
      </c>
      <c r="J15" s="331"/>
      <c r="K15" s="331"/>
    </row>
    <row r="16" spans="1:11" ht="15.75" customHeight="1">
      <c r="A16" s="345" t="s">
        <v>424</v>
      </c>
      <c r="B16" s="335"/>
      <c r="C16" s="346">
        <v>402</v>
      </c>
      <c r="D16" s="346">
        <v>229</v>
      </c>
      <c r="E16" s="346">
        <v>137</v>
      </c>
      <c r="F16" s="346">
        <v>28</v>
      </c>
      <c r="G16" s="346">
        <v>5</v>
      </c>
      <c r="H16" s="346">
        <v>1</v>
      </c>
      <c r="I16" s="346">
        <v>2</v>
      </c>
      <c r="J16" s="331"/>
      <c r="K16" s="331"/>
    </row>
    <row r="17" spans="1:11" ht="15.75" customHeight="1">
      <c r="A17" s="345" t="s">
        <v>425</v>
      </c>
      <c r="B17" s="335"/>
      <c r="C17" s="346">
        <v>457</v>
      </c>
      <c r="D17" s="346">
        <v>229</v>
      </c>
      <c r="E17" s="346">
        <v>186</v>
      </c>
      <c r="F17" s="346">
        <v>34</v>
      </c>
      <c r="G17" s="346">
        <v>6</v>
      </c>
      <c r="H17" s="346">
        <v>1</v>
      </c>
      <c r="I17" s="346">
        <v>1</v>
      </c>
      <c r="J17" s="331"/>
      <c r="K17" s="331"/>
    </row>
    <row r="18" spans="1:11" ht="15.75" customHeight="1">
      <c r="A18" s="345" t="s">
        <v>426</v>
      </c>
      <c r="B18" s="335"/>
      <c r="C18" s="346">
        <v>505</v>
      </c>
      <c r="D18" s="346">
        <v>231</v>
      </c>
      <c r="E18" s="346">
        <v>224</v>
      </c>
      <c r="F18" s="346">
        <v>34</v>
      </c>
      <c r="G18" s="346">
        <v>10</v>
      </c>
      <c r="H18" s="346">
        <v>3</v>
      </c>
      <c r="I18" s="346">
        <v>3</v>
      </c>
      <c r="J18" s="331"/>
      <c r="K18" s="331"/>
    </row>
    <row r="19" spans="1:11" ht="15.75" customHeight="1">
      <c r="A19" s="345" t="s">
        <v>427</v>
      </c>
      <c r="B19" s="335"/>
      <c r="C19" s="346">
        <v>546</v>
      </c>
      <c r="D19" s="346">
        <v>223</v>
      </c>
      <c r="E19" s="346">
        <v>251</v>
      </c>
      <c r="F19" s="346">
        <v>51</v>
      </c>
      <c r="G19" s="346">
        <v>15</v>
      </c>
      <c r="H19" s="346">
        <v>4</v>
      </c>
      <c r="I19" s="346">
        <v>2</v>
      </c>
      <c r="J19" s="331"/>
      <c r="K19" s="331"/>
    </row>
    <row r="20" spans="1:11" ht="15.75" customHeight="1">
      <c r="A20" s="345" t="s">
        <v>428</v>
      </c>
      <c r="B20" s="335"/>
      <c r="C20" s="346">
        <v>561</v>
      </c>
      <c r="D20" s="346">
        <v>208</v>
      </c>
      <c r="E20" s="346">
        <v>268</v>
      </c>
      <c r="F20" s="346">
        <v>66</v>
      </c>
      <c r="G20" s="346">
        <v>13</v>
      </c>
      <c r="H20" s="346">
        <v>3</v>
      </c>
      <c r="I20" s="346">
        <v>3</v>
      </c>
      <c r="J20" s="331"/>
      <c r="K20" s="331"/>
    </row>
    <row r="21" spans="1:11" ht="15.75" customHeight="1">
      <c r="A21" s="345" t="s">
        <v>429</v>
      </c>
      <c r="B21" s="335"/>
      <c r="C21" s="346">
        <v>585</v>
      </c>
      <c r="D21" s="346">
        <v>199</v>
      </c>
      <c r="E21" s="346">
        <v>293</v>
      </c>
      <c r="F21" s="346">
        <v>71</v>
      </c>
      <c r="G21" s="346">
        <v>11</v>
      </c>
      <c r="H21" s="346">
        <v>8</v>
      </c>
      <c r="I21" s="346">
        <v>3</v>
      </c>
      <c r="J21" s="331"/>
      <c r="K21" s="331"/>
    </row>
    <row r="22" spans="1:11" ht="15.75" customHeight="1">
      <c r="A22" s="345" t="s">
        <v>430</v>
      </c>
      <c r="B22" s="335"/>
      <c r="C22" s="346">
        <v>492</v>
      </c>
      <c r="D22" s="346">
        <v>160</v>
      </c>
      <c r="E22" s="346">
        <v>264</v>
      </c>
      <c r="F22" s="346">
        <v>58</v>
      </c>
      <c r="G22" s="346">
        <v>6</v>
      </c>
      <c r="H22" s="346">
        <v>2</v>
      </c>
      <c r="I22" s="346">
        <v>2</v>
      </c>
      <c r="J22" s="331"/>
      <c r="K22" s="331"/>
    </row>
    <row r="23" spans="1:11" ht="15.75" customHeight="1">
      <c r="A23" s="345" t="s">
        <v>431</v>
      </c>
      <c r="B23" s="335"/>
      <c r="C23" s="346">
        <v>466</v>
      </c>
      <c r="D23" s="346">
        <v>129</v>
      </c>
      <c r="E23" s="346">
        <v>235</v>
      </c>
      <c r="F23" s="346">
        <v>75</v>
      </c>
      <c r="G23" s="346">
        <v>19</v>
      </c>
      <c r="H23" s="346">
        <v>5</v>
      </c>
      <c r="I23" s="346">
        <v>3</v>
      </c>
      <c r="J23" s="331"/>
      <c r="K23" s="331"/>
    </row>
    <row r="24" spans="1:11" ht="15.75" customHeight="1">
      <c r="A24" s="345" t="s">
        <v>432</v>
      </c>
      <c r="B24" s="335"/>
      <c r="C24" s="346">
        <v>375</v>
      </c>
      <c r="D24" s="346">
        <v>105</v>
      </c>
      <c r="E24" s="346">
        <v>193</v>
      </c>
      <c r="F24" s="346">
        <v>56</v>
      </c>
      <c r="G24" s="346">
        <v>11</v>
      </c>
      <c r="H24" s="346">
        <v>5</v>
      </c>
      <c r="I24" s="346">
        <v>5</v>
      </c>
      <c r="J24" s="331"/>
      <c r="K24" s="331"/>
    </row>
    <row r="25" spans="1:11" ht="15.75" customHeight="1">
      <c r="A25" s="345" t="s">
        <v>433</v>
      </c>
      <c r="B25" s="335"/>
      <c r="C25" s="346">
        <v>340</v>
      </c>
      <c r="D25" s="346">
        <v>96</v>
      </c>
      <c r="E25" s="346">
        <v>166</v>
      </c>
      <c r="F25" s="346">
        <v>60</v>
      </c>
      <c r="G25" s="346">
        <v>8</v>
      </c>
      <c r="H25" s="346">
        <v>3</v>
      </c>
      <c r="I25" s="346">
        <v>7</v>
      </c>
      <c r="J25" s="331"/>
      <c r="K25" s="331"/>
    </row>
    <row r="26" spans="1:11" ht="15.75" customHeight="1">
      <c r="A26" s="345" t="s">
        <v>434</v>
      </c>
      <c r="B26" s="335"/>
      <c r="C26" s="346">
        <v>271</v>
      </c>
      <c r="D26" s="346">
        <v>70</v>
      </c>
      <c r="E26" s="346">
        <v>128</v>
      </c>
      <c r="F26" s="346">
        <v>53</v>
      </c>
      <c r="G26" s="346">
        <v>15</v>
      </c>
      <c r="H26" s="346">
        <v>3</v>
      </c>
      <c r="I26" s="346">
        <v>2</v>
      </c>
      <c r="J26" s="331"/>
      <c r="K26" s="331"/>
    </row>
    <row r="27" spans="1:11" ht="15.75" customHeight="1">
      <c r="A27" s="345" t="s">
        <v>435</v>
      </c>
      <c r="B27" s="335"/>
      <c r="C27" s="346">
        <v>230</v>
      </c>
      <c r="D27" s="346">
        <v>59</v>
      </c>
      <c r="E27" s="346">
        <v>107</v>
      </c>
      <c r="F27" s="346">
        <v>43</v>
      </c>
      <c r="G27" s="346">
        <v>15</v>
      </c>
      <c r="H27" s="346">
        <v>4</v>
      </c>
      <c r="I27" s="346">
        <v>2</v>
      </c>
      <c r="J27" s="331"/>
      <c r="K27" s="331"/>
    </row>
    <row r="28" spans="1:11" ht="15.75" customHeight="1">
      <c r="A28" s="345" t="s">
        <v>436</v>
      </c>
      <c r="B28" s="335"/>
      <c r="C28" s="346">
        <v>176</v>
      </c>
      <c r="D28" s="346">
        <v>37</v>
      </c>
      <c r="E28" s="346">
        <v>70</v>
      </c>
      <c r="F28" s="346">
        <v>41</v>
      </c>
      <c r="G28" s="346">
        <v>22</v>
      </c>
      <c r="H28" s="346">
        <v>1</v>
      </c>
      <c r="I28" s="346">
        <v>5</v>
      </c>
      <c r="J28" s="331"/>
      <c r="K28" s="331"/>
    </row>
    <row r="29" spans="1:11" ht="15.75" customHeight="1">
      <c r="A29" s="345" t="s">
        <v>437</v>
      </c>
      <c r="B29" s="335"/>
      <c r="C29" s="346">
        <v>127</v>
      </c>
      <c r="D29" s="346">
        <v>32</v>
      </c>
      <c r="E29" s="346">
        <v>47</v>
      </c>
      <c r="F29" s="346">
        <v>33</v>
      </c>
      <c r="G29" s="346">
        <v>11</v>
      </c>
      <c r="H29" s="346">
        <v>3</v>
      </c>
      <c r="I29" s="346">
        <v>1</v>
      </c>
      <c r="J29" s="331"/>
      <c r="K29" s="331"/>
    </row>
    <row r="30" spans="1:11" ht="15.75" customHeight="1">
      <c r="A30" s="345" t="s">
        <v>438</v>
      </c>
      <c r="B30" s="335"/>
      <c r="C30" s="346">
        <v>98</v>
      </c>
      <c r="D30" s="346">
        <v>24</v>
      </c>
      <c r="E30" s="346">
        <v>35</v>
      </c>
      <c r="F30" s="346">
        <v>21</v>
      </c>
      <c r="G30" s="346">
        <v>11</v>
      </c>
      <c r="H30" s="346">
        <v>4</v>
      </c>
      <c r="I30" s="346">
        <v>3</v>
      </c>
      <c r="J30" s="331"/>
      <c r="K30" s="331"/>
    </row>
    <row r="31" spans="1:11" ht="15.75" customHeight="1">
      <c r="A31" s="345" t="s">
        <v>439</v>
      </c>
      <c r="B31" s="335"/>
      <c r="C31" s="346">
        <v>67</v>
      </c>
      <c r="D31" s="346">
        <v>19</v>
      </c>
      <c r="E31" s="346">
        <v>24</v>
      </c>
      <c r="F31" s="346">
        <v>14</v>
      </c>
      <c r="G31" s="346">
        <v>4</v>
      </c>
      <c r="H31" s="346">
        <v>3</v>
      </c>
      <c r="I31" s="346">
        <v>3</v>
      </c>
      <c r="J31" s="331"/>
      <c r="K31" s="331"/>
    </row>
    <row r="32" spans="1:11" ht="15.75" customHeight="1">
      <c r="A32" s="345" t="s">
        <v>440</v>
      </c>
      <c r="B32" s="335"/>
      <c r="C32" s="346">
        <v>34</v>
      </c>
      <c r="D32" s="346">
        <v>13</v>
      </c>
      <c r="E32" s="346">
        <v>8</v>
      </c>
      <c r="F32" s="346">
        <v>6</v>
      </c>
      <c r="G32" s="346">
        <v>4</v>
      </c>
      <c r="H32" s="346">
        <v>1</v>
      </c>
      <c r="I32" s="346">
        <v>2</v>
      </c>
      <c r="J32" s="331"/>
      <c r="K32" s="331"/>
    </row>
    <row r="33" spans="1:11" ht="15.75" customHeight="1">
      <c r="A33" s="345" t="s">
        <v>441</v>
      </c>
      <c r="B33" s="335"/>
      <c r="C33" s="346">
        <v>27</v>
      </c>
      <c r="D33" s="346">
        <v>7</v>
      </c>
      <c r="E33" s="346">
        <v>8</v>
      </c>
      <c r="F33" s="346">
        <v>4</v>
      </c>
      <c r="G33" s="346">
        <v>4</v>
      </c>
      <c r="H33" s="346" t="s">
        <v>114</v>
      </c>
      <c r="I33" s="346">
        <v>4</v>
      </c>
      <c r="J33" s="331"/>
      <c r="K33" s="331"/>
    </row>
    <row r="34" spans="1:11" ht="15.75" customHeight="1">
      <c r="A34" s="345" t="s">
        <v>74</v>
      </c>
      <c r="B34" s="335"/>
      <c r="C34" s="346">
        <v>18</v>
      </c>
      <c r="D34" s="346">
        <v>4</v>
      </c>
      <c r="E34" s="346">
        <v>2</v>
      </c>
      <c r="F34" s="346">
        <v>4</v>
      </c>
      <c r="G34" s="346">
        <v>3</v>
      </c>
      <c r="H34" s="346">
        <v>4</v>
      </c>
      <c r="I34" s="346">
        <v>1</v>
      </c>
      <c r="J34" s="331"/>
      <c r="K34" s="331"/>
    </row>
    <row r="35" spans="1:11" ht="15.75" customHeight="1">
      <c r="A35" s="345" t="s">
        <v>768</v>
      </c>
      <c r="B35" s="335"/>
      <c r="C35" s="346">
        <v>4</v>
      </c>
      <c r="D35" s="346">
        <v>2</v>
      </c>
      <c r="E35" s="346" t="s">
        <v>114</v>
      </c>
      <c r="F35" s="346">
        <v>1</v>
      </c>
      <c r="G35" s="346" t="s">
        <v>114</v>
      </c>
      <c r="H35" s="346" t="s">
        <v>114</v>
      </c>
      <c r="I35" s="346">
        <v>1</v>
      </c>
      <c r="J35" s="331"/>
      <c r="K35" s="331"/>
    </row>
    <row r="36" spans="1:11" ht="15.75" customHeight="1">
      <c r="A36" s="345" t="s">
        <v>769</v>
      </c>
      <c r="B36" s="335"/>
      <c r="C36" s="346">
        <v>2</v>
      </c>
      <c r="D36" s="346" t="s">
        <v>114</v>
      </c>
      <c r="E36" s="346">
        <v>1</v>
      </c>
      <c r="F36" s="346" t="s">
        <v>114</v>
      </c>
      <c r="G36" s="346" t="s">
        <v>114</v>
      </c>
      <c r="H36" s="346">
        <v>1</v>
      </c>
      <c r="I36" s="346" t="s">
        <v>114</v>
      </c>
      <c r="J36" s="331"/>
      <c r="K36" s="331"/>
    </row>
    <row r="37" spans="1:11" ht="15.75" customHeight="1">
      <c r="A37" s="345" t="s">
        <v>770</v>
      </c>
      <c r="B37" s="335"/>
      <c r="C37" s="346" t="s">
        <v>114</v>
      </c>
      <c r="D37" s="346" t="s">
        <v>114</v>
      </c>
      <c r="E37" s="346" t="s">
        <v>114</v>
      </c>
      <c r="F37" s="346" t="s">
        <v>114</v>
      </c>
      <c r="G37" s="346" t="s">
        <v>114</v>
      </c>
      <c r="H37" s="346" t="s">
        <v>114</v>
      </c>
      <c r="I37" s="346" t="s">
        <v>114</v>
      </c>
      <c r="J37" s="331"/>
      <c r="K37" s="331"/>
    </row>
    <row r="38" spans="1:11" ht="15.75" customHeight="1">
      <c r="A38" s="345" t="s">
        <v>771</v>
      </c>
      <c r="B38" s="335"/>
      <c r="C38" s="346" t="s">
        <v>114</v>
      </c>
      <c r="D38" s="346" t="s">
        <v>114</v>
      </c>
      <c r="E38" s="346" t="s">
        <v>114</v>
      </c>
      <c r="F38" s="346" t="s">
        <v>114</v>
      </c>
      <c r="G38" s="346" t="s">
        <v>114</v>
      </c>
      <c r="H38" s="346" t="s">
        <v>114</v>
      </c>
      <c r="I38" s="346" t="s">
        <v>114</v>
      </c>
      <c r="J38" s="331"/>
      <c r="K38" s="331"/>
    </row>
    <row r="39" spans="1:11" ht="15.75" customHeight="1">
      <c r="A39" s="345" t="s">
        <v>772</v>
      </c>
      <c r="B39" s="335"/>
      <c r="C39" s="346" t="s">
        <v>114</v>
      </c>
      <c r="D39" s="346" t="s">
        <v>114</v>
      </c>
      <c r="E39" s="346" t="s">
        <v>114</v>
      </c>
      <c r="F39" s="346" t="s">
        <v>114</v>
      </c>
      <c r="G39" s="346" t="s">
        <v>114</v>
      </c>
      <c r="H39" s="346" t="s">
        <v>114</v>
      </c>
      <c r="I39" s="346" t="s">
        <v>114</v>
      </c>
      <c r="J39" s="331"/>
      <c r="K39" s="331"/>
    </row>
    <row r="40" spans="1:11" ht="15.75" customHeight="1">
      <c r="A40" s="345" t="s">
        <v>404</v>
      </c>
      <c r="B40" s="335"/>
      <c r="C40" s="346" t="s">
        <v>114</v>
      </c>
      <c r="D40" s="346" t="s">
        <v>114</v>
      </c>
      <c r="E40" s="346" t="s">
        <v>114</v>
      </c>
      <c r="F40" s="346" t="s">
        <v>114</v>
      </c>
      <c r="G40" s="346" t="s">
        <v>114</v>
      </c>
      <c r="H40" s="346" t="s">
        <v>114</v>
      </c>
      <c r="I40" s="346" t="s">
        <v>114</v>
      </c>
      <c r="J40" s="331"/>
      <c r="K40" s="331"/>
    </row>
    <row r="41" spans="1:11" ht="15.75" customHeight="1">
      <c r="A41" s="345" t="s">
        <v>405</v>
      </c>
      <c r="B41" s="335"/>
      <c r="C41" s="346" t="s">
        <v>114</v>
      </c>
      <c r="D41" s="346" t="s">
        <v>114</v>
      </c>
      <c r="E41" s="346" t="s">
        <v>114</v>
      </c>
      <c r="F41" s="346" t="s">
        <v>114</v>
      </c>
      <c r="G41" s="346" t="s">
        <v>114</v>
      </c>
      <c r="H41" s="346" t="s">
        <v>114</v>
      </c>
      <c r="I41" s="346" t="s">
        <v>114</v>
      </c>
      <c r="J41" s="331"/>
      <c r="K41" s="331"/>
    </row>
    <row r="42" spans="1:11" s="336" customFormat="1" ht="25.5" customHeight="1">
      <c r="A42" s="348" t="s">
        <v>223</v>
      </c>
      <c r="B42" s="337"/>
      <c r="C42" s="349">
        <v>6716</v>
      </c>
      <c r="D42" s="349">
        <v>2672</v>
      </c>
      <c r="E42" s="349">
        <v>2923</v>
      </c>
      <c r="F42" s="349">
        <v>801</v>
      </c>
      <c r="G42" s="349">
        <v>205</v>
      </c>
      <c r="H42" s="349">
        <v>60</v>
      </c>
      <c r="I42" s="349">
        <v>55</v>
      </c>
      <c r="J42" s="333"/>
      <c r="K42" s="333"/>
    </row>
    <row r="43" spans="1:11" ht="34.5" customHeight="1">
      <c r="A43" s="350" t="s">
        <v>803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</row>
    <row r="44" spans="1:11" ht="12.75">
      <c r="A44" s="345" t="s">
        <v>804</v>
      </c>
      <c r="B44" s="345"/>
      <c r="C44" s="331"/>
      <c r="D44" s="331"/>
      <c r="E44" s="331"/>
      <c r="F44" s="331"/>
      <c r="G44" s="331"/>
      <c r="H44" s="331"/>
      <c r="I44" s="331"/>
      <c r="J44" s="331"/>
      <c r="K44" s="331"/>
    </row>
    <row r="45" spans="1:11" ht="12.75">
      <c r="A45" s="331"/>
      <c r="B45" s="331"/>
      <c r="C45" s="346"/>
      <c r="D45" s="346"/>
      <c r="E45" s="346"/>
      <c r="F45" s="346"/>
      <c r="G45" s="346"/>
      <c r="H45" s="346"/>
      <c r="I45" s="346"/>
      <c r="J45" s="331"/>
      <c r="K45" s="331"/>
    </row>
    <row r="47" spans="3:9" ht="12.75">
      <c r="C47" s="351"/>
      <c r="D47" s="351"/>
      <c r="E47" s="351"/>
      <c r="F47" s="351"/>
      <c r="G47" s="351"/>
      <c r="H47" s="351"/>
      <c r="I47" s="351"/>
    </row>
  </sheetData>
  <sheetProtection/>
  <mergeCells count="9">
    <mergeCell ref="A2:I2"/>
    <mergeCell ref="A3:B6"/>
    <mergeCell ref="C4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57421875" style="334" customWidth="1"/>
    <col min="2" max="2" width="1.7109375" style="334" customWidth="1"/>
    <col min="3" max="3" width="12.7109375" style="334" customWidth="1"/>
    <col min="4" max="9" width="8.8515625" style="334" customWidth="1"/>
    <col min="10" max="16384" width="11.421875" style="334" customWidth="1"/>
  </cols>
  <sheetData>
    <row r="1" spans="1:11" ht="12.75">
      <c r="A1" s="338" t="s">
        <v>805</v>
      </c>
      <c r="B1" s="338"/>
      <c r="C1" s="338"/>
      <c r="D1" s="338"/>
      <c r="E1" s="338"/>
      <c r="F1" s="338"/>
      <c r="G1" s="338"/>
      <c r="H1" s="338"/>
      <c r="I1" s="338"/>
      <c r="J1" s="331"/>
      <c r="K1" s="331"/>
    </row>
    <row r="2" spans="1:11" ht="25.5" customHeight="1">
      <c r="A2" s="584" t="s">
        <v>789</v>
      </c>
      <c r="B2" s="599"/>
      <c r="C2" s="599"/>
      <c r="D2" s="599"/>
      <c r="E2" s="599"/>
      <c r="F2" s="599"/>
      <c r="G2" s="599"/>
      <c r="H2" s="599"/>
      <c r="I2" s="599"/>
      <c r="J2" s="331"/>
      <c r="K2" s="331"/>
    </row>
    <row r="3" spans="1:11" ht="16.5" customHeight="1">
      <c r="A3" s="586" t="s">
        <v>801</v>
      </c>
      <c r="B3" s="600"/>
      <c r="C3" s="339" t="s">
        <v>806</v>
      </c>
      <c r="D3" s="340"/>
      <c r="E3" s="340"/>
      <c r="F3" s="340"/>
      <c r="G3" s="340"/>
      <c r="H3" s="340"/>
      <c r="I3" s="340"/>
      <c r="J3" s="331"/>
      <c r="K3" s="331"/>
    </row>
    <row r="4" spans="1:11" ht="17.25" customHeight="1">
      <c r="A4" s="601"/>
      <c r="B4" s="602"/>
      <c r="C4" s="592" t="s">
        <v>12</v>
      </c>
      <c r="D4" s="352" t="s">
        <v>807</v>
      </c>
      <c r="E4" s="343"/>
      <c r="F4" s="343"/>
      <c r="G4" s="343"/>
      <c r="H4" s="343"/>
      <c r="I4" s="344"/>
      <c r="J4" s="331"/>
      <c r="K4" s="331"/>
    </row>
    <row r="5" spans="1:11" ht="12.75">
      <c r="A5" s="601"/>
      <c r="B5" s="602"/>
      <c r="C5" s="605"/>
      <c r="D5" s="595" t="s">
        <v>415</v>
      </c>
      <c r="E5" s="595" t="s">
        <v>416</v>
      </c>
      <c r="F5" s="595" t="s">
        <v>417</v>
      </c>
      <c r="G5" s="595" t="s">
        <v>418</v>
      </c>
      <c r="H5" s="595" t="s">
        <v>419</v>
      </c>
      <c r="I5" s="597" t="s">
        <v>420</v>
      </c>
      <c r="J5" s="331"/>
      <c r="K5" s="331"/>
    </row>
    <row r="6" spans="1:11" ht="13.5" customHeight="1">
      <c r="A6" s="603"/>
      <c r="B6" s="604"/>
      <c r="C6" s="606"/>
      <c r="D6" s="607"/>
      <c r="E6" s="607"/>
      <c r="F6" s="607"/>
      <c r="G6" s="607"/>
      <c r="H6" s="607"/>
      <c r="I6" s="608"/>
      <c r="J6" s="331"/>
      <c r="K6" s="331"/>
    </row>
    <row r="7" spans="1:11" ht="27" customHeight="1">
      <c r="A7" s="347" t="s">
        <v>704</v>
      </c>
      <c r="B7" s="332"/>
      <c r="C7" s="353">
        <v>26</v>
      </c>
      <c r="D7" s="346">
        <v>26</v>
      </c>
      <c r="E7" s="346" t="s">
        <v>114</v>
      </c>
      <c r="F7" s="346"/>
      <c r="G7" s="346"/>
      <c r="H7" s="346"/>
      <c r="I7" s="346"/>
      <c r="J7" s="331"/>
      <c r="K7" s="331"/>
    </row>
    <row r="8" spans="1:11" ht="15" customHeight="1">
      <c r="A8" s="347">
        <v>16</v>
      </c>
      <c r="B8" s="332"/>
      <c r="C8" s="353">
        <v>48</v>
      </c>
      <c r="D8" s="346">
        <v>47</v>
      </c>
      <c r="E8" s="346">
        <v>1</v>
      </c>
      <c r="F8" s="346"/>
      <c r="G8" s="346"/>
      <c r="H8" s="346"/>
      <c r="I8" s="346"/>
      <c r="J8" s="331"/>
      <c r="K8" s="331"/>
    </row>
    <row r="9" spans="1:11" ht="15" customHeight="1">
      <c r="A9" s="347">
        <v>17</v>
      </c>
      <c r="B9" s="335"/>
      <c r="C9" s="353">
        <v>88</v>
      </c>
      <c r="D9" s="346">
        <v>86</v>
      </c>
      <c r="E9" s="346">
        <v>2</v>
      </c>
      <c r="F9" s="346" t="s">
        <v>114</v>
      </c>
      <c r="G9" s="346" t="s">
        <v>114</v>
      </c>
      <c r="H9" s="346" t="s">
        <v>114</v>
      </c>
      <c r="I9" s="346" t="s">
        <v>114</v>
      </c>
      <c r="J9" s="331"/>
      <c r="K9" s="331"/>
    </row>
    <row r="10" spans="1:11" ht="15" customHeight="1">
      <c r="A10" s="347">
        <v>18</v>
      </c>
      <c r="B10" s="335"/>
      <c r="C10" s="353">
        <v>198</v>
      </c>
      <c r="D10" s="346">
        <v>181</v>
      </c>
      <c r="E10" s="346">
        <v>15</v>
      </c>
      <c r="F10" s="346">
        <v>2</v>
      </c>
      <c r="G10" s="346" t="s">
        <v>114</v>
      </c>
      <c r="H10" s="346" t="s">
        <v>114</v>
      </c>
      <c r="I10" s="346" t="s">
        <v>114</v>
      </c>
      <c r="J10" s="331"/>
      <c r="K10" s="331"/>
    </row>
    <row r="11" spans="1:11" ht="15" customHeight="1">
      <c r="A11" s="345" t="s">
        <v>77</v>
      </c>
      <c r="B11" s="335"/>
      <c r="C11" s="353">
        <v>319</v>
      </c>
      <c r="D11" s="346">
        <v>281</v>
      </c>
      <c r="E11" s="346">
        <v>35</v>
      </c>
      <c r="F11" s="346">
        <v>3</v>
      </c>
      <c r="G11" s="346" t="s">
        <v>114</v>
      </c>
      <c r="H11" s="346" t="s">
        <v>114</v>
      </c>
      <c r="I11" s="346" t="s">
        <v>114</v>
      </c>
      <c r="J11" s="331"/>
      <c r="K11" s="331"/>
    </row>
    <row r="12" spans="1:11" ht="15" customHeight="1">
      <c r="A12" s="345" t="s">
        <v>315</v>
      </c>
      <c r="B12" s="335"/>
      <c r="C12" s="353">
        <v>456</v>
      </c>
      <c r="D12" s="346">
        <v>386</v>
      </c>
      <c r="E12" s="346">
        <v>66</v>
      </c>
      <c r="F12" s="346">
        <v>4</v>
      </c>
      <c r="G12" s="346" t="s">
        <v>114</v>
      </c>
      <c r="H12" s="346" t="s">
        <v>114</v>
      </c>
      <c r="I12" s="346" t="s">
        <v>114</v>
      </c>
      <c r="J12" s="331"/>
      <c r="K12" s="331"/>
    </row>
    <row r="13" spans="1:11" ht="15" customHeight="1">
      <c r="A13" s="345" t="s">
        <v>317</v>
      </c>
      <c r="B13" s="335"/>
      <c r="C13" s="353">
        <v>538</v>
      </c>
      <c r="D13" s="346">
        <v>415</v>
      </c>
      <c r="E13" s="346">
        <v>115</v>
      </c>
      <c r="F13" s="346">
        <v>8</v>
      </c>
      <c r="G13" s="346" t="s">
        <v>114</v>
      </c>
      <c r="H13" s="346" t="s">
        <v>114</v>
      </c>
      <c r="I13" s="346" t="s">
        <v>114</v>
      </c>
      <c r="J13" s="331"/>
      <c r="K13" s="331"/>
    </row>
    <row r="14" spans="1:11" ht="15" customHeight="1">
      <c r="A14" s="345" t="s">
        <v>319</v>
      </c>
      <c r="B14" s="335"/>
      <c r="C14" s="353">
        <v>656</v>
      </c>
      <c r="D14" s="346">
        <v>478</v>
      </c>
      <c r="E14" s="346">
        <v>144</v>
      </c>
      <c r="F14" s="346">
        <v>28</v>
      </c>
      <c r="G14" s="346">
        <v>3</v>
      </c>
      <c r="H14" s="346">
        <v>3</v>
      </c>
      <c r="I14" s="346" t="s">
        <v>114</v>
      </c>
      <c r="J14" s="331"/>
      <c r="K14" s="331"/>
    </row>
    <row r="15" spans="1:11" ht="15" customHeight="1">
      <c r="A15" s="345" t="s">
        <v>321</v>
      </c>
      <c r="B15" s="335"/>
      <c r="C15" s="353">
        <v>734</v>
      </c>
      <c r="D15" s="346">
        <v>517</v>
      </c>
      <c r="E15" s="346">
        <v>168</v>
      </c>
      <c r="F15" s="346">
        <v>38</v>
      </c>
      <c r="G15" s="346">
        <v>11</v>
      </c>
      <c r="H15" s="346" t="s">
        <v>114</v>
      </c>
      <c r="I15" s="346" t="s">
        <v>114</v>
      </c>
      <c r="J15" s="331"/>
      <c r="K15" s="331"/>
    </row>
    <row r="16" spans="1:11" ht="15" customHeight="1">
      <c r="A16" s="345" t="s">
        <v>422</v>
      </c>
      <c r="B16" s="335"/>
      <c r="C16" s="353">
        <v>841</v>
      </c>
      <c r="D16" s="346">
        <v>575</v>
      </c>
      <c r="E16" s="346">
        <v>204</v>
      </c>
      <c r="F16" s="346">
        <v>48</v>
      </c>
      <c r="G16" s="346">
        <v>12</v>
      </c>
      <c r="H16" s="346">
        <v>2</v>
      </c>
      <c r="I16" s="346" t="s">
        <v>114</v>
      </c>
      <c r="J16" s="331"/>
      <c r="K16" s="331"/>
    </row>
    <row r="17" spans="1:11" ht="15" customHeight="1">
      <c r="A17" s="345" t="s">
        <v>423</v>
      </c>
      <c r="B17" s="335"/>
      <c r="C17" s="353">
        <v>1018</v>
      </c>
      <c r="D17" s="346">
        <v>728</v>
      </c>
      <c r="E17" s="346">
        <v>228</v>
      </c>
      <c r="F17" s="346">
        <v>47</v>
      </c>
      <c r="G17" s="346">
        <v>12</v>
      </c>
      <c r="H17" s="346">
        <v>2</v>
      </c>
      <c r="I17" s="346">
        <v>1</v>
      </c>
      <c r="J17" s="331"/>
      <c r="K17" s="331"/>
    </row>
    <row r="18" spans="1:11" ht="15" customHeight="1">
      <c r="A18" s="345" t="s">
        <v>424</v>
      </c>
      <c r="B18" s="335"/>
      <c r="C18" s="353">
        <v>1103</v>
      </c>
      <c r="D18" s="346">
        <v>705</v>
      </c>
      <c r="E18" s="346">
        <v>314</v>
      </c>
      <c r="F18" s="346">
        <v>59</v>
      </c>
      <c r="G18" s="346">
        <v>14</v>
      </c>
      <c r="H18" s="346">
        <v>8</v>
      </c>
      <c r="I18" s="346">
        <v>3</v>
      </c>
      <c r="J18" s="331"/>
      <c r="K18" s="331"/>
    </row>
    <row r="19" spans="1:11" ht="15" customHeight="1">
      <c r="A19" s="345" t="s">
        <v>425</v>
      </c>
      <c r="B19" s="335"/>
      <c r="C19" s="353">
        <v>1199</v>
      </c>
      <c r="D19" s="346">
        <v>708</v>
      </c>
      <c r="E19" s="346">
        <v>379</v>
      </c>
      <c r="F19" s="346">
        <v>84</v>
      </c>
      <c r="G19" s="346">
        <v>20</v>
      </c>
      <c r="H19" s="346">
        <v>5</v>
      </c>
      <c r="I19" s="346">
        <v>3</v>
      </c>
      <c r="J19" s="331"/>
      <c r="K19" s="331"/>
    </row>
    <row r="20" spans="1:11" ht="15" customHeight="1">
      <c r="A20" s="345" t="s">
        <v>426</v>
      </c>
      <c r="B20" s="335"/>
      <c r="C20" s="353">
        <v>1229</v>
      </c>
      <c r="D20" s="346">
        <v>676</v>
      </c>
      <c r="E20" s="346">
        <v>442</v>
      </c>
      <c r="F20" s="346">
        <v>67</v>
      </c>
      <c r="G20" s="346">
        <v>22</v>
      </c>
      <c r="H20" s="346">
        <v>14</v>
      </c>
      <c r="I20" s="346">
        <v>8</v>
      </c>
      <c r="J20" s="331"/>
      <c r="K20" s="331"/>
    </row>
    <row r="21" spans="1:11" ht="15" customHeight="1">
      <c r="A21" s="345" t="s">
        <v>427</v>
      </c>
      <c r="B21" s="335"/>
      <c r="C21" s="353">
        <v>1242</v>
      </c>
      <c r="D21" s="346">
        <v>605</v>
      </c>
      <c r="E21" s="346">
        <v>487</v>
      </c>
      <c r="F21" s="346">
        <v>97</v>
      </c>
      <c r="G21" s="346">
        <v>35</v>
      </c>
      <c r="H21" s="346">
        <v>8</v>
      </c>
      <c r="I21" s="346">
        <v>10</v>
      </c>
      <c r="J21" s="331"/>
      <c r="K21" s="331"/>
    </row>
    <row r="22" spans="1:11" ht="15" customHeight="1">
      <c r="A22" s="345" t="s">
        <v>428</v>
      </c>
      <c r="B22" s="335"/>
      <c r="C22" s="353">
        <v>1198</v>
      </c>
      <c r="D22" s="346">
        <v>559</v>
      </c>
      <c r="E22" s="346">
        <v>479</v>
      </c>
      <c r="F22" s="346">
        <v>112</v>
      </c>
      <c r="G22" s="346">
        <v>32</v>
      </c>
      <c r="H22" s="346">
        <v>8</v>
      </c>
      <c r="I22" s="346">
        <v>8</v>
      </c>
      <c r="J22" s="331"/>
      <c r="K22" s="331"/>
    </row>
    <row r="23" spans="1:11" ht="15" customHeight="1">
      <c r="A23" s="345" t="s">
        <v>429</v>
      </c>
      <c r="B23" s="335"/>
      <c r="C23" s="353">
        <v>1126</v>
      </c>
      <c r="D23" s="346">
        <v>472</v>
      </c>
      <c r="E23" s="346">
        <v>487</v>
      </c>
      <c r="F23" s="346">
        <v>115</v>
      </c>
      <c r="G23" s="346">
        <v>29</v>
      </c>
      <c r="H23" s="346">
        <v>14</v>
      </c>
      <c r="I23" s="346">
        <v>9</v>
      </c>
      <c r="J23" s="331"/>
      <c r="K23" s="331"/>
    </row>
    <row r="24" spans="1:11" ht="15" customHeight="1">
      <c r="A24" s="345" t="s">
        <v>430</v>
      </c>
      <c r="B24" s="335"/>
      <c r="C24" s="353">
        <v>883</v>
      </c>
      <c r="D24" s="346">
        <v>332</v>
      </c>
      <c r="E24" s="346">
        <v>423</v>
      </c>
      <c r="F24" s="346">
        <v>97</v>
      </c>
      <c r="G24" s="346">
        <v>21</v>
      </c>
      <c r="H24" s="346">
        <v>2</v>
      </c>
      <c r="I24" s="346">
        <v>8</v>
      </c>
      <c r="J24" s="331"/>
      <c r="K24" s="331"/>
    </row>
    <row r="25" spans="1:11" ht="15" customHeight="1">
      <c r="A25" s="345" t="s">
        <v>431</v>
      </c>
      <c r="B25" s="335"/>
      <c r="C25" s="353">
        <v>824</v>
      </c>
      <c r="D25" s="346">
        <v>258</v>
      </c>
      <c r="E25" s="346">
        <v>390</v>
      </c>
      <c r="F25" s="346">
        <v>120</v>
      </c>
      <c r="G25" s="346">
        <v>37</v>
      </c>
      <c r="H25" s="346">
        <v>11</v>
      </c>
      <c r="I25" s="346">
        <v>8</v>
      </c>
      <c r="J25" s="331"/>
      <c r="K25" s="331"/>
    </row>
    <row r="26" spans="1:11" ht="15" customHeight="1">
      <c r="A26" s="345" t="s">
        <v>432</v>
      </c>
      <c r="B26" s="335"/>
      <c r="C26" s="353">
        <v>671</v>
      </c>
      <c r="D26" s="346">
        <v>200</v>
      </c>
      <c r="E26" s="346">
        <v>336</v>
      </c>
      <c r="F26" s="346">
        <v>92</v>
      </c>
      <c r="G26" s="346">
        <v>24</v>
      </c>
      <c r="H26" s="346">
        <v>8</v>
      </c>
      <c r="I26" s="346">
        <v>11</v>
      </c>
      <c r="J26" s="331"/>
      <c r="K26" s="331"/>
    </row>
    <row r="27" spans="1:11" ht="15" customHeight="1">
      <c r="A27" s="345" t="s">
        <v>433</v>
      </c>
      <c r="B27" s="335"/>
      <c r="C27" s="353">
        <v>583</v>
      </c>
      <c r="D27" s="346">
        <v>147</v>
      </c>
      <c r="E27" s="346">
        <v>288</v>
      </c>
      <c r="F27" s="346">
        <v>108</v>
      </c>
      <c r="G27" s="346">
        <v>24</v>
      </c>
      <c r="H27" s="346">
        <v>6</v>
      </c>
      <c r="I27" s="346">
        <v>10</v>
      </c>
      <c r="J27" s="331"/>
      <c r="K27" s="331"/>
    </row>
    <row r="28" spans="1:11" ht="15" customHeight="1">
      <c r="A28" s="345" t="s">
        <v>434</v>
      </c>
      <c r="B28" s="335"/>
      <c r="C28" s="353">
        <v>493</v>
      </c>
      <c r="D28" s="346">
        <v>141</v>
      </c>
      <c r="E28" s="346">
        <v>209</v>
      </c>
      <c r="F28" s="346">
        <v>96</v>
      </c>
      <c r="G28" s="346">
        <v>33</v>
      </c>
      <c r="H28" s="346">
        <v>6</v>
      </c>
      <c r="I28" s="346">
        <v>8</v>
      </c>
      <c r="J28" s="331"/>
      <c r="K28" s="331"/>
    </row>
    <row r="29" spans="1:11" ht="15" customHeight="1">
      <c r="A29" s="345" t="s">
        <v>435</v>
      </c>
      <c r="B29" s="335"/>
      <c r="C29" s="353">
        <v>419</v>
      </c>
      <c r="D29" s="346">
        <v>100</v>
      </c>
      <c r="E29" s="346">
        <v>180</v>
      </c>
      <c r="F29" s="346">
        <v>85</v>
      </c>
      <c r="G29" s="346">
        <v>34</v>
      </c>
      <c r="H29" s="346">
        <v>11</v>
      </c>
      <c r="I29" s="346">
        <v>9</v>
      </c>
      <c r="J29" s="331"/>
      <c r="K29" s="331"/>
    </row>
    <row r="30" spans="1:11" ht="15" customHeight="1">
      <c r="A30" s="345" t="s">
        <v>436</v>
      </c>
      <c r="B30" s="335"/>
      <c r="C30" s="353">
        <v>322</v>
      </c>
      <c r="D30" s="346">
        <v>70</v>
      </c>
      <c r="E30" s="346">
        <v>116</v>
      </c>
      <c r="F30" s="346">
        <v>82</v>
      </c>
      <c r="G30" s="346">
        <v>35</v>
      </c>
      <c r="H30" s="346">
        <v>5</v>
      </c>
      <c r="I30" s="346">
        <v>14</v>
      </c>
      <c r="J30" s="331"/>
      <c r="K30" s="331"/>
    </row>
    <row r="31" spans="1:11" ht="15" customHeight="1">
      <c r="A31" s="345" t="s">
        <v>437</v>
      </c>
      <c r="B31" s="335"/>
      <c r="C31" s="353">
        <v>220</v>
      </c>
      <c r="D31" s="346">
        <v>38</v>
      </c>
      <c r="E31" s="346">
        <v>86</v>
      </c>
      <c r="F31" s="346">
        <v>62</v>
      </c>
      <c r="G31" s="346">
        <v>21</v>
      </c>
      <c r="H31" s="346">
        <v>9</v>
      </c>
      <c r="I31" s="346">
        <v>4</v>
      </c>
      <c r="J31" s="331"/>
      <c r="K31" s="331"/>
    </row>
    <row r="32" spans="1:11" ht="15" customHeight="1">
      <c r="A32" s="345" t="s">
        <v>438</v>
      </c>
      <c r="B32" s="335"/>
      <c r="C32" s="353">
        <v>162</v>
      </c>
      <c r="D32" s="346">
        <v>34</v>
      </c>
      <c r="E32" s="346">
        <v>59</v>
      </c>
      <c r="F32" s="346">
        <v>40</v>
      </c>
      <c r="G32" s="346">
        <v>17</v>
      </c>
      <c r="H32" s="346">
        <v>6</v>
      </c>
      <c r="I32" s="346">
        <v>6</v>
      </c>
      <c r="J32" s="331"/>
      <c r="K32" s="331"/>
    </row>
    <row r="33" spans="1:11" ht="15" customHeight="1">
      <c r="A33" s="345" t="s">
        <v>439</v>
      </c>
      <c r="B33" s="335"/>
      <c r="C33" s="353">
        <v>104</v>
      </c>
      <c r="D33" s="346">
        <v>29</v>
      </c>
      <c r="E33" s="346">
        <v>32</v>
      </c>
      <c r="F33" s="346">
        <v>23</v>
      </c>
      <c r="G33" s="346">
        <v>9</v>
      </c>
      <c r="H33" s="346">
        <v>4</v>
      </c>
      <c r="I33" s="346">
        <v>7</v>
      </c>
      <c r="J33" s="331"/>
      <c r="K33" s="331"/>
    </row>
    <row r="34" spans="1:11" ht="15" customHeight="1">
      <c r="A34" s="345" t="s">
        <v>440</v>
      </c>
      <c r="B34" s="335"/>
      <c r="C34" s="353">
        <v>66</v>
      </c>
      <c r="D34" s="346">
        <v>12</v>
      </c>
      <c r="E34" s="346">
        <v>19</v>
      </c>
      <c r="F34" s="346">
        <v>20</v>
      </c>
      <c r="G34" s="346">
        <v>6</v>
      </c>
      <c r="H34" s="346">
        <v>5</v>
      </c>
      <c r="I34" s="346">
        <v>4</v>
      </c>
      <c r="J34" s="331"/>
      <c r="K34" s="331"/>
    </row>
    <row r="35" spans="1:11" ht="15" customHeight="1">
      <c r="A35" s="345" t="s">
        <v>441</v>
      </c>
      <c r="B35" s="335"/>
      <c r="C35" s="353">
        <v>46</v>
      </c>
      <c r="D35" s="346">
        <v>8</v>
      </c>
      <c r="E35" s="346">
        <v>11</v>
      </c>
      <c r="F35" s="346">
        <v>15</v>
      </c>
      <c r="G35" s="346">
        <v>6</v>
      </c>
      <c r="H35" s="346" t="s">
        <v>114</v>
      </c>
      <c r="I35" s="346">
        <v>6</v>
      </c>
      <c r="J35" s="331"/>
      <c r="K35" s="331"/>
    </row>
    <row r="36" spans="1:11" ht="15" customHeight="1">
      <c r="A36" s="345" t="s">
        <v>74</v>
      </c>
      <c r="B36" s="335"/>
      <c r="C36" s="353">
        <v>25</v>
      </c>
      <c r="D36" s="346">
        <v>5</v>
      </c>
      <c r="E36" s="346">
        <v>2</v>
      </c>
      <c r="F36" s="346">
        <v>8</v>
      </c>
      <c r="G36" s="346">
        <v>5</v>
      </c>
      <c r="H36" s="346">
        <v>3</v>
      </c>
      <c r="I36" s="346">
        <v>2</v>
      </c>
      <c r="J36" s="331"/>
      <c r="K36" s="331"/>
    </row>
    <row r="37" spans="1:11" ht="15" customHeight="1">
      <c r="A37" s="345" t="s">
        <v>768</v>
      </c>
      <c r="B37" s="335"/>
      <c r="C37" s="353">
        <v>14</v>
      </c>
      <c r="D37" s="346" t="s">
        <v>114</v>
      </c>
      <c r="E37" s="346">
        <v>4</v>
      </c>
      <c r="F37" s="346">
        <v>8</v>
      </c>
      <c r="G37" s="346">
        <v>1</v>
      </c>
      <c r="H37" s="346" t="s">
        <v>114</v>
      </c>
      <c r="I37" s="346">
        <v>1</v>
      </c>
      <c r="J37" s="331"/>
      <c r="K37" s="331"/>
    </row>
    <row r="38" spans="1:11" ht="15" customHeight="1">
      <c r="A38" s="345" t="s">
        <v>769</v>
      </c>
      <c r="B38" s="335"/>
      <c r="C38" s="353">
        <v>3</v>
      </c>
      <c r="D38" s="346" t="s">
        <v>114</v>
      </c>
      <c r="E38" s="346">
        <v>2</v>
      </c>
      <c r="F38" s="346" t="s">
        <v>114</v>
      </c>
      <c r="G38" s="346" t="s">
        <v>114</v>
      </c>
      <c r="H38" s="346">
        <v>1</v>
      </c>
      <c r="I38" s="346" t="s">
        <v>114</v>
      </c>
      <c r="J38" s="331"/>
      <c r="K38" s="331"/>
    </row>
    <row r="39" spans="1:11" ht="15" customHeight="1">
      <c r="A39" s="345" t="s">
        <v>770</v>
      </c>
      <c r="B39" s="335"/>
      <c r="C39" s="353" t="s">
        <v>114</v>
      </c>
      <c r="D39" s="346" t="s">
        <v>114</v>
      </c>
      <c r="E39" s="346" t="s">
        <v>114</v>
      </c>
      <c r="F39" s="346" t="s">
        <v>114</v>
      </c>
      <c r="G39" s="346" t="s">
        <v>114</v>
      </c>
      <c r="H39" s="346" t="s">
        <v>114</v>
      </c>
      <c r="I39" s="346" t="s">
        <v>114</v>
      </c>
      <c r="J39" s="331"/>
      <c r="K39" s="331"/>
    </row>
    <row r="40" spans="1:11" ht="15" customHeight="1">
      <c r="A40" s="345" t="s">
        <v>771</v>
      </c>
      <c r="B40" s="335"/>
      <c r="C40" s="353" t="s">
        <v>114</v>
      </c>
      <c r="D40" s="346" t="s">
        <v>114</v>
      </c>
      <c r="E40" s="346" t="s">
        <v>114</v>
      </c>
      <c r="F40" s="346" t="s">
        <v>114</v>
      </c>
      <c r="G40" s="346" t="s">
        <v>114</v>
      </c>
      <c r="H40" s="346" t="s">
        <v>114</v>
      </c>
      <c r="I40" s="346" t="s">
        <v>114</v>
      </c>
      <c r="J40" s="331"/>
      <c r="K40" s="331"/>
    </row>
    <row r="41" spans="1:11" ht="15" customHeight="1">
      <c r="A41" s="345" t="s">
        <v>772</v>
      </c>
      <c r="B41" s="335"/>
      <c r="C41" s="353" t="s">
        <v>114</v>
      </c>
      <c r="D41" s="346" t="s">
        <v>114</v>
      </c>
      <c r="E41" s="346" t="s">
        <v>114</v>
      </c>
      <c r="F41" s="346" t="s">
        <v>114</v>
      </c>
      <c r="G41" s="346" t="s">
        <v>114</v>
      </c>
      <c r="H41" s="346" t="s">
        <v>114</v>
      </c>
      <c r="I41" s="346" t="s">
        <v>114</v>
      </c>
      <c r="J41" s="331"/>
      <c r="K41" s="331"/>
    </row>
    <row r="42" spans="1:11" ht="15" customHeight="1">
      <c r="A42" s="345" t="s">
        <v>404</v>
      </c>
      <c r="B42" s="335"/>
      <c r="C42" s="353" t="s">
        <v>114</v>
      </c>
      <c r="D42" s="346" t="s">
        <v>114</v>
      </c>
      <c r="E42" s="346" t="s">
        <v>114</v>
      </c>
      <c r="F42" s="346" t="s">
        <v>114</v>
      </c>
      <c r="G42" s="346" t="s">
        <v>114</v>
      </c>
      <c r="H42" s="346" t="s">
        <v>114</v>
      </c>
      <c r="I42" s="346" t="s">
        <v>114</v>
      </c>
      <c r="J42" s="331"/>
      <c r="K42" s="331"/>
    </row>
    <row r="43" spans="1:11" ht="15" customHeight="1">
      <c r="A43" s="345" t="s">
        <v>405</v>
      </c>
      <c r="B43" s="335"/>
      <c r="C43" s="353" t="s">
        <v>114</v>
      </c>
      <c r="D43" s="346" t="s">
        <v>114</v>
      </c>
      <c r="E43" s="346" t="s">
        <v>114</v>
      </c>
      <c r="F43" s="346" t="s">
        <v>114</v>
      </c>
      <c r="G43" s="346" t="s">
        <v>114</v>
      </c>
      <c r="H43" s="346" t="s">
        <v>114</v>
      </c>
      <c r="I43" s="346" t="s">
        <v>114</v>
      </c>
      <c r="J43" s="331"/>
      <c r="K43" s="331"/>
    </row>
    <row r="44" spans="1:11" s="336" customFormat="1" ht="25.5" customHeight="1">
      <c r="A44" s="348" t="s">
        <v>223</v>
      </c>
      <c r="B44" s="337"/>
      <c r="C44" s="354">
        <v>16854</v>
      </c>
      <c r="D44" s="349">
        <v>8819</v>
      </c>
      <c r="E44" s="349">
        <v>5723</v>
      </c>
      <c r="F44" s="349">
        <v>1568</v>
      </c>
      <c r="G44" s="349">
        <v>463</v>
      </c>
      <c r="H44" s="349">
        <v>141</v>
      </c>
      <c r="I44" s="349">
        <v>140</v>
      </c>
      <c r="J44" s="333"/>
      <c r="K44" s="333"/>
    </row>
    <row r="45" spans="1:11" ht="34.5" customHeight="1">
      <c r="A45" s="350" t="s">
        <v>803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11" ht="12.75">
      <c r="A46" s="345"/>
      <c r="B46" s="345"/>
      <c r="C46" s="331"/>
      <c r="D46" s="331"/>
      <c r="E46" s="331"/>
      <c r="F46" s="331"/>
      <c r="G46" s="331"/>
      <c r="H46" s="331"/>
      <c r="I46" s="331"/>
      <c r="J46" s="331"/>
      <c r="K46" s="331"/>
    </row>
    <row r="47" spans="1:11" ht="12.75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</row>
    <row r="48" spans="1:9" ht="12.75">
      <c r="A48" s="331"/>
      <c r="B48" s="331"/>
      <c r="C48" s="353"/>
      <c r="D48" s="353"/>
      <c r="E48" s="353"/>
      <c r="F48" s="353"/>
      <c r="G48" s="353"/>
      <c r="H48" s="353"/>
      <c r="I48" s="353"/>
    </row>
  </sheetData>
  <sheetProtection/>
  <mergeCells count="9">
    <mergeCell ref="A2:I2"/>
    <mergeCell ref="A3:B6"/>
    <mergeCell ref="C4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7874015748031497" bottom="0.7086614173228347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57421875" style="334" customWidth="1"/>
    <col min="2" max="2" width="1.7109375" style="334" customWidth="1"/>
    <col min="3" max="3" width="12.7109375" style="334" customWidth="1"/>
    <col min="4" max="9" width="8.8515625" style="334" customWidth="1"/>
    <col min="10" max="16384" width="11.421875" style="334" customWidth="1"/>
  </cols>
  <sheetData>
    <row r="1" spans="1:11" ht="12.75">
      <c r="A1" s="338" t="s">
        <v>808</v>
      </c>
      <c r="B1" s="338"/>
      <c r="C1" s="338"/>
      <c r="D1" s="338"/>
      <c r="E1" s="338"/>
      <c r="F1" s="338"/>
      <c r="G1" s="338"/>
      <c r="H1" s="338"/>
      <c r="I1" s="338"/>
      <c r="J1" s="331"/>
      <c r="K1" s="331"/>
    </row>
    <row r="2" spans="1:11" ht="25.5" customHeight="1">
      <c r="A2" s="584" t="s">
        <v>809</v>
      </c>
      <c r="B2" s="599"/>
      <c r="C2" s="599"/>
      <c r="D2" s="599"/>
      <c r="E2" s="599"/>
      <c r="F2" s="599"/>
      <c r="G2" s="599"/>
      <c r="H2" s="599"/>
      <c r="I2" s="599"/>
      <c r="J2" s="331"/>
      <c r="K2" s="331"/>
    </row>
    <row r="3" spans="1:11" ht="16.5" customHeight="1">
      <c r="A3" s="586" t="s">
        <v>801</v>
      </c>
      <c r="B3" s="600"/>
      <c r="C3" s="339" t="s">
        <v>414</v>
      </c>
      <c r="D3" s="340"/>
      <c r="E3" s="340"/>
      <c r="F3" s="340"/>
      <c r="G3" s="340"/>
      <c r="H3" s="340"/>
      <c r="I3" s="340"/>
      <c r="J3" s="331"/>
      <c r="K3" s="331"/>
    </row>
    <row r="4" spans="1:11" ht="17.25" customHeight="1">
      <c r="A4" s="601"/>
      <c r="B4" s="602"/>
      <c r="C4" s="592" t="s">
        <v>12</v>
      </c>
      <c r="D4" s="352" t="s">
        <v>807</v>
      </c>
      <c r="E4" s="343"/>
      <c r="F4" s="343"/>
      <c r="G4" s="343"/>
      <c r="H4" s="343"/>
      <c r="I4" s="344"/>
      <c r="J4" s="331"/>
      <c r="K4" s="331"/>
    </row>
    <row r="5" spans="1:11" ht="12.75">
      <c r="A5" s="601"/>
      <c r="B5" s="602"/>
      <c r="C5" s="605"/>
      <c r="D5" s="595" t="s">
        <v>415</v>
      </c>
      <c r="E5" s="595" t="s">
        <v>416</v>
      </c>
      <c r="F5" s="595" t="s">
        <v>417</v>
      </c>
      <c r="G5" s="595" t="s">
        <v>418</v>
      </c>
      <c r="H5" s="595" t="s">
        <v>419</v>
      </c>
      <c r="I5" s="597" t="s">
        <v>420</v>
      </c>
      <c r="J5" s="331"/>
      <c r="K5" s="331"/>
    </row>
    <row r="6" spans="1:11" ht="13.5" customHeight="1">
      <c r="A6" s="603"/>
      <c r="B6" s="604"/>
      <c r="C6" s="606"/>
      <c r="D6" s="607"/>
      <c r="E6" s="607"/>
      <c r="F6" s="607"/>
      <c r="G6" s="607"/>
      <c r="H6" s="607"/>
      <c r="I6" s="608"/>
      <c r="J6" s="331"/>
      <c r="K6" s="331"/>
    </row>
    <row r="7" spans="1:11" ht="27" customHeight="1">
      <c r="A7" s="347" t="s">
        <v>704</v>
      </c>
      <c r="B7" s="332"/>
      <c r="C7" s="353" t="s">
        <v>114</v>
      </c>
      <c r="D7" s="346" t="s">
        <v>114</v>
      </c>
      <c r="E7" s="346" t="s">
        <v>114</v>
      </c>
      <c r="F7" s="346" t="s">
        <v>114</v>
      </c>
      <c r="G7" s="346" t="s">
        <v>114</v>
      </c>
      <c r="H7" s="346" t="s">
        <v>114</v>
      </c>
      <c r="I7" s="346" t="s">
        <v>114</v>
      </c>
      <c r="J7" s="331"/>
      <c r="K7" s="331"/>
    </row>
    <row r="8" spans="1:11" ht="15" customHeight="1">
      <c r="A8" s="347">
        <v>16</v>
      </c>
      <c r="B8" s="332"/>
      <c r="C8" s="353">
        <v>2</v>
      </c>
      <c r="D8" s="346">
        <v>2</v>
      </c>
      <c r="E8" s="346" t="s">
        <v>114</v>
      </c>
      <c r="F8" s="346" t="s">
        <v>114</v>
      </c>
      <c r="G8" s="346" t="s">
        <v>114</v>
      </c>
      <c r="H8" s="346" t="s">
        <v>114</v>
      </c>
      <c r="I8" s="346" t="s">
        <v>114</v>
      </c>
      <c r="J8" s="331"/>
      <c r="K8" s="331"/>
    </row>
    <row r="9" spans="1:11" ht="15" customHeight="1">
      <c r="A9" s="347">
        <v>17</v>
      </c>
      <c r="B9" s="335"/>
      <c r="C9" s="353" t="s">
        <v>114</v>
      </c>
      <c r="D9" s="346" t="s">
        <v>114</v>
      </c>
      <c r="E9" s="346" t="s">
        <v>114</v>
      </c>
      <c r="F9" s="346" t="s">
        <v>114</v>
      </c>
      <c r="G9" s="346" t="s">
        <v>114</v>
      </c>
      <c r="H9" s="346" t="s">
        <v>114</v>
      </c>
      <c r="I9" s="346" t="s">
        <v>114</v>
      </c>
      <c r="J9" s="331"/>
      <c r="K9" s="331"/>
    </row>
    <row r="10" spans="1:11" ht="15" customHeight="1">
      <c r="A10" s="347">
        <v>18</v>
      </c>
      <c r="B10" s="335"/>
      <c r="C10" s="353">
        <v>4</v>
      </c>
      <c r="D10" s="346">
        <v>4</v>
      </c>
      <c r="E10" s="346" t="s">
        <v>114</v>
      </c>
      <c r="F10" s="346" t="s">
        <v>114</v>
      </c>
      <c r="G10" s="346" t="s">
        <v>114</v>
      </c>
      <c r="H10" s="346" t="s">
        <v>114</v>
      </c>
      <c r="I10" s="346" t="s">
        <v>114</v>
      </c>
      <c r="J10" s="331"/>
      <c r="K10" s="331"/>
    </row>
    <row r="11" spans="1:11" ht="15" customHeight="1">
      <c r="A11" s="345" t="s">
        <v>77</v>
      </c>
      <c r="B11" s="335"/>
      <c r="C11" s="353">
        <v>25</v>
      </c>
      <c r="D11" s="346">
        <v>18</v>
      </c>
      <c r="E11" s="346">
        <v>6</v>
      </c>
      <c r="F11" s="346">
        <v>1</v>
      </c>
      <c r="G11" s="346" t="s">
        <v>114</v>
      </c>
      <c r="H11" s="346" t="s">
        <v>114</v>
      </c>
      <c r="I11" s="346" t="s">
        <v>114</v>
      </c>
      <c r="J11" s="331"/>
      <c r="K11" s="331"/>
    </row>
    <row r="12" spans="1:11" ht="15" customHeight="1">
      <c r="A12" s="345" t="s">
        <v>315</v>
      </c>
      <c r="B12" s="335"/>
      <c r="C12" s="353">
        <v>46</v>
      </c>
      <c r="D12" s="346">
        <v>34</v>
      </c>
      <c r="E12" s="346">
        <v>12</v>
      </c>
      <c r="F12" s="346" t="s">
        <v>114</v>
      </c>
      <c r="G12" s="346" t="s">
        <v>114</v>
      </c>
      <c r="H12" s="346" t="s">
        <v>114</v>
      </c>
      <c r="I12" s="346" t="s">
        <v>114</v>
      </c>
      <c r="J12" s="331"/>
      <c r="K12" s="331"/>
    </row>
    <row r="13" spans="1:11" ht="15" customHeight="1">
      <c r="A13" s="345" t="s">
        <v>317</v>
      </c>
      <c r="B13" s="335"/>
      <c r="C13" s="353">
        <v>62</v>
      </c>
      <c r="D13" s="346">
        <v>42</v>
      </c>
      <c r="E13" s="346">
        <v>18</v>
      </c>
      <c r="F13" s="346">
        <v>2</v>
      </c>
      <c r="G13" s="346" t="s">
        <v>114</v>
      </c>
      <c r="H13" s="346" t="s">
        <v>114</v>
      </c>
      <c r="I13" s="346" t="s">
        <v>114</v>
      </c>
      <c r="J13" s="331"/>
      <c r="K13" s="331"/>
    </row>
    <row r="14" spans="1:11" ht="15" customHeight="1">
      <c r="A14" s="345" t="s">
        <v>319</v>
      </c>
      <c r="B14" s="335"/>
      <c r="C14" s="353">
        <v>118</v>
      </c>
      <c r="D14" s="346">
        <v>68</v>
      </c>
      <c r="E14" s="346">
        <v>38</v>
      </c>
      <c r="F14" s="346">
        <v>10</v>
      </c>
      <c r="G14" s="346">
        <v>1</v>
      </c>
      <c r="H14" s="346">
        <v>1</v>
      </c>
      <c r="I14" s="346" t="s">
        <v>114</v>
      </c>
      <c r="J14" s="331"/>
      <c r="K14" s="331"/>
    </row>
    <row r="15" spans="1:11" ht="15" customHeight="1">
      <c r="A15" s="345" t="s">
        <v>321</v>
      </c>
      <c r="B15" s="335"/>
      <c r="C15" s="353">
        <v>149</v>
      </c>
      <c r="D15" s="346">
        <v>84</v>
      </c>
      <c r="E15" s="346">
        <v>51</v>
      </c>
      <c r="F15" s="346">
        <v>10</v>
      </c>
      <c r="G15" s="346">
        <v>4</v>
      </c>
      <c r="H15" s="346" t="s">
        <v>114</v>
      </c>
      <c r="I15" s="346" t="s">
        <v>114</v>
      </c>
      <c r="J15" s="331"/>
      <c r="K15" s="331"/>
    </row>
    <row r="16" spans="1:11" ht="15" customHeight="1">
      <c r="A16" s="345" t="s">
        <v>422</v>
      </c>
      <c r="B16" s="335"/>
      <c r="C16" s="353">
        <v>234</v>
      </c>
      <c r="D16" s="346">
        <v>138</v>
      </c>
      <c r="E16" s="346">
        <v>74</v>
      </c>
      <c r="F16" s="346">
        <v>14</v>
      </c>
      <c r="G16" s="346">
        <v>7</v>
      </c>
      <c r="H16" s="346">
        <v>1</v>
      </c>
      <c r="I16" s="346" t="s">
        <v>114</v>
      </c>
      <c r="J16" s="331"/>
      <c r="K16" s="331"/>
    </row>
    <row r="17" spans="1:11" ht="15" customHeight="1">
      <c r="A17" s="345" t="s">
        <v>423</v>
      </c>
      <c r="B17" s="335"/>
      <c r="C17" s="353">
        <v>293</v>
      </c>
      <c r="D17" s="346">
        <v>172</v>
      </c>
      <c r="E17" s="346">
        <v>94</v>
      </c>
      <c r="F17" s="346">
        <v>22</v>
      </c>
      <c r="G17" s="346">
        <v>4</v>
      </c>
      <c r="H17" s="346">
        <v>1</v>
      </c>
      <c r="I17" s="346" t="s">
        <v>114</v>
      </c>
      <c r="J17" s="331"/>
      <c r="K17" s="331"/>
    </row>
    <row r="18" spans="1:11" ht="15" customHeight="1">
      <c r="A18" s="345" t="s">
        <v>424</v>
      </c>
      <c r="B18" s="335"/>
      <c r="C18" s="353">
        <v>402</v>
      </c>
      <c r="D18" s="346">
        <v>213</v>
      </c>
      <c r="E18" s="346">
        <v>145</v>
      </c>
      <c r="F18" s="346">
        <v>31</v>
      </c>
      <c r="G18" s="346">
        <v>8</v>
      </c>
      <c r="H18" s="346">
        <v>3</v>
      </c>
      <c r="I18" s="346">
        <v>2</v>
      </c>
      <c r="J18" s="331"/>
      <c r="K18" s="331"/>
    </row>
    <row r="19" spans="1:11" ht="15" customHeight="1">
      <c r="A19" s="345" t="s">
        <v>425</v>
      </c>
      <c r="B19" s="335"/>
      <c r="C19" s="353">
        <v>457</v>
      </c>
      <c r="D19" s="346">
        <v>223</v>
      </c>
      <c r="E19" s="346">
        <v>181</v>
      </c>
      <c r="F19" s="346">
        <v>41</v>
      </c>
      <c r="G19" s="346">
        <v>8</v>
      </c>
      <c r="H19" s="346">
        <v>2</v>
      </c>
      <c r="I19" s="346">
        <v>2</v>
      </c>
      <c r="J19" s="331"/>
      <c r="K19" s="331"/>
    </row>
    <row r="20" spans="1:11" ht="15" customHeight="1">
      <c r="A20" s="345" t="s">
        <v>426</v>
      </c>
      <c r="B20" s="335"/>
      <c r="C20" s="353">
        <v>505</v>
      </c>
      <c r="D20" s="346">
        <v>210</v>
      </c>
      <c r="E20" s="346">
        <v>242</v>
      </c>
      <c r="F20" s="346">
        <v>31</v>
      </c>
      <c r="G20" s="346">
        <v>12</v>
      </c>
      <c r="H20" s="346">
        <v>6</v>
      </c>
      <c r="I20" s="346">
        <v>4</v>
      </c>
      <c r="J20" s="331"/>
      <c r="K20" s="331"/>
    </row>
    <row r="21" spans="1:11" ht="15" customHeight="1">
      <c r="A21" s="345" t="s">
        <v>427</v>
      </c>
      <c r="B21" s="335"/>
      <c r="C21" s="353">
        <v>546</v>
      </c>
      <c r="D21" s="346">
        <v>205</v>
      </c>
      <c r="E21" s="346">
        <v>261</v>
      </c>
      <c r="F21" s="346">
        <v>54</v>
      </c>
      <c r="G21" s="346">
        <v>18</v>
      </c>
      <c r="H21" s="346">
        <v>4</v>
      </c>
      <c r="I21" s="346">
        <v>4</v>
      </c>
      <c r="J21" s="331"/>
      <c r="K21" s="331"/>
    </row>
    <row r="22" spans="1:11" ht="15" customHeight="1">
      <c r="A22" s="345" t="s">
        <v>428</v>
      </c>
      <c r="B22" s="335"/>
      <c r="C22" s="353">
        <v>561</v>
      </c>
      <c r="D22" s="346">
        <v>195</v>
      </c>
      <c r="E22" s="346">
        <v>267</v>
      </c>
      <c r="F22" s="346">
        <v>70</v>
      </c>
      <c r="G22" s="346">
        <v>19</v>
      </c>
      <c r="H22" s="346">
        <v>4</v>
      </c>
      <c r="I22" s="346">
        <v>6</v>
      </c>
      <c r="J22" s="331"/>
      <c r="K22" s="331"/>
    </row>
    <row r="23" spans="1:11" ht="15" customHeight="1">
      <c r="A23" s="345" t="s">
        <v>429</v>
      </c>
      <c r="B23" s="335"/>
      <c r="C23" s="353">
        <v>585</v>
      </c>
      <c r="D23" s="346">
        <v>173</v>
      </c>
      <c r="E23" s="346">
        <v>300</v>
      </c>
      <c r="F23" s="346">
        <v>80</v>
      </c>
      <c r="G23" s="346">
        <v>17</v>
      </c>
      <c r="H23" s="346">
        <v>9</v>
      </c>
      <c r="I23" s="346">
        <v>6</v>
      </c>
      <c r="J23" s="331"/>
      <c r="K23" s="331"/>
    </row>
    <row r="24" spans="1:11" ht="15" customHeight="1">
      <c r="A24" s="345" t="s">
        <v>430</v>
      </c>
      <c r="B24" s="335"/>
      <c r="C24" s="353">
        <v>492</v>
      </c>
      <c r="D24" s="346">
        <v>141</v>
      </c>
      <c r="E24" s="346">
        <v>264</v>
      </c>
      <c r="F24" s="346">
        <v>68</v>
      </c>
      <c r="G24" s="346">
        <v>13</v>
      </c>
      <c r="H24" s="346">
        <v>1</v>
      </c>
      <c r="I24" s="346">
        <v>5</v>
      </c>
      <c r="J24" s="331"/>
      <c r="K24" s="331"/>
    </row>
    <row r="25" spans="1:11" ht="15" customHeight="1">
      <c r="A25" s="345" t="s">
        <v>431</v>
      </c>
      <c r="B25" s="335"/>
      <c r="C25" s="353">
        <v>466</v>
      </c>
      <c r="D25" s="346">
        <v>108</v>
      </c>
      <c r="E25" s="346">
        <v>238</v>
      </c>
      <c r="F25" s="346">
        <v>83</v>
      </c>
      <c r="G25" s="346">
        <v>27</v>
      </c>
      <c r="H25" s="346">
        <v>6</v>
      </c>
      <c r="I25" s="346">
        <v>4</v>
      </c>
      <c r="J25" s="331"/>
      <c r="K25" s="331"/>
    </row>
    <row r="26" spans="1:11" ht="15" customHeight="1">
      <c r="A26" s="345" t="s">
        <v>432</v>
      </c>
      <c r="B26" s="335"/>
      <c r="C26" s="353">
        <v>375</v>
      </c>
      <c r="D26" s="346">
        <v>85</v>
      </c>
      <c r="E26" s="346">
        <v>199</v>
      </c>
      <c r="F26" s="346">
        <v>61</v>
      </c>
      <c r="G26" s="346">
        <v>16</v>
      </c>
      <c r="H26" s="346">
        <v>5</v>
      </c>
      <c r="I26" s="346">
        <v>9</v>
      </c>
      <c r="J26" s="331"/>
      <c r="K26" s="331"/>
    </row>
    <row r="27" spans="1:11" ht="15" customHeight="1">
      <c r="A27" s="345" t="s">
        <v>433</v>
      </c>
      <c r="B27" s="335"/>
      <c r="C27" s="353">
        <v>340</v>
      </c>
      <c r="D27" s="346">
        <v>73</v>
      </c>
      <c r="E27" s="346">
        <v>177</v>
      </c>
      <c r="F27" s="346">
        <v>68</v>
      </c>
      <c r="G27" s="346">
        <v>10</v>
      </c>
      <c r="H27" s="346">
        <v>4</v>
      </c>
      <c r="I27" s="346">
        <v>8</v>
      </c>
      <c r="J27" s="331"/>
      <c r="K27" s="331"/>
    </row>
    <row r="28" spans="1:11" ht="15" customHeight="1">
      <c r="A28" s="345" t="s">
        <v>434</v>
      </c>
      <c r="B28" s="335"/>
      <c r="C28" s="353">
        <v>271</v>
      </c>
      <c r="D28" s="346">
        <v>53</v>
      </c>
      <c r="E28" s="346">
        <v>125</v>
      </c>
      <c r="F28" s="346">
        <v>64</v>
      </c>
      <c r="G28" s="346">
        <v>23</v>
      </c>
      <c r="H28" s="346">
        <v>2</v>
      </c>
      <c r="I28" s="346">
        <v>4</v>
      </c>
      <c r="J28" s="331"/>
      <c r="K28" s="331"/>
    </row>
    <row r="29" spans="1:11" ht="15" customHeight="1">
      <c r="A29" s="345" t="s">
        <v>435</v>
      </c>
      <c r="B29" s="335"/>
      <c r="C29" s="353">
        <v>230</v>
      </c>
      <c r="D29" s="346">
        <v>42</v>
      </c>
      <c r="E29" s="346">
        <v>106</v>
      </c>
      <c r="F29" s="346">
        <v>55</v>
      </c>
      <c r="G29" s="346">
        <v>17</v>
      </c>
      <c r="H29" s="346">
        <v>7</v>
      </c>
      <c r="I29" s="346">
        <v>3</v>
      </c>
      <c r="J29" s="331"/>
      <c r="K29" s="331"/>
    </row>
    <row r="30" spans="1:11" ht="15" customHeight="1">
      <c r="A30" s="345" t="s">
        <v>436</v>
      </c>
      <c r="B30" s="335"/>
      <c r="C30" s="353">
        <v>176</v>
      </c>
      <c r="D30" s="346">
        <v>26</v>
      </c>
      <c r="E30" s="346">
        <v>66</v>
      </c>
      <c r="F30" s="346">
        <v>50</v>
      </c>
      <c r="G30" s="346">
        <v>25</v>
      </c>
      <c r="H30" s="346">
        <v>2</v>
      </c>
      <c r="I30" s="346">
        <v>7</v>
      </c>
      <c r="J30" s="331"/>
      <c r="K30" s="331"/>
    </row>
    <row r="31" spans="1:11" ht="15" customHeight="1">
      <c r="A31" s="345" t="s">
        <v>437</v>
      </c>
      <c r="B31" s="335"/>
      <c r="C31" s="353">
        <v>127</v>
      </c>
      <c r="D31" s="346">
        <v>16</v>
      </c>
      <c r="E31" s="346">
        <v>52</v>
      </c>
      <c r="F31" s="346">
        <v>39</v>
      </c>
      <c r="G31" s="346">
        <v>13</v>
      </c>
      <c r="H31" s="346">
        <v>5</v>
      </c>
      <c r="I31" s="346">
        <v>2</v>
      </c>
      <c r="J31" s="331"/>
      <c r="K31" s="331"/>
    </row>
    <row r="32" spans="1:11" ht="15" customHeight="1">
      <c r="A32" s="345" t="s">
        <v>438</v>
      </c>
      <c r="B32" s="335"/>
      <c r="C32" s="353">
        <v>98</v>
      </c>
      <c r="D32" s="346">
        <v>16</v>
      </c>
      <c r="E32" s="346">
        <v>34</v>
      </c>
      <c r="F32" s="346">
        <v>26</v>
      </c>
      <c r="G32" s="346">
        <v>13</v>
      </c>
      <c r="H32" s="346">
        <v>4</v>
      </c>
      <c r="I32" s="346">
        <v>5</v>
      </c>
      <c r="J32" s="331"/>
      <c r="K32" s="331"/>
    </row>
    <row r="33" spans="1:11" ht="15" customHeight="1">
      <c r="A33" s="345" t="s">
        <v>439</v>
      </c>
      <c r="B33" s="335"/>
      <c r="C33" s="353">
        <v>67</v>
      </c>
      <c r="D33" s="346">
        <v>17</v>
      </c>
      <c r="E33" s="346">
        <v>21</v>
      </c>
      <c r="F33" s="346">
        <v>15</v>
      </c>
      <c r="G33" s="346">
        <v>7</v>
      </c>
      <c r="H33" s="346">
        <v>3</v>
      </c>
      <c r="I33" s="346">
        <v>4</v>
      </c>
      <c r="J33" s="331"/>
      <c r="K33" s="331"/>
    </row>
    <row r="34" spans="1:11" ht="15" customHeight="1">
      <c r="A34" s="345" t="s">
        <v>440</v>
      </c>
      <c r="B34" s="335"/>
      <c r="C34" s="353">
        <v>34</v>
      </c>
      <c r="D34" s="346">
        <v>6</v>
      </c>
      <c r="E34" s="346">
        <v>9</v>
      </c>
      <c r="F34" s="346">
        <v>11</v>
      </c>
      <c r="G34" s="346">
        <v>4</v>
      </c>
      <c r="H34" s="346">
        <v>2</v>
      </c>
      <c r="I34" s="346">
        <v>2</v>
      </c>
      <c r="J34" s="331"/>
      <c r="K34" s="331"/>
    </row>
    <row r="35" spans="1:11" ht="15" customHeight="1">
      <c r="A35" s="345" t="s">
        <v>441</v>
      </c>
      <c r="B35" s="335"/>
      <c r="C35" s="353">
        <v>27</v>
      </c>
      <c r="D35" s="346">
        <v>3</v>
      </c>
      <c r="E35" s="346">
        <v>7</v>
      </c>
      <c r="F35" s="346">
        <v>8</v>
      </c>
      <c r="G35" s="346">
        <v>4</v>
      </c>
      <c r="H35" s="346" t="s">
        <v>114</v>
      </c>
      <c r="I35" s="346">
        <v>5</v>
      </c>
      <c r="J35" s="331"/>
      <c r="K35" s="331"/>
    </row>
    <row r="36" spans="1:11" ht="15" customHeight="1">
      <c r="A36" s="345" t="s">
        <v>74</v>
      </c>
      <c r="B36" s="335"/>
      <c r="C36" s="353">
        <v>18</v>
      </c>
      <c r="D36" s="346">
        <v>4</v>
      </c>
      <c r="E36" s="346">
        <v>1</v>
      </c>
      <c r="F36" s="346">
        <v>4</v>
      </c>
      <c r="G36" s="346">
        <v>4</v>
      </c>
      <c r="H36" s="346">
        <v>3</v>
      </c>
      <c r="I36" s="346">
        <v>2</v>
      </c>
      <c r="J36" s="331"/>
      <c r="K36" s="331"/>
    </row>
    <row r="37" spans="1:11" ht="15" customHeight="1">
      <c r="A37" s="345" t="s">
        <v>768</v>
      </c>
      <c r="B37" s="335"/>
      <c r="C37" s="353">
        <v>4</v>
      </c>
      <c r="D37" s="346" t="s">
        <v>114</v>
      </c>
      <c r="E37" s="346" t="s">
        <v>114</v>
      </c>
      <c r="F37" s="346">
        <v>3</v>
      </c>
      <c r="G37" s="346" t="s">
        <v>114</v>
      </c>
      <c r="H37" s="346" t="s">
        <v>114</v>
      </c>
      <c r="I37" s="346">
        <v>1</v>
      </c>
      <c r="J37" s="331"/>
      <c r="K37" s="331"/>
    </row>
    <row r="38" spans="1:11" ht="15" customHeight="1">
      <c r="A38" s="345" t="s">
        <v>769</v>
      </c>
      <c r="B38" s="335"/>
      <c r="C38" s="353">
        <v>2</v>
      </c>
      <c r="D38" s="346" t="s">
        <v>114</v>
      </c>
      <c r="E38" s="346">
        <v>1</v>
      </c>
      <c r="F38" s="346" t="s">
        <v>114</v>
      </c>
      <c r="G38" s="346" t="s">
        <v>114</v>
      </c>
      <c r="H38" s="346">
        <v>1</v>
      </c>
      <c r="I38" s="346" t="s">
        <v>114</v>
      </c>
      <c r="J38" s="331"/>
      <c r="K38" s="331"/>
    </row>
    <row r="39" spans="1:11" ht="15" customHeight="1">
      <c r="A39" s="345" t="s">
        <v>770</v>
      </c>
      <c r="B39" s="335"/>
      <c r="C39" s="353" t="s">
        <v>114</v>
      </c>
      <c r="D39" s="346" t="s">
        <v>114</v>
      </c>
      <c r="E39" s="346" t="s">
        <v>114</v>
      </c>
      <c r="F39" s="346" t="s">
        <v>114</v>
      </c>
      <c r="G39" s="346" t="s">
        <v>114</v>
      </c>
      <c r="H39" s="346" t="s">
        <v>114</v>
      </c>
      <c r="I39" s="346" t="s">
        <v>114</v>
      </c>
      <c r="J39" s="331"/>
      <c r="K39" s="331"/>
    </row>
    <row r="40" spans="1:11" ht="15" customHeight="1">
      <c r="A40" s="345" t="s">
        <v>771</v>
      </c>
      <c r="B40" s="335"/>
      <c r="C40" s="353" t="s">
        <v>114</v>
      </c>
      <c r="D40" s="346" t="s">
        <v>114</v>
      </c>
      <c r="E40" s="346" t="s">
        <v>114</v>
      </c>
      <c r="F40" s="346" t="s">
        <v>114</v>
      </c>
      <c r="G40" s="346" t="s">
        <v>114</v>
      </c>
      <c r="H40" s="346" t="s">
        <v>114</v>
      </c>
      <c r="I40" s="346" t="s">
        <v>114</v>
      </c>
      <c r="J40" s="331"/>
      <c r="K40" s="331"/>
    </row>
    <row r="41" spans="1:11" ht="15" customHeight="1">
      <c r="A41" s="345" t="s">
        <v>772</v>
      </c>
      <c r="B41" s="335"/>
      <c r="C41" s="353" t="s">
        <v>114</v>
      </c>
      <c r="D41" s="346" t="s">
        <v>114</v>
      </c>
      <c r="E41" s="346" t="s">
        <v>114</v>
      </c>
      <c r="F41" s="346" t="s">
        <v>114</v>
      </c>
      <c r="G41" s="346" t="s">
        <v>114</v>
      </c>
      <c r="H41" s="346" t="s">
        <v>114</v>
      </c>
      <c r="I41" s="346" t="s">
        <v>114</v>
      </c>
      <c r="J41" s="331"/>
      <c r="K41" s="331"/>
    </row>
    <row r="42" spans="1:11" ht="15" customHeight="1">
      <c r="A42" s="345" t="s">
        <v>404</v>
      </c>
      <c r="B42" s="335"/>
      <c r="C42" s="353" t="s">
        <v>114</v>
      </c>
      <c r="D42" s="346" t="s">
        <v>114</v>
      </c>
      <c r="E42" s="346" t="s">
        <v>114</v>
      </c>
      <c r="F42" s="346" t="s">
        <v>114</v>
      </c>
      <c r="G42" s="346" t="s">
        <v>114</v>
      </c>
      <c r="H42" s="346" t="s">
        <v>114</v>
      </c>
      <c r="I42" s="346" t="s">
        <v>114</v>
      </c>
      <c r="J42" s="331"/>
      <c r="K42" s="331"/>
    </row>
    <row r="43" spans="1:11" ht="15" customHeight="1">
      <c r="A43" s="345" t="s">
        <v>405</v>
      </c>
      <c r="B43" s="335"/>
      <c r="C43" s="353" t="s">
        <v>114</v>
      </c>
      <c r="D43" s="346" t="s">
        <v>114</v>
      </c>
      <c r="E43" s="346" t="s">
        <v>114</v>
      </c>
      <c r="F43" s="346" t="s">
        <v>114</v>
      </c>
      <c r="G43" s="346" t="s">
        <v>114</v>
      </c>
      <c r="H43" s="346" t="s">
        <v>114</v>
      </c>
      <c r="I43" s="346" t="s">
        <v>114</v>
      </c>
      <c r="J43" s="331"/>
      <c r="K43" s="331"/>
    </row>
    <row r="44" spans="1:11" s="336" customFormat="1" ht="25.5" customHeight="1">
      <c r="A44" s="348" t="s">
        <v>223</v>
      </c>
      <c r="B44" s="337"/>
      <c r="C44" s="354">
        <v>6716</v>
      </c>
      <c r="D44" s="349">
        <v>2371</v>
      </c>
      <c r="E44" s="349">
        <v>2989</v>
      </c>
      <c r="F44" s="349">
        <v>921</v>
      </c>
      <c r="G44" s="349">
        <v>274</v>
      </c>
      <c r="H44" s="349">
        <v>76</v>
      </c>
      <c r="I44" s="349">
        <v>85</v>
      </c>
      <c r="J44" s="333"/>
      <c r="K44" s="333"/>
    </row>
    <row r="45" spans="1:11" ht="34.5" customHeight="1">
      <c r="A45" s="350" t="s">
        <v>803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11" ht="12.75">
      <c r="A46" s="345"/>
      <c r="B46" s="345"/>
      <c r="C46" s="331"/>
      <c r="D46" s="331"/>
      <c r="E46" s="331"/>
      <c r="F46" s="331"/>
      <c r="G46" s="331"/>
      <c r="H46" s="331"/>
      <c r="I46" s="331"/>
      <c r="J46" s="331"/>
      <c r="K46" s="331"/>
    </row>
    <row r="47" spans="1:11" ht="12.75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</row>
    <row r="48" spans="3:9" ht="12.75">
      <c r="C48" s="355"/>
      <c r="D48" s="353"/>
      <c r="E48" s="353"/>
      <c r="F48" s="353"/>
      <c r="G48" s="355"/>
      <c r="H48" s="355"/>
      <c r="I48" s="355"/>
    </row>
  </sheetData>
  <sheetProtection/>
  <mergeCells count="9">
    <mergeCell ref="A2:I2"/>
    <mergeCell ref="A3:B6"/>
    <mergeCell ref="C4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7874015748031497" bottom="0.7086614173228347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57421875" style="334" customWidth="1"/>
    <col min="2" max="2" width="1.7109375" style="334" customWidth="1"/>
    <col min="3" max="3" width="12.7109375" style="334" customWidth="1"/>
    <col min="4" max="9" width="8.8515625" style="334" customWidth="1"/>
    <col min="10" max="16384" width="11.421875" style="334" customWidth="1"/>
  </cols>
  <sheetData>
    <row r="1" spans="1:11" ht="12.75">
      <c r="A1" s="338" t="s">
        <v>810</v>
      </c>
      <c r="B1" s="338"/>
      <c r="C1" s="338"/>
      <c r="D1" s="338"/>
      <c r="E1" s="338"/>
      <c r="F1" s="338"/>
      <c r="G1" s="338"/>
      <c r="H1" s="338"/>
      <c r="I1" s="338"/>
      <c r="J1" s="331"/>
      <c r="K1" s="331"/>
    </row>
    <row r="2" spans="1:11" ht="25.5" customHeight="1">
      <c r="A2" s="584" t="s">
        <v>811</v>
      </c>
      <c r="B2" s="599"/>
      <c r="C2" s="599"/>
      <c r="D2" s="599"/>
      <c r="E2" s="599"/>
      <c r="F2" s="599"/>
      <c r="G2" s="599"/>
      <c r="H2" s="599"/>
      <c r="I2" s="599"/>
      <c r="J2" s="331"/>
      <c r="K2" s="331"/>
    </row>
    <row r="3" spans="1:11" ht="16.5" customHeight="1">
      <c r="A3" s="586" t="s">
        <v>801</v>
      </c>
      <c r="B3" s="587"/>
      <c r="C3" s="339" t="s">
        <v>812</v>
      </c>
      <c r="D3" s="340"/>
      <c r="E3" s="340"/>
      <c r="F3" s="340"/>
      <c r="G3" s="340"/>
      <c r="H3" s="340"/>
      <c r="I3" s="340"/>
      <c r="J3" s="331"/>
      <c r="K3" s="331"/>
    </row>
    <row r="4" spans="1:11" ht="17.25" customHeight="1">
      <c r="A4" s="588"/>
      <c r="B4" s="589"/>
      <c r="C4" s="592" t="s">
        <v>12</v>
      </c>
      <c r="D4" s="352" t="s">
        <v>807</v>
      </c>
      <c r="E4" s="343"/>
      <c r="F4" s="343"/>
      <c r="G4" s="343"/>
      <c r="H4" s="343"/>
      <c r="I4" s="344"/>
      <c r="J4" s="331"/>
      <c r="K4" s="331"/>
    </row>
    <row r="5" spans="1:11" ht="12.75">
      <c r="A5" s="588"/>
      <c r="B5" s="589"/>
      <c r="C5" s="593"/>
      <c r="D5" s="595" t="s">
        <v>415</v>
      </c>
      <c r="E5" s="595" t="s">
        <v>416</v>
      </c>
      <c r="F5" s="595" t="s">
        <v>417</v>
      </c>
      <c r="G5" s="595" t="s">
        <v>418</v>
      </c>
      <c r="H5" s="595" t="s">
        <v>419</v>
      </c>
      <c r="I5" s="597" t="s">
        <v>420</v>
      </c>
      <c r="J5" s="331"/>
      <c r="K5" s="331"/>
    </row>
    <row r="6" spans="1:11" ht="13.5" customHeight="1">
      <c r="A6" s="590"/>
      <c r="B6" s="591"/>
      <c r="C6" s="594"/>
      <c r="D6" s="596"/>
      <c r="E6" s="596"/>
      <c r="F6" s="596"/>
      <c r="G6" s="596"/>
      <c r="H6" s="596"/>
      <c r="I6" s="598"/>
      <c r="J6" s="331"/>
      <c r="K6" s="331"/>
    </row>
    <row r="7" spans="1:11" ht="27" customHeight="1">
      <c r="A7" s="347" t="s">
        <v>704</v>
      </c>
      <c r="B7" s="341"/>
      <c r="C7" s="353">
        <v>26</v>
      </c>
      <c r="D7" s="346">
        <v>26</v>
      </c>
      <c r="E7" s="346" t="s">
        <v>114</v>
      </c>
      <c r="F7" s="346" t="s">
        <v>114</v>
      </c>
      <c r="G7" s="346" t="s">
        <v>114</v>
      </c>
      <c r="H7" s="346" t="s">
        <v>114</v>
      </c>
      <c r="I7" s="346" t="s">
        <v>114</v>
      </c>
      <c r="J7" s="331"/>
      <c r="K7" s="331"/>
    </row>
    <row r="8" spans="1:11" ht="15" customHeight="1">
      <c r="A8" s="347">
        <v>16</v>
      </c>
      <c r="B8" s="341"/>
      <c r="C8" s="353">
        <v>46</v>
      </c>
      <c r="D8" s="346">
        <v>45</v>
      </c>
      <c r="E8" s="346">
        <v>1</v>
      </c>
      <c r="F8" s="346" t="s">
        <v>114</v>
      </c>
      <c r="G8" s="346" t="s">
        <v>114</v>
      </c>
      <c r="H8" s="346" t="s">
        <v>114</v>
      </c>
      <c r="I8" s="346" t="s">
        <v>114</v>
      </c>
      <c r="J8" s="331"/>
      <c r="K8" s="331"/>
    </row>
    <row r="9" spans="1:11" ht="15" customHeight="1">
      <c r="A9" s="347">
        <v>17</v>
      </c>
      <c r="B9" s="335"/>
      <c r="C9" s="353">
        <v>88</v>
      </c>
      <c r="D9" s="346">
        <v>86</v>
      </c>
      <c r="E9" s="346">
        <v>2</v>
      </c>
      <c r="F9" s="346" t="s">
        <v>114</v>
      </c>
      <c r="G9" s="346" t="s">
        <v>114</v>
      </c>
      <c r="H9" s="346" t="s">
        <v>114</v>
      </c>
      <c r="I9" s="346" t="s">
        <v>114</v>
      </c>
      <c r="J9" s="331"/>
      <c r="K9" s="331"/>
    </row>
    <row r="10" spans="1:11" ht="15" customHeight="1">
      <c r="A10" s="347">
        <v>18</v>
      </c>
      <c r="B10" s="335"/>
      <c r="C10" s="353">
        <v>194</v>
      </c>
      <c r="D10" s="346">
        <v>177</v>
      </c>
      <c r="E10" s="346">
        <v>15</v>
      </c>
      <c r="F10" s="346">
        <v>2</v>
      </c>
      <c r="G10" s="346" t="s">
        <v>114</v>
      </c>
      <c r="H10" s="346" t="s">
        <v>114</v>
      </c>
      <c r="I10" s="346" t="s">
        <v>114</v>
      </c>
      <c r="J10" s="331"/>
      <c r="K10" s="331"/>
    </row>
    <row r="11" spans="1:11" ht="15" customHeight="1">
      <c r="A11" s="345" t="s">
        <v>77</v>
      </c>
      <c r="B11" s="335"/>
      <c r="C11" s="353">
        <v>294</v>
      </c>
      <c r="D11" s="346">
        <v>263</v>
      </c>
      <c r="E11" s="346">
        <v>29</v>
      </c>
      <c r="F11" s="346">
        <v>2</v>
      </c>
      <c r="G11" s="346" t="s">
        <v>114</v>
      </c>
      <c r="H11" s="346" t="s">
        <v>114</v>
      </c>
      <c r="I11" s="346" t="s">
        <v>114</v>
      </c>
      <c r="J11" s="331"/>
      <c r="K11" s="331"/>
    </row>
    <row r="12" spans="1:11" ht="15" customHeight="1">
      <c r="A12" s="345" t="s">
        <v>315</v>
      </c>
      <c r="B12" s="335"/>
      <c r="C12" s="353">
        <v>410</v>
      </c>
      <c r="D12" s="346">
        <v>352</v>
      </c>
      <c r="E12" s="346">
        <v>54</v>
      </c>
      <c r="F12" s="346">
        <v>4</v>
      </c>
      <c r="G12" s="346" t="s">
        <v>114</v>
      </c>
      <c r="H12" s="346" t="s">
        <v>114</v>
      </c>
      <c r="I12" s="346" t="s">
        <v>114</v>
      </c>
      <c r="J12" s="331"/>
      <c r="K12" s="331"/>
    </row>
    <row r="13" spans="1:11" ht="15" customHeight="1">
      <c r="A13" s="345" t="s">
        <v>317</v>
      </c>
      <c r="B13" s="335"/>
      <c r="C13" s="353">
        <v>476</v>
      </c>
      <c r="D13" s="346">
        <v>373</v>
      </c>
      <c r="E13" s="346">
        <v>97</v>
      </c>
      <c r="F13" s="346">
        <v>6</v>
      </c>
      <c r="G13" s="346" t="s">
        <v>114</v>
      </c>
      <c r="H13" s="346" t="s">
        <v>114</v>
      </c>
      <c r="I13" s="346" t="s">
        <v>114</v>
      </c>
      <c r="J13" s="331"/>
      <c r="K13" s="331"/>
    </row>
    <row r="14" spans="1:11" ht="15" customHeight="1">
      <c r="A14" s="345" t="s">
        <v>319</v>
      </c>
      <c r="B14" s="335"/>
      <c r="C14" s="353">
        <v>538</v>
      </c>
      <c r="D14" s="346">
        <v>410</v>
      </c>
      <c r="E14" s="346">
        <v>106</v>
      </c>
      <c r="F14" s="346">
        <v>18</v>
      </c>
      <c r="G14" s="346">
        <v>2</v>
      </c>
      <c r="H14" s="346">
        <v>2</v>
      </c>
      <c r="I14" s="346" t="s">
        <v>114</v>
      </c>
      <c r="J14" s="331"/>
      <c r="K14" s="331"/>
    </row>
    <row r="15" spans="1:11" ht="15" customHeight="1">
      <c r="A15" s="345" t="s">
        <v>321</v>
      </c>
      <c r="B15" s="335"/>
      <c r="C15" s="353">
        <v>585</v>
      </c>
      <c r="D15" s="346">
        <v>433</v>
      </c>
      <c r="E15" s="346">
        <v>117</v>
      </c>
      <c r="F15" s="346">
        <v>28</v>
      </c>
      <c r="G15" s="346">
        <v>7</v>
      </c>
      <c r="H15" s="346" t="s">
        <v>114</v>
      </c>
      <c r="I15" s="346" t="s">
        <v>114</v>
      </c>
      <c r="J15" s="331"/>
      <c r="K15" s="331"/>
    </row>
    <row r="16" spans="1:11" ht="15" customHeight="1">
      <c r="A16" s="345" t="s">
        <v>422</v>
      </c>
      <c r="B16" s="335"/>
      <c r="C16" s="353">
        <v>607</v>
      </c>
      <c r="D16" s="346">
        <v>437</v>
      </c>
      <c r="E16" s="346">
        <v>130</v>
      </c>
      <c r="F16" s="346">
        <v>34</v>
      </c>
      <c r="G16" s="346">
        <v>5</v>
      </c>
      <c r="H16" s="346">
        <v>1</v>
      </c>
      <c r="I16" s="346" t="s">
        <v>114</v>
      </c>
      <c r="J16" s="331"/>
      <c r="K16" s="331"/>
    </row>
    <row r="17" spans="1:11" ht="15" customHeight="1">
      <c r="A17" s="345" t="s">
        <v>423</v>
      </c>
      <c r="B17" s="335"/>
      <c r="C17" s="353">
        <v>725</v>
      </c>
      <c r="D17" s="346">
        <v>556</v>
      </c>
      <c r="E17" s="346">
        <v>134</v>
      </c>
      <c r="F17" s="346">
        <v>25</v>
      </c>
      <c r="G17" s="346">
        <v>8</v>
      </c>
      <c r="H17" s="346">
        <v>1</v>
      </c>
      <c r="I17" s="346">
        <v>1</v>
      </c>
      <c r="J17" s="331"/>
      <c r="K17" s="331"/>
    </row>
    <row r="18" spans="1:11" ht="15" customHeight="1">
      <c r="A18" s="345" t="s">
        <v>424</v>
      </c>
      <c r="B18" s="335"/>
      <c r="C18" s="353">
        <v>701</v>
      </c>
      <c r="D18" s="346">
        <v>492</v>
      </c>
      <c r="E18" s="346">
        <v>169</v>
      </c>
      <c r="F18" s="346">
        <v>28</v>
      </c>
      <c r="G18" s="346">
        <v>6</v>
      </c>
      <c r="H18" s="346">
        <v>5</v>
      </c>
      <c r="I18" s="346">
        <v>1</v>
      </c>
      <c r="J18" s="331"/>
      <c r="K18" s="331"/>
    </row>
    <row r="19" spans="1:11" ht="15" customHeight="1">
      <c r="A19" s="345" t="s">
        <v>425</v>
      </c>
      <c r="B19" s="335"/>
      <c r="C19" s="353">
        <v>742</v>
      </c>
      <c r="D19" s="346">
        <v>485</v>
      </c>
      <c r="E19" s="346">
        <v>198</v>
      </c>
      <c r="F19" s="346">
        <v>43</v>
      </c>
      <c r="G19" s="346">
        <v>12</v>
      </c>
      <c r="H19" s="346">
        <v>3</v>
      </c>
      <c r="I19" s="346">
        <v>1</v>
      </c>
      <c r="J19" s="331"/>
      <c r="K19" s="331"/>
    </row>
    <row r="20" spans="1:11" ht="15" customHeight="1">
      <c r="A20" s="345" t="s">
        <v>426</v>
      </c>
      <c r="B20" s="335"/>
      <c r="C20" s="353">
        <v>724</v>
      </c>
      <c r="D20" s="346">
        <v>466</v>
      </c>
      <c r="E20" s="346">
        <v>200</v>
      </c>
      <c r="F20" s="346">
        <v>36</v>
      </c>
      <c r="G20" s="346">
        <v>10</v>
      </c>
      <c r="H20" s="346">
        <v>8</v>
      </c>
      <c r="I20" s="346">
        <v>4</v>
      </c>
      <c r="J20" s="331"/>
      <c r="K20" s="331"/>
    </row>
    <row r="21" spans="1:11" ht="15" customHeight="1">
      <c r="A21" s="345" t="s">
        <v>427</v>
      </c>
      <c r="B21" s="335"/>
      <c r="C21" s="353">
        <v>696</v>
      </c>
      <c r="D21" s="346">
        <v>400</v>
      </c>
      <c r="E21" s="346">
        <v>226</v>
      </c>
      <c r="F21" s="346">
        <v>43</v>
      </c>
      <c r="G21" s="346">
        <v>17</v>
      </c>
      <c r="H21" s="346">
        <v>4</v>
      </c>
      <c r="I21" s="346">
        <v>6</v>
      </c>
      <c r="J21" s="331"/>
      <c r="K21" s="331"/>
    </row>
    <row r="22" spans="1:11" ht="15" customHeight="1">
      <c r="A22" s="345" t="s">
        <v>428</v>
      </c>
      <c r="B22" s="335"/>
      <c r="C22" s="353">
        <v>637</v>
      </c>
      <c r="D22" s="346">
        <v>364</v>
      </c>
      <c r="E22" s="346">
        <v>212</v>
      </c>
      <c r="F22" s="346">
        <v>42</v>
      </c>
      <c r="G22" s="346">
        <v>13</v>
      </c>
      <c r="H22" s="346">
        <v>4</v>
      </c>
      <c r="I22" s="346">
        <v>2</v>
      </c>
      <c r="J22" s="331"/>
      <c r="K22" s="331"/>
    </row>
    <row r="23" spans="1:11" ht="15" customHeight="1">
      <c r="A23" s="345" t="s">
        <v>429</v>
      </c>
      <c r="B23" s="335"/>
      <c r="C23" s="353">
        <v>541</v>
      </c>
      <c r="D23" s="346">
        <v>299</v>
      </c>
      <c r="E23" s="346">
        <v>187</v>
      </c>
      <c r="F23" s="346">
        <v>35</v>
      </c>
      <c r="G23" s="346">
        <v>12</v>
      </c>
      <c r="H23" s="346">
        <v>5</v>
      </c>
      <c r="I23" s="346">
        <v>3</v>
      </c>
      <c r="J23" s="331"/>
      <c r="K23" s="331"/>
    </row>
    <row r="24" spans="1:11" ht="15" customHeight="1">
      <c r="A24" s="345" t="s">
        <v>430</v>
      </c>
      <c r="B24" s="335"/>
      <c r="C24" s="353">
        <v>391</v>
      </c>
      <c r="D24" s="346">
        <v>191</v>
      </c>
      <c r="E24" s="346">
        <v>159</v>
      </c>
      <c r="F24" s="346">
        <v>29</v>
      </c>
      <c r="G24" s="346">
        <v>8</v>
      </c>
      <c r="H24" s="346">
        <v>1</v>
      </c>
      <c r="I24" s="346">
        <v>3</v>
      </c>
      <c r="J24" s="331"/>
      <c r="K24" s="331"/>
    </row>
    <row r="25" spans="1:11" ht="15" customHeight="1">
      <c r="A25" s="345" t="s">
        <v>431</v>
      </c>
      <c r="B25" s="335"/>
      <c r="C25" s="353">
        <v>358</v>
      </c>
      <c r="D25" s="346">
        <v>150</v>
      </c>
      <c r="E25" s="346">
        <v>152</v>
      </c>
      <c r="F25" s="346">
        <v>37</v>
      </c>
      <c r="G25" s="346">
        <v>10</v>
      </c>
      <c r="H25" s="346">
        <v>5</v>
      </c>
      <c r="I25" s="346">
        <v>4</v>
      </c>
      <c r="J25" s="331"/>
      <c r="K25" s="331"/>
    </row>
    <row r="26" spans="1:11" ht="15" customHeight="1">
      <c r="A26" s="345" t="s">
        <v>432</v>
      </c>
      <c r="B26" s="335"/>
      <c r="C26" s="353">
        <v>296</v>
      </c>
      <c r="D26" s="346">
        <v>115</v>
      </c>
      <c r="E26" s="346">
        <v>137</v>
      </c>
      <c r="F26" s="346">
        <v>31</v>
      </c>
      <c r="G26" s="346">
        <v>8</v>
      </c>
      <c r="H26" s="346">
        <v>3</v>
      </c>
      <c r="I26" s="346">
        <v>2</v>
      </c>
      <c r="J26" s="331"/>
      <c r="K26" s="331"/>
    </row>
    <row r="27" spans="1:11" ht="15" customHeight="1">
      <c r="A27" s="345" t="s">
        <v>433</v>
      </c>
      <c r="B27" s="335"/>
      <c r="C27" s="353">
        <v>243</v>
      </c>
      <c r="D27" s="346">
        <v>74</v>
      </c>
      <c r="E27" s="346">
        <v>111</v>
      </c>
      <c r="F27" s="346">
        <v>40</v>
      </c>
      <c r="G27" s="346">
        <v>14</v>
      </c>
      <c r="H27" s="346">
        <v>2</v>
      </c>
      <c r="I27" s="346">
        <v>2</v>
      </c>
      <c r="J27" s="331"/>
      <c r="K27" s="331"/>
    </row>
    <row r="28" spans="1:11" ht="15" customHeight="1">
      <c r="A28" s="345" t="s">
        <v>434</v>
      </c>
      <c r="B28" s="335"/>
      <c r="C28" s="353">
        <v>222</v>
      </c>
      <c r="D28" s="346">
        <v>88</v>
      </c>
      <c r="E28" s="346">
        <v>84</v>
      </c>
      <c r="F28" s="346">
        <v>32</v>
      </c>
      <c r="G28" s="346">
        <v>10</v>
      </c>
      <c r="H28" s="346">
        <v>4</v>
      </c>
      <c r="I28" s="346">
        <v>4</v>
      </c>
      <c r="J28" s="331"/>
      <c r="K28" s="331"/>
    </row>
    <row r="29" spans="1:11" ht="15" customHeight="1">
      <c r="A29" s="345" t="s">
        <v>435</v>
      </c>
      <c r="B29" s="335"/>
      <c r="C29" s="353">
        <v>189</v>
      </c>
      <c r="D29" s="346">
        <v>58</v>
      </c>
      <c r="E29" s="346">
        <v>74</v>
      </c>
      <c r="F29" s="346">
        <v>30</v>
      </c>
      <c r="G29" s="346">
        <v>17</v>
      </c>
      <c r="H29" s="346">
        <v>4</v>
      </c>
      <c r="I29" s="346">
        <v>6</v>
      </c>
      <c r="J29" s="331"/>
      <c r="K29" s="331"/>
    </row>
    <row r="30" spans="1:11" ht="15" customHeight="1">
      <c r="A30" s="345" t="s">
        <v>436</v>
      </c>
      <c r="B30" s="335"/>
      <c r="C30" s="353">
        <v>146</v>
      </c>
      <c r="D30" s="346">
        <v>44</v>
      </c>
      <c r="E30" s="346">
        <v>50</v>
      </c>
      <c r="F30" s="346">
        <v>32</v>
      </c>
      <c r="G30" s="346">
        <v>10</v>
      </c>
      <c r="H30" s="346">
        <v>3</v>
      </c>
      <c r="I30" s="346">
        <v>7</v>
      </c>
      <c r="J30" s="331"/>
      <c r="K30" s="331"/>
    </row>
    <row r="31" spans="1:11" ht="15" customHeight="1">
      <c r="A31" s="345" t="s">
        <v>437</v>
      </c>
      <c r="B31" s="335"/>
      <c r="C31" s="353">
        <v>93</v>
      </c>
      <c r="D31" s="346">
        <v>22</v>
      </c>
      <c r="E31" s="346">
        <v>34</v>
      </c>
      <c r="F31" s="346">
        <v>23</v>
      </c>
      <c r="G31" s="346">
        <v>8</v>
      </c>
      <c r="H31" s="346">
        <v>4</v>
      </c>
      <c r="I31" s="346">
        <v>2</v>
      </c>
      <c r="J31" s="331"/>
      <c r="K31" s="331"/>
    </row>
    <row r="32" spans="1:11" ht="15" customHeight="1">
      <c r="A32" s="345" t="s">
        <v>438</v>
      </c>
      <c r="B32" s="335"/>
      <c r="C32" s="353">
        <v>64</v>
      </c>
      <c r="D32" s="346">
        <v>18</v>
      </c>
      <c r="E32" s="346">
        <v>25</v>
      </c>
      <c r="F32" s="346">
        <v>14</v>
      </c>
      <c r="G32" s="346">
        <v>4</v>
      </c>
      <c r="H32" s="346">
        <v>2</v>
      </c>
      <c r="I32" s="346">
        <v>1</v>
      </c>
      <c r="J32" s="331"/>
      <c r="K32" s="331"/>
    </row>
    <row r="33" spans="1:11" ht="15" customHeight="1">
      <c r="A33" s="345" t="s">
        <v>439</v>
      </c>
      <c r="B33" s="335"/>
      <c r="C33" s="353">
        <v>37</v>
      </c>
      <c r="D33" s="346">
        <v>12</v>
      </c>
      <c r="E33" s="346">
        <v>11</v>
      </c>
      <c r="F33" s="346">
        <v>8</v>
      </c>
      <c r="G33" s="346">
        <v>2</v>
      </c>
      <c r="H33" s="346">
        <v>1</v>
      </c>
      <c r="I33" s="346">
        <v>3</v>
      </c>
      <c r="J33" s="331"/>
      <c r="K33" s="331"/>
    </row>
    <row r="34" spans="1:11" ht="15" customHeight="1">
      <c r="A34" s="345" t="s">
        <v>440</v>
      </c>
      <c r="B34" s="335"/>
      <c r="C34" s="353">
        <v>32</v>
      </c>
      <c r="D34" s="346">
        <v>6</v>
      </c>
      <c r="E34" s="346">
        <v>10</v>
      </c>
      <c r="F34" s="346">
        <v>9</v>
      </c>
      <c r="G34" s="346">
        <v>2</v>
      </c>
      <c r="H34" s="346">
        <v>3</v>
      </c>
      <c r="I34" s="346">
        <v>2</v>
      </c>
      <c r="J34" s="331"/>
      <c r="K34" s="331"/>
    </row>
    <row r="35" spans="1:11" ht="15" customHeight="1">
      <c r="A35" s="345" t="s">
        <v>441</v>
      </c>
      <c r="B35" s="335"/>
      <c r="C35" s="353">
        <v>19</v>
      </c>
      <c r="D35" s="346">
        <v>5</v>
      </c>
      <c r="E35" s="346">
        <v>4</v>
      </c>
      <c r="F35" s="346">
        <v>7</v>
      </c>
      <c r="G35" s="346">
        <v>2</v>
      </c>
      <c r="H35" s="346" t="s">
        <v>114</v>
      </c>
      <c r="I35" s="346">
        <v>1</v>
      </c>
      <c r="J35" s="331"/>
      <c r="K35" s="331"/>
    </row>
    <row r="36" spans="1:11" ht="15" customHeight="1">
      <c r="A36" s="345" t="s">
        <v>74</v>
      </c>
      <c r="B36" s="335"/>
      <c r="C36" s="353">
        <v>7</v>
      </c>
      <c r="D36" s="346">
        <v>1</v>
      </c>
      <c r="E36" s="346">
        <v>1</v>
      </c>
      <c r="F36" s="346">
        <v>4</v>
      </c>
      <c r="G36" s="346">
        <v>1</v>
      </c>
      <c r="H36" s="346" t="s">
        <v>114</v>
      </c>
      <c r="I36" s="346" t="s">
        <v>114</v>
      </c>
      <c r="J36" s="331"/>
      <c r="K36" s="331"/>
    </row>
    <row r="37" spans="1:11" ht="15" customHeight="1">
      <c r="A37" s="345" t="s">
        <v>768</v>
      </c>
      <c r="B37" s="335"/>
      <c r="C37" s="353">
        <v>10</v>
      </c>
      <c r="D37" s="346" t="s">
        <v>114</v>
      </c>
      <c r="E37" s="346">
        <v>4</v>
      </c>
      <c r="F37" s="346">
        <v>5</v>
      </c>
      <c r="G37" s="346">
        <v>1</v>
      </c>
      <c r="H37" s="346" t="s">
        <v>114</v>
      </c>
      <c r="I37" s="346" t="s">
        <v>114</v>
      </c>
      <c r="J37" s="331"/>
      <c r="K37" s="331"/>
    </row>
    <row r="38" spans="1:11" ht="15" customHeight="1">
      <c r="A38" s="345" t="s">
        <v>769</v>
      </c>
      <c r="B38" s="335"/>
      <c r="C38" s="353">
        <v>1</v>
      </c>
      <c r="D38" s="346" t="s">
        <v>114</v>
      </c>
      <c r="E38" s="346">
        <v>1</v>
      </c>
      <c r="F38" s="346" t="s">
        <v>114</v>
      </c>
      <c r="G38" s="346" t="s">
        <v>114</v>
      </c>
      <c r="H38" s="346" t="s">
        <v>114</v>
      </c>
      <c r="I38" s="346" t="s">
        <v>114</v>
      </c>
      <c r="J38" s="331"/>
      <c r="K38" s="331"/>
    </row>
    <row r="39" spans="1:11" ht="15" customHeight="1">
      <c r="A39" s="345" t="s">
        <v>770</v>
      </c>
      <c r="B39" s="335"/>
      <c r="C39" s="353" t="s">
        <v>114</v>
      </c>
      <c r="D39" s="346" t="s">
        <v>114</v>
      </c>
      <c r="E39" s="346" t="s">
        <v>114</v>
      </c>
      <c r="F39" s="346" t="s">
        <v>114</v>
      </c>
      <c r="G39" s="346" t="s">
        <v>114</v>
      </c>
      <c r="H39" s="346" t="s">
        <v>114</v>
      </c>
      <c r="I39" s="346" t="s">
        <v>114</v>
      </c>
      <c r="J39" s="331"/>
      <c r="K39" s="331"/>
    </row>
    <row r="40" spans="1:11" ht="15" customHeight="1">
      <c r="A40" s="345" t="s">
        <v>771</v>
      </c>
      <c r="B40" s="335"/>
      <c r="C40" s="353" t="s">
        <v>114</v>
      </c>
      <c r="D40" s="346" t="s">
        <v>114</v>
      </c>
      <c r="E40" s="346" t="s">
        <v>114</v>
      </c>
      <c r="F40" s="346" t="s">
        <v>114</v>
      </c>
      <c r="G40" s="346" t="s">
        <v>114</v>
      </c>
      <c r="H40" s="346" t="s">
        <v>114</v>
      </c>
      <c r="I40" s="346" t="s">
        <v>114</v>
      </c>
      <c r="J40" s="331"/>
      <c r="K40" s="331"/>
    </row>
    <row r="41" spans="1:11" ht="15" customHeight="1">
      <c r="A41" s="345" t="s">
        <v>772</v>
      </c>
      <c r="B41" s="335"/>
      <c r="C41" s="353" t="s">
        <v>114</v>
      </c>
      <c r="D41" s="346" t="s">
        <v>114</v>
      </c>
      <c r="E41" s="346" t="s">
        <v>114</v>
      </c>
      <c r="F41" s="346" t="s">
        <v>114</v>
      </c>
      <c r="G41" s="346" t="s">
        <v>114</v>
      </c>
      <c r="H41" s="346" t="s">
        <v>114</v>
      </c>
      <c r="I41" s="346" t="s">
        <v>114</v>
      </c>
      <c r="J41" s="331"/>
      <c r="K41" s="331"/>
    </row>
    <row r="42" spans="1:11" ht="15" customHeight="1">
      <c r="A42" s="345" t="s">
        <v>404</v>
      </c>
      <c r="B42" s="335"/>
      <c r="C42" s="353" t="s">
        <v>114</v>
      </c>
      <c r="D42" s="346" t="s">
        <v>114</v>
      </c>
      <c r="E42" s="346" t="s">
        <v>114</v>
      </c>
      <c r="F42" s="346" t="s">
        <v>114</v>
      </c>
      <c r="G42" s="346" t="s">
        <v>114</v>
      </c>
      <c r="H42" s="346" t="s">
        <v>114</v>
      </c>
      <c r="I42" s="346" t="s">
        <v>114</v>
      </c>
      <c r="J42" s="331"/>
      <c r="K42" s="331"/>
    </row>
    <row r="43" spans="1:11" ht="15" customHeight="1">
      <c r="A43" s="345" t="s">
        <v>405</v>
      </c>
      <c r="B43" s="335"/>
      <c r="C43" s="353" t="s">
        <v>114</v>
      </c>
      <c r="D43" s="346" t="s">
        <v>114</v>
      </c>
      <c r="E43" s="346" t="s">
        <v>114</v>
      </c>
      <c r="F43" s="346" t="s">
        <v>114</v>
      </c>
      <c r="G43" s="346" t="s">
        <v>114</v>
      </c>
      <c r="H43" s="346" t="s">
        <v>114</v>
      </c>
      <c r="I43" s="346" t="s">
        <v>114</v>
      </c>
      <c r="J43" s="331"/>
      <c r="K43" s="331"/>
    </row>
    <row r="44" spans="1:11" s="336" customFormat="1" ht="25.5" customHeight="1">
      <c r="A44" s="348" t="s">
        <v>223</v>
      </c>
      <c r="B44" s="337"/>
      <c r="C44" s="354">
        <v>10138</v>
      </c>
      <c r="D44" s="349">
        <v>6448</v>
      </c>
      <c r="E44" s="349">
        <v>2734</v>
      </c>
      <c r="F44" s="349">
        <v>647</v>
      </c>
      <c r="G44" s="349">
        <v>189</v>
      </c>
      <c r="H44" s="349">
        <v>65</v>
      </c>
      <c r="I44" s="349">
        <v>55</v>
      </c>
      <c r="J44" s="333"/>
      <c r="K44" s="333"/>
    </row>
    <row r="45" spans="1:11" ht="34.5" customHeight="1">
      <c r="A45" s="350" t="s">
        <v>803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11" ht="12.75">
      <c r="A46" s="345"/>
      <c r="B46" s="345"/>
      <c r="C46" s="331"/>
      <c r="D46" s="331"/>
      <c r="E46" s="331"/>
      <c r="F46" s="331"/>
      <c r="G46" s="331"/>
      <c r="H46" s="331"/>
      <c r="I46" s="331"/>
      <c r="J46" s="331"/>
      <c r="K46" s="331"/>
    </row>
    <row r="47" spans="1:11" ht="12.75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</row>
    <row r="48" spans="3:9" ht="12.75">
      <c r="C48" s="355"/>
      <c r="D48" s="353"/>
      <c r="E48" s="353"/>
      <c r="F48" s="353"/>
      <c r="G48" s="355"/>
      <c r="H48" s="355"/>
      <c r="I48" s="355"/>
    </row>
  </sheetData>
  <sheetProtection/>
  <mergeCells count="9">
    <mergeCell ref="A2:I2"/>
    <mergeCell ref="A3:B6"/>
    <mergeCell ref="C4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7874015748031497" top="0.7874015748031497" bottom="0.7086614173228347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4"/>
  <sheetViews>
    <sheetView zoomScale="130" zoomScaleNormal="130"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3" customWidth="1"/>
    <col min="2" max="2" width="3.421875" style="3" customWidth="1"/>
    <col min="3" max="3" width="13.00390625" style="3" customWidth="1"/>
    <col min="4" max="4" width="12.7109375" style="53" customWidth="1"/>
    <col min="5" max="5" width="16.57421875" style="3" customWidth="1"/>
    <col min="6" max="6" width="11.28125" style="3" customWidth="1"/>
    <col min="7" max="7" width="1.7109375" style="3" customWidth="1"/>
    <col min="8" max="8" width="12.421875" style="3" customWidth="1"/>
    <col min="9" max="9" width="1.8515625" style="3" customWidth="1"/>
    <col min="10" max="10" width="2.140625" style="3" customWidth="1"/>
    <col min="11" max="16384" width="11.421875" style="3" customWidth="1"/>
  </cols>
  <sheetData>
    <row r="1" spans="1:9" s="18" customFormat="1" ht="13.5" customHeight="1">
      <c r="A1" s="609" t="s">
        <v>819</v>
      </c>
      <c r="B1" s="609"/>
      <c r="C1" s="609"/>
      <c r="D1" s="609"/>
      <c r="E1" s="609"/>
      <c r="F1" s="609"/>
      <c r="G1" s="609"/>
      <c r="H1" s="609"/>
      <c r="I1" s="609"/>
    </row>
    <row r="2" spans="1:9" ht="16.5" customHeight="1">
      <c r="A2" s="610" t="s">
        <v>775</v>
      </c>
      <c r="B2" s="610"/>
      <c r="C2" s="610"/>
      <c r="D2" s="610"/>
      <c r="E2" s="610"/>
      <c r="F2" s="610"/>
      <c r="G2" s="610"/>
      <c r="H2" s="610"/>
      <c r="I2" s="610"/>
    </row>
    <row r="3" spans="1:9" ht="10.5" customHeight="1">
      <c r="A3" s="455" t="s">
        <v>624</v>
      </c>
      <c r="B3" s="524"/>
      <c r="C3" s="478" t="s">
        <v>7</v>
      </c>
      <c r="D3" s="455"/>
      <c r="E3" s="455"/>
      <c r="F3" s="403" t="s">
        <v>1</v>
      </c>
      <c r="G3" s="404"/>
      <c r="H3" s="403" t="s">
        <v>0</v>
      </c>
      <c r="I3" s="503"/>
    </row>
    <row r="4" spans="1:9" ht="12.75" customHeight="1">
      <c r="A4" s="611"/>
      <c r="B4" s="525"/>
      <c r="C4" s="480"/>
      <c r="D4" s="475"/>
      <c r="E4" s="475"/>
      <c r="F4" s="416"/>
      <c r="G4" s="532"/>
      <c r="H4" s="416"/>
      <c r="I4" s="611"/>
    </row>
    <row r="5" spans="1:9" ht="10.5" customHeight="1">
      <c r="A5" s="611"/>
      <c r="B5" s="525"/>
      <c r="C5" s="407" t="s">
        <v>12</v>
      </c>
      <c r="D5" s="612" t="s">
        <v>442</v>
      </c>
      <c r="E5" s="613"/>
      <c r="F5" s="416"/>
      <c r="G5" s="532"/>
      <c r="H5" s="416"/>
      <c r="I5" s="611"/>
    </row>
    <row r="6" spans="1:9" ht="10.5" customHeight="1">
      <c r="A6" s="526"/>
      <c r="B6" s="527"/>
      <c r="C6" s="408"/>
      <c r="D6" s="209" t="s">
        <v>196</v>
      </c>
      <c r="E6" s="210" t="s">
        <v>443</v>
      </c>
      <c r="F6" s="417"/>
      <c r="G6" s="533"/>
      <c r="H6" s="417"/>
      <c r="I6" s="526"/>
    </row>
    <row r="7" spans="1:9" ht="9.75" customHeight="1">
      <c r="A7" s="211"/>
      <c r="B7" s="367"/>
      <c r="C7" s="120"/>
      <c r="D7" s="212"/>
      <c r="E7" s="120"/>
      <c r="F7" s="120"/>
      <c r="G7" s="120"/>
      <c r="H7" s="120"/>
      <c r="I7" s="120"/>
    </row>
    <row r="8" spans="1:9" ht="15.75" customHeight="1">
      <c r="A8" s="86" t="s">
        <v>400</v>
      </c>
      <c r="B8" s="44"/>
      <c r="C8" s="213">
        <v>7</v>
      </c>
      <c r="D8" s="213" t="s">
        <v>114</v>
      </c>
      <c r="E8" s="213">
        <v>7</v>
      </c>
      <c r="F8" s="214" t="s">
        <v>19</v>
      </c>
      <c r="G8" s="215"/>
      <c r="H8" s="218" t="s">
        <v>19</v>
      </c>
      <c r="I8" s="217"/>
    </row>
    <row r="9" spans="1:9" ht="15.75" customHeight="1">
      <c r="A9" s="86" t="s">
        <v>306</v>
      </c>
      <c r="B9" s="44"/>
      <c r="C9" s="213">
        <v>19</v>
      </c>
      <c r="D9" s="213" t="s">
        <v>114</v>
      </c>
      <c r="E9" s="213">
        <v>19</v>
      </c>
      <c r="F9" s="214">
        <v>6333</v>
      </c>
      <c r="G9" s="215"/>
      <c r="H9" s="89">
        <v>3</v>
      </c>
      <c r="I9" s="217"/>
    </row>
    <row r="10" spans="1:9" ht="15.75" customHeight="1">
      <c r="A10" s="86" t="s">
        <v>308</v>
      </c>
      <c r="B10" s="44"/>
      <c r="C10" s="213">
        <v>48</v>
      </c>
      <c r="D10" s="213">
        <v>2</v>
      </c>
      <c r="E10" s="213">
        <v>46</v>
      </c>
      <c r="F10" s="214">
        <v>6843</v>
      </c>
      <c r="G10" s="215"/>
      <c r="H10" s="89">
        <v>7</v>
      </c>
      <c r="I10" s="217"/>
    </row>
    <row r="11" spans="1:9" ht="15.75" customHeight="1">
      <c r="A11" s="86" t="s">
        <v>310</v>
      </c>
      <c r="B11" s="44"/>
      <c r="C11" s="213">
        <v>88</v>
      </c>
      <c r="D11" s="213" t="s">
        <v>114</v>
      </c>
      <c r="E11" s="213">
        <v>88</v>
      </c>
      <c r="F11" s="214">
        <v>7844</v>
      </c>
      <c r="G11" s="217"/>
      <c r="H11" s="89">
        <v>11.2</v>
      </c>
      <c r="I11" s="217"/>
    </row>
    <row r="12" spans="1:9" ht="15.75" customHeight="1">
      <c r="A12" s="86" t="s">
        <v>312</v>
      </c>
      <c r="B12" s="44"/>
      <c r="C12" s="213">
        <v>198</v>
      </c>
      <c r="D12" s="213">
        <v>4</v>
      </c>
      <c r="E12" s="213">
        <v>194</v>
      </c>
      <c r="F12" s="214">
        <v>10669</v>
      </c>
      <c r="G12" s="217"/>
      <c r="H12" s="89">
        <v>18.6</v>
      </c>
      <c r="I12" s="217"/>
    </row>
    <row r="13" spans="1:9" ht="15.75" customHeight="1">
      <c r="A13" s="86" t="s">
        <v>77</v>
      </c>
      <c r="B13" s="44"/>
      <c r="C13" s="213">
        <v>319</v>
      </c>
      <c r="D13" s="213">
        <v>25</v>
      </c>
      <c r="E13" s="213">
        <v>294</v>
      </c>
      <c r="F13" s="214">
        <v>13072</v>
      </c>
      <c r="G13" s="217"/>
      <c r="H13" s="89">
        <v>24.4</v>
      </c>
      <c r="I13" s="217"/>
    </row>
    <row r="14" spans="1:9" ht="15.75" customHeight="1">
      <c r="A14" s="86" t="s">
        <v>315</v>
      </c>
      <c r="B14" s="44"/>
      <c r="C14" s="213">
        <v>456</v>
      </c>
      <c r="D14" s="213">
        <v>46</v>
      </c>
      <c r="E14" s="213">
        <v>410</v>
      </c>
      <c r="F14" s="214">
        <v>13852</v>
      </c>
      <c r="G14" s="217"/>
      <c r="H14" s="89">
        <v>32.9</v>
      </c>
      <c r="I14" s="217"/>
    </row>
    <row r="15" spans="1:9" ht="15.75" customHeight="1">
      <c r="A15" s="86" t="s">
        <v>317</v>
      </c>
      <c r="B15" s="44"/>
      <c r="C15" s="213">
        <v>538</v>
      </c>
      <c r="D15" s="213">
        <v>62</v>
      </c>
      <c r="E15" s="213">
        <v>476</v>
      </c>
      <c r="F15" s="214">
        <v>14408</v>
      </c>
      <c r="G15" s="217"/>
      <c r="H15" s="89">
        <v>37.3</v>
      </c>
      <c r="I15" s="217"/>
    </row>
    <row r="16" spans="1:9" ht="15.75" customHeight="1">
      <c r="A16" s="86" t="s">
        <v>319</v>
      </c>
      <c r="B16" s="44"/>
      <c r="C16" s="213">
        <v>656</v>
      </c>
      <c r="D16" s="213">
        <v>118</v>
      </c>
      <c r="E16" s="213">
        <v>538</v>
      </c>
      <c r="F16" s="214">
        <v>14099</v>
      </c>
      <c r="G16" s="217"/>
      <c r="H16" s="89">
        <v>46.5</v>
      </c>
      <c r="I16" s="217"/>
    </row>
    <row r="17" spans="1:9" ht="15.75" customHeight="1">
      <c r="A17" s="86" t="s">
        <v>321</v>
      </c>
      <c r="B17" s="44"/>
      <c r="C17" s="213">
        <v>734</v>
      </c>
      <c r="D17" s="213">
        <v>149</v>
      </c>
      <c r="E17" s="213">
        <v>585</v>
      </c>
      <c r="F17" s="214">
        <v>13562</v>
      </c>
      <c r="G17" s="217"/>
      <c r="H17" s="89">
        <v>54.1</v>
      </c>
      <c r="I17" s="217"/>
    </row>
    <row r="18" spans="1:9" ht="15.75" customHeight="1">
      <c r="A18" s="86" t="s">
        <v>422</v>
      </c>
      <c r="B18" s="44"/>
      <c r="C18" s="213">
        <v>841</v>
      </c>
      <c r="D18" s="213">
        <v>234</v>
      </c>
      <c r="E18" s="213">
        <v>607</v>
      </c>
      <c r="F18" s="214">
        <v>13412</v>
      </c>
      <c r="G18" s="217"/>
      <c r="H18" s="89">
        <v>62.7</v>
      </c>
      <c r="I18" s="217"/>
    </row>
    <row r="19" spans="1:9" ht="15.75" customHeight="1">
      <c r="A19" s="86" t="s">
        <v>423</v>
      </c>
      <c r="B19" s="44"/>
      <c r="C19" s="213">
        <v>1018</v>
      </c>
      <c r="D19" s="213">
        <v>293</v>
      </c>
      <c r="E19" s="213">
        <v>725</v>
      </c>
      <c r="F19" s="214">
        <v>13211</v>
      </c>
      <c r="G19" s="217"/>
      <c r="H19" s="89">
        <v>77.1</v>
      </c>
      <c r="I19" s="217"/>
    </row>
    <row r="20" spans="1:9" ht="15.75" customHeight="1">
      <c r="A20" s="86" t="s">
        <v>424</v>
      </c>
      <c r="B20" s="44"/>
      <c r="C20" s="213">
        <v>1103</v>
      </c>
      <c r="D20" s="213">
        <v>402</v>
      </c>
      <c r="E20" s="213">
        <v>701</v>
      </c>
      <c r="F20" s="214">
        <v>13105</v>
      </c>
      <c r="G20" s="217"/>
      <c r="H20" s="89">
        <v>84.2</v>
      </c>
      <c r="I20" s="217"/>
    </row>
    <row r="21" spans="1:9" ht="15.75" customHeight="1">
      <c r="A21" s="86" t="s">
        <v>425</v>
      </c>
      <c r="B21" s="44"/>
      <c r="C21" s="213">
        <v>1199</v>
      </c>
      <c r="D21" s="213">
        <v>457</v>
      </c>
      <c r="E21" s="213">
        <v>742</v>
      </c>
      <c r="F21" s="214">
        <v>13044</v>
      </c>
      <c r="G21" s="217"/>
      <c r="H21" s="89">
        <v>91.9</v>
      </c>
      <c r="I21" s="217"/>
    </row>
    <row r="22" spans="1:9" ht="15.75" customHeight="1">
      <c r="A22" s="86" t="s">
        <v>426</v>
      </c>
      <c r="B22" s="44"/>
      <c r="C22" s="213">
        <v>1229</v>
      </c>
      <c r="D22" s="213">
        <v>505</v>
      </c>
      <c r="E22" s="213">
        <v>724</v>
      </c>
      <c r="F22" s="214">
        <v>12915</v>
      </c>
      <c r="G22" s="217"/>
      <c r="H22" s="89">
        <v>95.2</v>
      </c>
      <c r="I22" s="217"/>
    </row>
    <row r="23" spans="1:9" ht="15.75" customHeight="1">
      <c r="A23" s="86" t="s">
        <v>427</v>
      </c>
      <c r="B23" s="44"/>
      <c r="C23" s="213">
        <v>1242</v>
      </c>
      <c r="D23" s="213">
        <v>546</v>
      </c>
      <c r="E23" s="213">
        <v>696</v>
      </c>
      <c r="F23" s="214">
        <v>12651</v>
      </c>
      <c r="G23" s="217"/>
      <c r="H23" s="89">
        <v>98.2</v>
      </c>
      <c r="I23" s="217"/>
    </row>
    <row r="24" spans="1:9" ht="15.75" customHeight="1">
      <c r="A24" s="86" t="s">
        <v>428</v>
      </c>
      <c r="B24" s="44"/>
      <c r="C24" s="213">
        <v>1198</v>
      </c>
      <c r="D24" s="213">
        <v>561</v>
      </c>
      <c r="E24" s="213">
        <v>637</v>
      </c>
      <c r="F24" s="214">
        <v>12172</v>
      </c>
      <c r="G24" s="217"/>
      <c r="H24" s="89">
        <v>98.4</v>
      </c>
      <c r="I24" s="217"/>
    </row>
    <row r="25" spans="1:9" ht="15.75" customHeight="1">
      <c r="A25" s="86" t="s">
        <v>429</v>
      </c>
      <c r="B25" s="44"/>
      <c r="C25" s="213">
        <v>1126</v>
      </c>
      <c r="D25" s="213">
        <v>585</v>
      </c>
      <c r="E25" s="213">
        <v>541</v>
      </c>
      <c r="F25" s="214">
        <v>11870</v>
      </c>
      <c r="G25" s="217"/>
      <c r="H25" s="89">
        <v>94.9</v>
      </c>
      <c r="I25" s="217"/>
    </row>
    <row r="26" spans="1:9" ht="15.75" customHeight="1">
      <c r="A26" s="86" t="s">
        <v>430</v>
      </c>
      <c r="B26" s="44"/>
      <c r="C26" s="213">
        <v>883</v>
      </c>
      <c r="D26" s="213">
        <v>492</v>
      </c>
      <c r="E26" s="213">
        <v>391</v>
      </c>
      <c r="F26" s="214">
        <v>11146</v>
      </c>
      <c r="G26" s="217"/>
      <c r="H26" s="89">
        <v>79.2</v>
      </c>
      <c r="I26" s="217"/>
    </row>
    <row r="27" spans="1:9" ht="15.75" customHeight="1">
      <c r="A27" s="86" t="s">
        <v>431</v>
      </c>
      <c r="B27" s="44"/>
      <c r="C27" s="213">
        <v>824</v>
      </c>
      <c r="D27" s="213">
        <v>466</v>
      </c>
      <c r="E27" s="213">
        <v>358</v>
      </c>
      <c r="F27" s="214">
        <v>10242</v>
      </c>
      <c r="G27" s="217"/>
      <c r="H27" s="89">
        <v>80.5</v>
      </c>
      <c r="I27" s="217"/>
    </row>
    <row r="28" spans="1:9" ht="15.75" customHeight="1">
      <c r="A28" s="86" t="s">
        <v>432</v>
      </c>
      <c r="B28" s="44"/>
      <c r="C28" s="213">
        <v>671</v>
      </c>
      <c r="D28" s="213">
        <v>375</v>
      </c>
      <c r="E28" s="213">
        <v>296</v>
      </c>
      <c r="F28" s="214">
        <v>10103</v>
      </c>
      <c r="G28" s="217"/>
      <c r="H28" s="89">
        <v>66.4</v>
      </c>
      <c r="I28" s="217"/>
    </row>
    <row r="29" spans="1:9" ht="15.75" customHeight="1">
      <c r="A29" s="86" t="s">
        <v>433</v>
      </c>
      <c r="B29" s="44"/>
      <c r="C29" s="213">
        <v>583</v>
      </c>
      <c r="D29" s="213">
        <v>340</v>
      </c>
      <c r="E29" s="213">
        <v>243</v>
      </c>
      <c r="F29" s="214">
        <v>10568</v>
      </c>
      <c r="G29" s="217"/>
      <c r="H29" s="89">
        <v>55.2</v>
      </c>
      <c r="I29" s="217"/>
    </row>
    <row r="30" spans="1:9" ht="15.75" customHeight="1">
      <c r="A30" s="86" t="s">
        <v>434</v>
      </c>
      <c r="B30" s="44"/>
      <c r="C30" s="213">
        <v>493</v>
      </c>
      <c r="D30" s="213">
        <v>271</v>
      </c>
      <c r="E30" s="213">
        <v>222</v>
      </c>
      <c r="F30" s="214">
        <v>11411</v>
      </c>
      <c r="G30" s="217"/>
      <c r="H30" s="89">
        <v>43.2</v>
      </c>
      <c r="I30" s="217"/>
    </row>
    <row r="31" spans="1:9" ht="15.75" customHeight="1">
      <c r="A31" s="86" t="s">
        <v>435</v>
      </c>
      <c r="B31" s="44"/>
      <c r="C31" s="213">
        <v>419</v>
      </c>
      <c r="D31" s="213">
        <v>230</v>
      </c>
      <c r="E31" s="213">
        <v>189</v>
      </c>
      <c r="F31" s="214">
        <v>12972</v>
      </c>
      <c r="G31" s="217"/>
      <c r="H31" s="89">
        <v>32.3</v>
      </c>
      <c r="I31" s="217"/>
    </row>
    <row r="32" spans="1:9" ht="15.75" customHeight="1">
      <c r="A32" s="86" t="s">
        <v>436</v>
      </c>
      <c r="B32" s="44"/>
      <c r="C32" s="213">
        <v>322</v>
      </c>
      <c r="D32" s="213">
        <v>176</v>
      </c>
      <c r="E32" s="213">
        <v>146</v>
      </c>
      <c r="F32" s="214">
        <v>14309</v>
      </c>
      <c r="G32" s="217"/>
      <c r="H32" s="89">
        <v>22.5</v>
      </c>
      <c r="I32" s="217"/>
    </row>
    <row r="33" spans="1:9" ht="15.75" customHeight="1">
      <c r="A33" s="86" t="s">
        <v>437</v>
      </c>
      <c r="B33" s="44"/>
      <c r="C33" s="213">
        <v>220</v>
      </c>
      <c r="D33" s="213">
        <v>127</v>
      </c>
      <c r="E33" s="213">
        <v>93</v>
      </c>
      <c r="F33" s="214">
        <v>14892</v>
      </c>
      <c r="G33" s="217"/>
      <c r="H33" s="89">
        <v>14.8</v>
      </c>
      <c r="I33" s="217"/>
    </row>
    <row r="34" spans="1:9" ht="15.75" customHeight="1">
      <c r="A34" s="86" t="s">
        <v>438</v>
      </c>
      <c r="B34" s="44"/>
      <c r="C34" s="213">
        <v>162</v>
      </c>
      <c r="D34" s="213">
        <v>98</v>
      </c>
      <c r="E34" s="213">
        <v>64</v>
      </c>
      <c r="F34" s="214">
        <v>15267</v>
      </c>
      <c r="G34" s="217"/>
      <c r="H34" s="89">
        <v>10.6</v>
      </c>
      <c r="I34" s="217"/>
    </row>
    <row r="35" spans="1:9" ht="15.75" customHeight="1">
      <c r="A35" s="86" t="s">
        <v>439</v>
      </c>
      <c r="B35" s="44"/>
      <c r="C35" s="213">
        <v>104</v>
      </c>
      <c r="D35" s="213">
        <v>67</v>
      </c>
      <c r="E35" s="213">
        <v>37</v>
      </c>
      <c r="F35" s="214">
        <v>15801</v>
      </c>
      <c r="G35" s="217"/>
      <c r="H35" s="89">
        <v>6.6</v>
      </c>
      <c r="I35" s="217"/>
    </row>
    <row r="36" spans="1:9" ht="15.75" customHeight="1">
      <c r="A36" s="86" t="s">
        <v>440</v>
      </c>
      <c r="B36" s="44"/>
      <c r="C36" s="213">
        <v>66</v>
      </c>
      <c r="D36" s="213">
        <v>34</v>
      </c>
      <c r="E36" s="213">
        <v>32</v>
      </c>
      <c r="F36" s="214">
        <v>16722</v>
      </c>
      <c r="G36" s="217"/>
      <c r="H36" s="89">
        <v>3.9</v>
      </c>
      <c r="I36" s="217"/>
    </row>
    <row r="37" spans="1:9" ht="15.75" customHeight="1">
      <c r="A37" s="86" t="s">
        <v>441</v>
      </c>
      <c r="B37" s="44"/>
      <c r="C37" s="213">
        <v>46</v>
      </c>
      <c r="D37" s="213">
        <v>27</v>
      </c>
      <c r="E37" s="213">
        <v>19</v>
      </c>
      <c r="F37" s="214">
        <v>17640</v>
      </c>
      <c r="G37" s="217"/>
      <c r="H37" s="89">
        <v>2.6</v>
      </c>
      <c r="I37" s="217"/>
    </row>
    <row r="38" spans="1:9" ht="15.75" customHeight="1">
      <c r="A38" s="86" t="s">
        <v>74</v>
      </c>
      <c r="B38" s="44"/>
      <c r="C38" s="213">
        <v>25</v>
      </c>
      <c r="D38" s="213">
        <v>18</v>
      </c>
      <c r="E38" s="213">
        <v>7</v>
      </c>
      <c r="F38" s="214">
        <v>18517</v>
      </c>
      <c r="G38" s="217"/>
      <c r="H38" s="89">
        <v>1.4</v>
      </c>
      <c r="I38" s="217"/>
    </row>
    <row r="39" spans="1:9" ht="15.75" customHeight="1">
      <c r="A39" s="87" t="s">
        <v>647</v>
      </c>
      <c r="B39" s="44"/>
      <c r="C39" s="213">
        <v>16830</v>
      </c>
      <c r="D39" s="213">
        <v>6710</v>
      </c>
      <c r="E39" s="213">
        <v>10120</v>
      </c>
      <c r="F39" s="214">
        <v>382653</v>
      </c>
      <c r="G39" s="217"/>
      <c r="H39" s="89">
        <v>1356.7</v>
      </c>
      <c r="I39" s="221" t="s">
        <v>699</v>
      </c>
    </row>
    <row r="40" spans="1:9" ht="15.75" customHeight="1">
      <c r="A40" s="86" t="s">
        <v>768</v>
      </c>
      <c r="B40" s="44"/>
      <c r="C40" s="213">
        <v>14</v>
      </c>
      <c r="D40" s="213">
        <v>4</v>
      </c>
      <c r="E40" s="213">
        <v>10</v>
      </c>
      <c r="F40" s="214">
        <v>19324</v>
      </c>
      <c r="G40" s="217"/>
      <c r="H40" s="89">
        <v>0.7</v>
      </c>
      <c r="I40" s="215"/>
    </row>
    <row r="41" spans="1:9" ht="15.75" customHeight="1">
      <c r="A41" s="86" t="s">
        <v>769</v>
      </c>
      <c r="B41" s="44"/>
      <c r="C41" s="213">
        <v>3</v>
      </c>
      <c r="D41" s="213">
        <v>2</v>
      </c>
      <c r="E41" s="213">
        <v>1</v>
      </c>
      <c r="F41" s="214">
        <v>19508</v>
      </c>
      <c r="G41" s="217"/>
      <c r="H41" s="89">
        <v>0.2</v>
      </c>
      <c r="I41" s="215"/>
    </row>
    <row r="42" spans="1:9" ht="15.75" customHeight="1">
      <c r="A42" s="86" t="s">
        <v>770</v>
      </c>
      <c r="B42" s="44"/>
      <c r="C42" s="366" t="s">
        <v>114</v>
      </c>
      <c r="D42" s="366" t="s">
        <v>114</v>
      </c>
      <c r="E42" s="366" t="s">
        <v>114</v>
      </c>
      <c r="F42" s="214">
        <v>19765</v>
      </c>
      <c r="G42" s="217"/>
      <c r="H42" s="89">
        <v>0</v>
      </c>
      <c r="I42" s="215"/>
    </row>
    <row r="43" spans="1:9" ht="15.75" customHeight="1">
      <c r="A43" s="86" t="s">
        <v>771</v>
      </c>
      <c r="B43" s="44"/>
      <c r="C43" s="366" t="s">
        <v>114</v>
      </c>
      <c r="D43" s="366" t="s">
        <v>114</v>
      </c>
      <c r="E43" s="366" t="s">
        <v>114</v>
      </c>
      <c r="F43" s="214">
        <v>19587</v>
      </c>
      <c r="G43" s="217"/>
      <c r="H43" s="89">
        <v>0</v>
      </c>
      <c r="I43" s="215"/>
    </row>
    <row r="44" spans="1:9" ht="15.75" customHeight="1">
      <c r="A44" s="86" t="s">
        <v>772</v>
      </c>
      <c r="B44" s="44"/>
      <c r="C44" s="366" t="s">
        <v>114</v>
      </c>
      <c r="D44" s="366" t="s">
        <v>114</v>
      </c>
      <c r="E44" s="366" t="s">
        <v>114</v>
      </c>
      <c r="F44" s="214">
        <v>19124</v>
      </c>
      <c r="G44" s="217"/>
      <c r="H44" s="89">
        <v>0</v>
      </c>
      <c r="I44" s="215"/>
    </row>
    <row r="45" spans="1:9" ht="15.75" customHeight="1">
      <c r="A45" s="87" t="s">
        <v>773</v>
      </c>
      <c r="B45" s="44"/>
      <c r="C45" s="213">
        <v>16847</v>
      </c>
      <c r="D45" s="213">
        <v>6716</v>
      </c>
      <c r="E45" s="213">
        <v>10131</v>
      </c>
      <c r="F45" s="214">
        <v>479960</v>
      </c>
      <c r="G45" s="217"/>
      <c r="H45" s="89">
        <v>1357.6</v>
      </c>
      <c r="I45" s="221" t="s">
        <v>700</v>
      </c>
    </row>
    <row r="46" spans="1:9" ht="15.75" customHeight="1">
      <c r="A46" s="86" t="s">
        <v>404</v>
      </c>
      <c r="B46" s="44"/>
      <c r="C46" s="213" t="s">
        <v>114</v>
      </c>
      <c r="D46" s="213" t="s">
        <v>114</v>
      </c>
      <c r="E46" s="213" t="s">
        <v>114</v>
      </c>
      <c r="F46" s="214" t="s">
        <v>19</v>
      </c>
      <c r="G46" s="217"/>
      <c r="H46" s="214" t="s">
        <v>19</v>
      </c>
      <c r="I46" s="215"/>
    </row>
    <row r="47" spans="1:9" ht="15.75" customHeight="1">
      <c r="A47" s="87" t="s">
        <v>223</v>
      </c>
      <c r="B47" s="44"/>
      <c r="C47" s="219">
        <v>16854</v>
      </c>
      <c r="D47" s="219">
        <v>6716</v>
      </c>
      <c r="E47" s="219">
        <v>10138</v>
      </c>
      <c r="F47" s="220">
        <v>382653</v>
      </c>
      <c r="G47" s="221" t="s">
        <v>701</v>
      </c>
      <c r="H47" s="308">
        <v>44</v>
      </c>
      <c r="I47" s="221" t="s">
        <v>790</v>
      </c>
    </row>
    <row r="48" spans="1:9" ht="15.75" customHeight="1">
      <c r="A48" s="87"/>
      <c r="B48" s="65"/>
      <c r="C48" s="318"/>
      <c r="D48" s="219"/>
      <c r="E48" s="219"/>
      <c r="F48" s="220">
        <v>479960</v>
      </c>
      <c r="G48" s="221" t="s">
        <v>776</v>
      </c>
      <c r="H48" s="308">
        <v>35.1</v>
      </c>
      <c r="I48" s="221" t="s">
        <v>777</v>
      </c>
    </row>
    <row r="49" spans="1:9" ht="11.25" customHeight="1">
      <c r="A49" s="87"/>
      <c r="B49" s="65"/>
      <c r="C49" s="219"/>
      <c r="D49" s="219"/>
      <c r="E49" s="219"/>
      <c r="F49" s="220"/>
      <c r="G49" s="221"/>
      <c r="H49" s="89"/>
      <c r="I49" s="221"/>
    </row>
    <row r="50" spans="1:10" s="194" customFormat="1" ht="21.75" customHeight="1">
      <c r="A50" s="326" t="s">
        <v>782</v>
      </c>
      <c r="J50" s="3"/>
    </row>
    <row r="51" spans="1:10" s="194" customFormat="1" ht="11.25">
      <c r="A51" s="327" t="s">
        <v>783</v>
      </c>
      <c r="B51" s="222"/>
      <c r="C51" s="222"/>
      <c r="F51" s="222"/>
      <c r="J51" s="3"/>
    </row>
    <row r="52" ht="11.25">
      <c r="A52" s="285" t="s">
        <v>784</v>
      </c>
    </row>
    <row r="53" ht="11.25">
      <c r="A53" s="326" t="s">
        <v>785</v>
      </c>
    </row>
    <row r="54" ht="11.25">
      <c r="A54" s="285" t="s">
        <v>786</v>
      </c>
    </row>
  </sheetData>
  <sheetProtection/>
  <mergeCells count="8">
    <mergeCell ref="A1:I1"/>
    <mergeCell ref="A2:I2"/>
    <mergeCell ref="A3:B6"/>
    <mergeCell ref="C3:E4"/>
    <mergeCell ref="F3:G6"/>
    <mergeCell ref="H3:I6"/>
    <mergeCell ref="C5:C6"/>
    <mergeCell ref="D5:E5"/>
  </mergeCells>
  <printOptions horizontalCentered="1"/>
  <pageMargins left="0.5905511811023623" right="0.5905511811023623" top="0.3937007874015748" bottom="0.1968503937007874" header="0.1968503937007874" footer="0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.28125" style="3" customWidth="1"/>
    <col min="2" max="2" width="17.00390625" style="3" customWidth="1"/>
    <col min="3" max="3" width="11.00390625" style="3" customWidth="1"/>
    <col min="4" max="4" width="13.00390625" style="53" customWidth="1"/>
    <col min="5" max="5" width="15.57421875" style="3" customWidth="1"/>
    <col min="6" max="6" width="11.421875" style="3" customWidth="1"/>
    <col min="7" max="7" width="2.00390625" style="3" customWidth="1"/>
    <col min="8" max="8" width="10.28125" style="3" customWidth="1"/>
    <col min="9" max="9" width="2.28125" style="3" customWidth="1"/>
    <col min="10" max="10" width="5.00390625" style="3" customWidth="1"/>
    <col min="11" max="16384" width="11.421875" style="3" customWidth="1"/>
  </cols>
  <sheetData>
    <row r="1" spans="1:9" s="18" customFormat="1" ht="13.5" customHeight="1">
      <c r="A1" s="609" t="s">
        <v>820</v>
      </c>
      <c r="B1" s="609"/>
      <c r="C1" s="609"/>
      <c r="D1" s="609"/>
      <c r="E1" s="609"/>
      <c r="F1" s="609"/>
      <c r="G1" s="609"/>
      <c r="H1" s="609"/>
      <c r="I1" s="609"/>
    </row>
    <row r="2" spans="1:9" ht="13.5" customHeight="1">
      <c r="A2" s="610"/>
      <c r="B2" s="610"/>
      <c r="C2" s="610"/>
      <c r="D2" s="610"/>
      <c r="E2" s="610"/>
      <c r="F2" s="610"/>
      <c r="G2" s="610"/>
      <c r="H2" s="610"/>
      <c r="I2" s="610"/>
    </row>
    <row r="3" spans="1:9" ht="14.25" customHeight="1">
      <c r="A3" s="618" t="s">
        <v>791</v>
      </c>
      <c r="B3" s="619"/>
      <c r="C3" s="478" t="s">
        <v>7</v>
      </c>
      <c r="D3" s="455"/>
      <c r="E3" s="404"/>
      <c r="F3" s="403" t="s">
        <v>1</v>
      </c>
      <c r="G3" s="404"/>
      <c r="H3" s="403" t="s">
        <v>774</v>
      </c>
      <c r="I3" s="503"/>
    </row>
    <row r="4" spans="1:9" ht="12.75" customHeight="1">
      <c r="A4" s="620" t="s">
        <v>792</v>
      </c>
      <c r="B4" s="621"/>
      <c r="C4" s="480"/>
      <c r="D4" s="475"/>
      <c r="E4" s="406"/>
      <c r="F4" s="416"/>
      <c r="G4" s="532"/>
      <c r="H4" s="416"/>
      <c r="I4" s="611"/>
    </row>
    <row r="5" spans="1:9" ht="10.5" customHeight="1">
      <c r="A5" s="328"/>
      <c r="B5" s="622" t="s">
        <v>796</v>
      </c>
      <c r="C5" s="624" t="s">
        <v>12</v>
      </c>
      <c r="D5" s="612" t="s">
        <v>442</v>
      </c>
      <c r="E5" s="613"/>
      <c r="F5" s="416"/>
      <c r="G5" s="532"/>
      <c r="H5" s="416"/>
      <c r="I5" s="611"/>
    </row>
    <row r="6" spans="1:9" ht="10.5" customHeight="1">
      <c r="A6" s="329"/>
      <c r="B6" s="623"/>
      <c r="C6" s="402"/>
      <c r="D6" s="209" t="s">
        <v>196</v>
      </c>
      <c r="E6" s="210" t="s">
        <v>443</v>
      </c>
      <c r="F6" s="417"/>
      <c r="G6" s="533"/>
      <c r="H6" s="417"/>
      <c r="I6" s="526"/>
    </row>
    <row r="7" spans="1:9" ht="33" customHeight="1">
      <c r="A7" s="86" t="s">
        <v>163</v>
      </c>
      <c r="B7" s="179"/>
      <c r="C7" s="120"/>
      <c r="D7" s="212"/>
      <c r="E7" s="120"/>
      <c r="F7" s="120"/>
      <c r="G7" s="120"/>
      <c r="H7" s="120"/>
      <c r="I7" s="120"/>
    </row>
    <row r="8" spans="2:9" ht="11.25">
      <c r="B8" s="44" t="s">
        <v>647</v>
      </c>
      <c r="C8" s="615">
        <v>1827</v>
      </c>
      <c r="D8" s="614">
        <v>652</v>
      </c>
      <c r="E8" s="614">
        <v>1175</v>
      </c>
      <c r="F8" s="214">
        <v>39755</v>
      </c>
      <c r="G8" s="217"/>
      <c r="H8" s="216">
        <v>46</v>
      </c>
      <c r="I8" s="215"/>
    </row>
    <row r="9" spans="2:9" ht="11.25">
      <c r="B9" s="44" t="s">
        <v>773</v>
      </c>
      <c r="C9" s="615"/>
      <c r="D9" s="614"/>
      <c r="E9" s="614"/>
      <c r="F9" s="214">
        <v>47938</v>
      </c>
      <c r="G9" s="217"/>
      <c r="H9" s="216">
        <v>38.1</v>
      </c>
      <c r="I9" s="215"/>
    </row>
    <row r="10" spans="1:9" ht="33" customHeight="1">
      <c r="A10" s="86" t="s">
        <v>164</v>
      </c>
      <c r="B10" s="44"/>
      <c r="C10" s="213"/>
      <c r="D10" s="213"/>
      <c r="E10" s="213"/>
      <c r="F10" s="214"/>
      <c r="G10" s="217"/>
      <c r="H10" s="216"/>
      <c r="I10" s="215"/>
    </row>
    <row r="11" spans="1:9" ht="11.25">
      <c r="A11" s="87"/>
      <c r="B11" s="44" t="s">
        <v>647</v>
      </c>
      <c r="C11" s="615">
        <v>715</v>
      </c>
      <c r="D11" s="614">
        <v>218</v>
      </c>
      <c r="E11" s="614">
        <v>497</v>
      </c>
      <c r="F11" s="214">
        <v>16081</v>
      </c>
      <c r="G11" s="217"/>
      <c r="H11" s="216">
        <v>44.5</v>
      </c>
      <c r="I11" s="215"/>
    </row>
    <row r="12" spans="1:9" ht="11.25">
      <c r="A12" s="87"/>
      <c r="B12" s="44" t="s">
        <v>773</v>
      </c>
      <c r="C12" s="615"/>
      <c r="D12" s="614"/>
      <c r="E12" s="614"/>
      <c r="F12" s="214">
        <v>20406</v>
      </c>
      <c r="G12" s="217"/>
      <c r="H12" s="216">
        <v>35</v>
      </c>
      <c r="I12" s="215"/>
    </row>
    <row r="13" spans="1:9" ht="33" customHeight="1">
      <c r="A13" s="86" t="s">
        <v>165</v>
      </c>
      <c r="B13" s="44"/>
      <c r="C13" s="213"/>
      <c r="D13" s="213"/>
      <c r="E13" s="213"/>
      <c r="F13" s="214"/>
      <c r="G13" s="217"/>
      <c r="H13" s="216"/>
      <c r="I13" s="215"/>
    </row>
    <row r="14" spans="1:9" ht="11.25">
      <c r="A14" s="87"/>
      <c r="B14" s="44" t="s">
        <v>647</v>
      </c>
      <c r="C14" s="615">
        <v>1086</v>
      </c>
      <c r="D14" s="614">
        <v>452</v>
      </c>
      <c r="E14" s="614">
        <v>634</v>
      </c>
      <c r="F14" s="214">
        <v>21671</v>
      </c>
      <c r="G14" s="217"/>
      <c r="H14" s="216">
        <v>50.1</v>
      </c>
      <c r="I14" s="215"/>
    </row>
    <row r="15" spans="1:9" ht="11.25">
      <c r="A15" s="87"/>
      <c r="B15" s="44" t="s">
        <v>773</v>
      </c>
      <c r="C15" s="615"/>
      <c r="D15" s="614"/>
      <c r="E15" s="614"/>
      <c r="F15" s="214">
        <v>25067</v>
      </c>
      <c r="G15" s="217"/>
      <c r="H15" s="216">
        <v>43.3</v>
      </c>
      <c r="I15" s="215"/>
    </row>
    <row r="16" spans="1:9" ht="33" customHeight="1">
      <c r="A16" s="86" t="s">
        <v>166</v>
      </c>
      <c r="B16" s="44"/>
      <c r="C16" s="213"/>
      <c r="D16" s="213"/>
      <c r="E16" s="213"/>
      <c r="F16" s="214"/>
      <c r="G16" s="217"/>
      <c r="H16" s="216"/>
      <c r="I16" s="215"/>
    </row>
    <row r="17" spans="1:9" ht="11.25">
      <c r="A17" s="87"/>
      <c r="B17" s="44" t="s">
        <v>647</v>
      </c>
      <c r="C17" s="615">
        <v>196</v>
      </c>
      <c r="D17" s="614">
        <v>74</v>
      </c>
      <c r="E17" s="614">
        <v>122</v>
      </c>
      <c r="F17" s="214">
        <v>5988</v>
      </c>
      <c r="G17" s="217"/>
      <c r="H17" s="216">
        <v>32.7</v>
      </c>
      <c r="I17" s="215"/>
    </row>
    <row r="18" spans="1:9" ht="11.25">
      <c r="A18" s="87"/>
      <c r="B18" s="44" t="s">
        <v>773</v>
      </c>
      <c r="C18" s="615"/>
      <c r="D18" s="614"/>
      <c r="E18" s="614"/>
      <c r="F18" s="214">
        <v>7752</v>
      </c>
      <c r="G18" s="217"/>
      <c r="H18" s="216">
        <v>25.3</v>
      </c>
      <c r="I18" s="215"/>
    </row>
    <row r="19" spans="1:9" ht="33" customHeight="1">
      <c r="A19" s="86" t="s">
        <v>167</v>
      </c>
      <c r="B19" s="44"/>
      <c r="C19" s="213"/>
      <c r="D19" s="213"/>
      <c r="E19" s="213"/>
      <c r="F19" s="214"/>
      <c r="G19" s="217"/>
      <c r="H19" s="216"/>
      <c r="I19" s="215"/>
    </row>
    <row r="20" spans="1:9" ht="11.25">
      <c r="A20" s="87"/>
      <c r="B20" s="44" t="s">
        <v>647</v>
      </c>
      <c r="C20" s="615">
        <v>642</v>
      </c>
      <c r="D20" s="614">
        <v>268</v>
      </c>
      <c r="E20" s="614">
        <v>374</v>
      </c>
      <c r="F20" s="214">
        <v>13055</v>
      </c>
      <c r="G20" s="217"/>
      <c r="H20" s="216">
        <v>49.2</v>
      </c>
      <c r="I20" s="215"/>
    </row>
    <row r="21" spans="1:9" ht="11.25">
      <c r="A21" s="87"/>
      <c r="B21" s="44" t="s">
        <v>773</v>
      </c>
      <c r="C21" s="615"/>
      <c r="D21" s="614"/>
      <c r="E21" s="614"/>
      <c r="F21" s="214">
        <v>15557</v>
      </c>
      <c r="G21" s="217"/>
      <c r="H21" s="216">
        <v>41.3</v>
      </c>
      <c r="I21" s="215"/>
    </row>
    <row r="22" spans="1:9" ht="33" customHeight="1">
      <c r="A22" s="86" t="s">
        <v>168</v>
      </c>
      <c r="B22" s="44"/>
      <c r="C22" s="213"/>
      <c r="D22" s="213"/>
      <c r="E22" s="213"/>
      <c r="F22" s="214"/>
      <c r="G22" s="217"/>
      <c r="H22" s="216"/>
      <c r="I22" s="215"/>
    </row>
    <row r="23" spans="1:9" ht="11.25">
      <c r="A23" s="87"/>
      <c r="B23" s="44" t="s">
        <v>647</v>
      </c>
      <c r="C23" s="615">
        <v>364</v>
      </c>
      <c r="D23" s="614">
        <v>154</v>
      </c>
      <c r="E23" s="614">
        <v>210</v>
      </c>
      <c r="F23" s="214">
        <v>7268</v>
      </c>
      <c r="G23" s="217"/>
      <c r="H23" s="216">
        <v>50.1</v>
      </c>
      <c r="I23" s="215"/>
    </row>
    <row r="24" spans="1:9" ht="11.25">
      <c r="A24" s="87"/>
      <c r="B24" s="44" t="s">
        <v>773</v>
      </c>
      <c r="C24" s="615"/>
      <c r="D24" s="614"/>
      <c r="E24" s="614"/>
      <c r="F24" s="214">
        <v>9076</v>
      </c>
      <c r="G24" s="217"/>
      <c r="H24" s="216">
        <v>40.1</v>
      </c>
      <c r="I24" s="215"/>
    </row>
    <row r="25" spans="1:9" ht="33" customHeight="1">
      <c r="A25" s="86" t="s">
        <v>169</v>
      </c>
      <c r="B25" s="44"/>
      <c r="C25" s="213"/>
      <c r="D25" s="213"/>
      <c r="E25" s="213"/>
      <c r="F25" s="214"/>
      <c r="G25" s="217"/>
      <c r="H25" s="216"/>
      <c r="I25" s="215"/>
    </row>
    <row r="26" spans="1:9" ht="11.25">
      <c r="A26" s="87"/>
      <c r="B26" s="44" t="s">
        <v>647</v>
      </c>
      <c r="C26" s="615">
        <v>886</v>
      </c>
      <c r="D26" s="614">
        <v>527</v>
      </c>
      <c r="E26" s="614">
        <v>359</v>
      </c>
      <c r="F26" s="214">
        <v>19009</v>
      </c>
      <c r="G26" s="217"/>
      <c r="H26" s="216">
        <v>46.6</v>
      </c>
      <c r="I26" s="215"/>
    </row>
    <row r="27" spans="1:9" ht="11.25">
      <c r="A27" s="87"/>
      <c r="B27" s="44" t="s">
        <v>773</v>
      </c>
      <c r="C27" s="615"/>
      <c r="D27" s="614"/>
      <c r="E27" s="614"/>
      <c r="F27" s="214">
        <v>23447</v>
      </c>
      <c r="G27" s="217"/>
      <c r="H27" s="216">
        <v>37.8</v>
      </c>
      <c r="I27" s="215"/>
    </row>
    <row r="28" spans="1:9" ht="33" customHeight="1">
      <c r="A28" s="86" t="s">
        <v>170</v>
      </c>
      <c r="B28" s="44"/>
      <c r="C28" s="213"/>
      <c r="D28" s="213"/>
      <c r="E28" s="213"/>
      <c r="F28" s="214"/>
      <c r="G28" s="217"/>
      <c r="H28" s="216"/>
      <c r="I28" s="215"/>
    </row>
    <row r="29" spans="1:9" ht="11.25">
      <c r="A29" s="87"/>
      <c r="B29" s="44" t="s">
        <v>647</v>
      </c>
      <c r="C29" s="615">
        <v>662</v>
      </c>
      <c r="D29" s="614">
        <v>256</v>
      </c>
      <c r="E29" s="614">
        <v>406</v>
      </c>
      <c r="F29" s="214">
        <v>15160</v>
      </c>
      <c r="G29" s="217"/>
      <c r="H29" s="216">
        <v>43.7</v>
      </c>
      <c r="I29" s="215"/>
    </row>
    <row r="30" spans="1:9" ht="11.25">
      <c r="A30" s="87"/>
      <c r="B30" s="44" t="s">
        <v>773</v>
      </c>
      <c r="C30" s="615"/>
      <c r="D30" s="614"/>
      <c r="E30" s="614"/>
      <c r="F30" s="214">
        <v>19061</v>
      </c>
      <c r="G30" s="217"/>
      <c r="H30" s="216">
        <v>34.7</v>
      </c>
      <c r="I30" s="215"/>
    </row>
    <row r="31" spans="1:9" ht="33" customHeight="1">
      <c r="A31" s="86" t="s">
        <v>413</v>
      </c>
      <c r="B31" s="44"/>
      <c r="C31" s="213"/>
      <c r="D31" s="213"/>
      <c r="E31" s="213"/>
      <c r="G31" s="217"/>
      <c r="H31" s="216"/>
      <c r="I31" s="215"/>
    </row>
    <row r="32" spans="1:9" ht="11.25">
      <c r="A32" s="87"/>
      <c r="B32" s="44" t="s">
        <v>647</v>
      </c>
      <c r="C32" s="615">
        <v>919</v>
      </c>
      <c r="D32" s="614">
        <v>444</v>
      </c>
      <c r="E32" s="614">
        <v>475</v>
      </c>
      <c r="F32" s="214">
        <v>22118</v>
      </c>
      <c r="G32" s="217"/>
      <c r="H32" s="216">
        <v>41.5</v>
      </c>
      <c r="I32" s="215"/>
    </row>
    <row r="33" spans="1:9" ht="11.25">
      <c r="A33" s="87"/>
      <c r="B33" s="44" t="s">
        <v>773</v>
      </c>
      <c r="C33" s="615"/>
      <c r="D33" s="614"/>
      <c r="E33" s="614"/>
      <c r="F33" s="214">
        <v>28119</v>
      </c>
      <c r="G33" s="217"/>
      <c r="H33" s="216">
        <v>32.7</v>
      </c>
      <c r="I33" s="215"/>
    </row>
    <row r="34" spans="1:9" ht="33" customHeight="1">
      <c r="A34" s="86" t="s">
        <v>172</v>
      </c>
      <c r="B34" s="44"/>
      <c r="F34" s="214"/>
      <c r="G34" s="217"/>
      <c r="H34" s="216"/>
      <c r="I34" s="215"/>
    </row>
    <row r="35" spans="1:9" ht="11.25">
      <c r="A35" s="87"/>
      <c r="B35" s="44" t="s">
        <v>647</v>
      </c>
      <c r="C35" s="615">
        <v>830</v>
      </c>
      <c r="D35" s="614">
        <v>352</v>
      </c>
      <c r="E35" s="614">
        <v>478</v>
      </c>
      <c r="F35" s="214">
        <v>18386</v>
      </c>
      <c r="G35" s="217"/>
      <c r="H35" s="216">
        <v>45.1</v>
      </c>
      <c r="I35" s="215"/>
    </row>
    <row r="36" spans="1:9" ht="11.25">
      <c r="A36" s="87"/>
      <c r="B36" s="44" t="s">
        <v>773</v>
      </c>
      <c r="C36" s="615"/>
      <c r="D36" s="614"/>
      <c r="E36" s="614"/>
      <c r="F36" s="214">
        <v>23189</v>
      </c>
      <c r="G36" s="217"/>
      <c r="H36" s="216">
        <v>35.8</v>
      </c>
      <c r="I36" s="215"/>
    </row>
    <row r="37" spans="1:9" ht="33" customHeight="1">
      <c r="A37" s="86" t="s">
        <v>173</v>
      </c>
      <c r="B37" s="44"/>
      <c r="F37" s="214"/>
      <c r="G37" s="217"/>
      <c r="H37" s="216"/>
      <c r="I37" s="215"/>
    </row>
    <row r="38" spans="1:9" ht="11.25">
      <c r="A38" s="87"/>
      <c r="B38" s="44" t="s">
        <v>647</v>
      </c>
      <c r="C38" s="615">
        <v>559</v>
      </c>
      <c r="D38" s="614">
        <v>226</v>
      </c>
      <c r="E38" s="614">
        <v>333</v>
      </c>
      <c r="F38" s="214">
        <v>13076</v>
      </c>
      <c r="G38" s="217"/>
      <c r="H38" s="216">
        <v>42.7</v>
      </c>
      <c r="I38" s="215"/>
    </row>
    <row r="39" spans="1:9" ht="11.25">
      <c r="A39" s="87"/>
      <c r="B39" s="44" t="s">
        <v>773</v>
      </c>
      <c r="C39" s="615"/>
      <c r="D39" s="614"/>
      <c r="E39" s="614"/>
      <c r="F39" s="214">
        <v>16816</v>
      </c>
      <c r="G39" s="217"/>
      <c r="H39" s="216">
        <v>33.2</v>
      </c>
      <c r="I39" s="215"/>
    </row>
    <row r="40" spans="1:9" ht="33" customHeight="1">
      <c r="A40" s="86" t="s">
        <v>174</v>
      </c>
      <c r="B40" s="44"/>
      <c r="C40" s="213"/>
      <c r="D40" s="213"/>
      <c r="E40" s="213"/>
      <c r="F40" s="214"/>
      <c r="G40" s="217"/>
      <c r="H40" s="216"/>
      <c r="I40" s="215"/>
    </row>
    <row r="41" spans="1:9" ht="11.25">
      <c r="A41" s="87"/>
      <c r="B41" s="44" t="s">
        <v>647</v>
      </c>
      <c r="C41" s="615">
        <v>912</v>
      </c>
      <c r="D41" s="614">
        <v>382</v>
      </c>
      <c r="E41" s="614">
        <v>530</v>
      </c>
      <c r="F41" s="214">
        <v>21556</v>
      </c>
      <c r="G41" s="217"/>
      <c r="H41" s="216">
        <v>42.3</v>
      </c>
      <c r="I41" s="215"/>
    </row>
    <row r="42" spans="1:9" ht="11.25">
      <c r="A42" s="87"/>
      <c r="B42" s="44" t="s">
        <v>773</v>
      </c>
      <c r="C42" s="615"/>
      <c r="D42" s="614"/>
      <c r="E42" s="614"/>
      <c r="F42" s="214">
        <v>27529</v>
      </c>
      <c r="G42" s="217"/>
      <c r="H42" s="216">
        <v>33.1</v>
      </c>
      <c r="I42" s="215"/>
    </row>
    <row r="43" spans="2:9" ht="11.25">
      <c r="B43" s="50"/>
      <c r="C43" s="213"/>
      <c r="D43" s="213"/>
      <c r="E43" s="213"/>
      <c r="F43" s="214"/>
      <c r="G43" s="217"/>
      <c r="H43" s="312"/>
      <c r="I43" s="215"/>
    </row>
    <row r="44" spans="1:9" ht="29.25" customHeight="1">
      <c r="A44" s="326" t="s">
        <v>787</v>
      </c>
      <c r="I44" s="215"/>
    </row>
    <row r="45" spans="1:9" ht="11.25">
      <c r="A45" s="327" t="s">
        <v>788</v>
      </c>
      <c r="I45" s="215"/>
    </row>
    <row r="46" spans="1:9" ht="11.25">
      <c r="A46" s="616" t="s">
        <v>821</v>
      </c>
      <c r="B46" s="617"/>
      <c r="C46" s="617"/>
      <c r="D46" s="617"/>
      <c r="E46" s="617"/>
      <c r="F46" s="617"/>
      <c r="G46" s="617"/>
      <c r="H46" s="617"/>
      <c r="I46" s="617"/>
    </row>
    <row r="47" spans="1:9" ht="11.25">
      <c r="A47" s="610"/>
      <c r="B47" s="610"/>
      <c r="C47" s="610"/>
      <c r="D47" s="610"/>
      <c r="E47" s="610"/>
      <c r="F47" s="610"/>
      <c r="G47" s="610"/>
      <c r="H47" s="610"/>
      <c r="I47" s="610"/>
    </row>
    <row r="48" spans="1:9" ht="11.25" customHeight="1">
      <c r="A48" s="618" t="s">
        <v>791</v>
      </c>
      <c r="B48" s="619"/>
      <c r="C48" s="478" t="s">
        <v>7</v>
      </c>
      <c r="D48" s="455"/>
      <c r="E48" s="455"/>
      <c r="F48" s="403" t="s">
        <v>1</v>
      </c>
      <c r="G48" s="404"/>
      <c r="H48" s="403" t="s">
        <v>774</v>
      </c>
      <c r="I48" s="503"/>
    </row>
    <row r="49" spans="1:9" ht="11.25">
      <c r="A49" s="620" t="s">
        <v>792</v>
      </c>
      <c r="B49" s="621"/>
      <c r="C49" s="480"/>
      <c r="D49" s="475"/>
      <c r="E49" s="475"/>
      <c r="F49" s="416"/>
      <c r="G49" s="532"/>
      <c r="H49" s="416"/>
      <c r="I49" s="611"/>
    </row>
    <row r="50" spans="1:9" ht="11.25">
      <c r="A50" s="328"/>
      <c r="B50" s="622" t="s">
        <v>796</v>
      </c>
      <c r="C50" s="407" t="s">
        <v>12</v>
      </c>
      <c r="D50" s="612" t="s">
        <v>442</v>
      </c>
      <c r="E50" s="613"/>
      <c r="F50" s="416"/>
      <c r="G50" s="532"/>
      <c r="H50" s="416"/>
      <c r="I50" s="611"/>
    </row>
    <row r="51" spans="1:9" ht="11.25">
      <c r="A51" s="329"/>
      <c r="B51" s="623"/>
      <c r="C51" s="408"/>
      <c r="D51" s="209" t="s">
        <v>196</v>
      </c>
      <c r="E51" s="210" t="s">
        <v>443</v>
      </c>
      <c r="F51" s="417"/>
      <c r="G51" s="533"/>
      <c r="H51" s="417"/>
      <c r="I51" s="526"/>
    </row>
    <row r="52" spans="1:9" ht="33" customHeight="1">
      <c r="A52" s="145" t="s">
        <v>175</v>
      </c>
      <c r="B52" s="301"/>
      <c r="C52" s="213"/>
      <c r="D52" s="213"/>
      <c r="E52" s="213"/>
      <c r="F52" s="214"/>
      <c r="G52" s="217"/>
      <c r="H52" s="216"/>
      <c r="I52" s="215"/>
    </row>
    <row r="53" spans="1:9" ht="11.25">
      <c r="A53" s="67"/>
      <c r="B53" s="44" t="s">
        <v>647</v>
      </c>
      <c r="C53" s="615">
        <v>1046</v>
      </c>
      <c r="D53" s="614">
        <v>397</v>
      </c>
      <c r="E53" s="614">
        <v>649</v>
      </c>
      <c r="F53" s="214">
        <v>23011</v>
      </c>
      <c r="G53" s="217"/>
      <c r="H53" s="216">
        <v>45.5</v>
      </c>
      <c r="I53" s="215"/>
    </row>
    <row r="54" spans="1:9" ht="11.25">
      <c r="A54" s="67"/>
      <c r="B54" s="44" t="s">
        <v>773</v>
      </c>
      <c r="C54" s="615"/>
      <c r="D54" s="614"/>
      <c r="E54" s="614"/>
      <c r="F54" s="214">
        <v>29259</v>
      </c>
      <c r="G54" s="217"/>
      <c r="H54" s="216">
        <v>35.8</v>
      </c>
      <c r="I54" s="215"/>
    </row>
    <row r="55" spans="1:9" ht="33" customHeight="1">
      <c r="A55" s="65" t="s">
        <v>176</v>
      </c>
      <c r="B55" s="44"/>
      <c r="C55" s="213"/>
      <c r="D55" s="213"/>
      <c r="E55" s="213"/>
      <c r="F55" s="214"/>
      <c r="G55" s="217"/>
      <c r="H55" s="216"/>
      <c r="I55" s="215"/>
    </row>
    <row r="56" spans="1:9" ht="11.25">
      <c r="A56" s="67"/>
      <c r="B56" s="44" t="s">
        <v>647</v>
      </c>
      <c r="C56" s="615">
        <v>531</v>
      </c>
      <c r="D56" s="614">
        <v>200</v>
      </c>
      <c r="E56" s="614">
        <v>331</v>
      </c>
      <c r="F56" s="214">
        <v>12468</v>
      </c>
      <c r="G56" s="217"/>
      <c r="H56" s="216">
        <v>42.6</v>
      </c>
      <c r="I56" s="215"/>
    </row>
    <row r="57" spans="1:9" ht="11.25">
      <c r="A57" s="67"/>
      <c r="B57" s="44" t="s">
        <v>773</v>
      </c>
      <c r="C57" s="615"/>
      <c r="D57" s="614"/>
      <c r="E57" s="614"/>
      <c r="F57" s="214">
        <v>15816</v>
      </c>
      <c r="G57" s="217"/>
      <c r="H57" s="216">
        <v>33.6</v>
      </c>
      <c r="I57" s="215"/>
    </row>
    <row r="58" spans="1:9" ht="33" customHeight="1">
      <c r="A58" s="65" t="s">
        <v>177</v>
      </c>
      <c r="B58" s="44"/>
      <c r="C58" s="213"/>
      <c r="D58" s="213"/>
      <c r="E58" s="213"/>
      <c r="F58" s="214"/>
      <c r="G58" s="217"/>
      <c r="H58" s="216"/>
      <c r="I58" s="215"/>
    </row>
    <row r="59" spans="1:9" ht="11.25">
      <c r="A59" s="67"/>
      <c r="B59" s="44" t="s">
        <v>647</v>
      </c>
      <c r="C59" s="615">
        <v>503</v>
      </c>
      <c r="D59" s="614">
        <v>183</v>
      </c>
      <c r="E59" s="614">
        <v>320</v>
      </c>
      <c r="F59" s="214">
        <v>11606</v>
      </c>
      <c r="G59" s="217"/>
      <c r="H59" s="216">
        <v>43.3</v>
      </c>
      <c r="I59" s="215"/>
    </row>
    <row r="60" spans="1:9" ht="11.25">
      <c r="A60" s="67"/>
      <c r="B60" s="44" t="s">
        <v>773</v>
      </c>
      <c r="C60" s="615"/>
      <c r="D60" s="614"/>
      <c r="E60" s="614"/>
      <c r="F60" s="214">
        <v>14687</v>
      </c>
      <c r="G60" s="217"/>
      <c r="H60" s="216">
        <v>34.2</v>
      </c>
      <c r="I60" s="215"/>
    </row>
    <row r="61" spans="1:9" ht="33" customHeight="1">
      <c r="A61" s="65" t="s">
        <v>178</v>
      </c>
      <c r="B61" s="44"/>
      <c r="C61" s="213"/>
      <c r="D61" s="213"/>
      <c r="E61" s="213"/>
      <c r="F61" s="214"/>
      <c r="G61" s="217"/>
      <c r="H61" s="216"/>
      <c r="I61" s="215"/>
    </row>
    <row r="62" spans="1:9" ht="11.25">
      <c r="A62" s="67"/>
      <c r="B62" s="44" t="s">
        <v>647</v>
      </c>
      <c r="C62" s="615">
        <v>858</v>
      </c>
      <c r="D62" s="614">
        <v>327</v>
      </c>
      <c r="E62" s="614">
        <v>531</v>
      </c>
      <c r="F62" s="214">
        <v>18666</v>
      </c>
      <c r="G62" s="217"/>
      <c r="H62" s="216">
        <v>46</v>
      </c>
      <c r="I62" s="215"/>
    </row>
    <row r="63" spans="1:9" ht="11.25">
      <c r="A63" s="67"/>
      <c r="B63" s="44" t="s">
        <v>773</v>
      </c>
      <c r="C63" s="615"/>
      <c r="D63" s="614"/>
      <c r="E63" s="614"/>
      <c r="F63" s="214">
        <v>23522</v>
      </c>
      <c r="G63" s="217"/>
      <c r="H63" s="216">
        <v>36.5</v>
      </c>
      <c r="I63" s="215"/>
    </row>
    <row r="64" spans="1:9" ht="33" customHeight="1">
      <c r="A64" s="65" t="s">
        <v>179</v>
      </c>
      <c r="B64" s="44"/>
      <c r="C64" s="213"/>
      <c r="D64" s="213"/>
      <c r="E64" s="213"/>
      <c r="F64" s="214"/>
      <c r="G64" s="217"/>
      <c r="H64" s="216"/>
      <c r="I64" s="215"/>
    </row>
    <row r="65" spans="1:9" ht="11.25">
      <c r="A65" s="67"/>
      <c r="B65" s="44" t="s">
        <v>647</v>
      </c>
      <c r="C65" s="615">
        <v>659</v>
      </c>
      <c r="D65" s="614">
        <v>249</v>
      </c>
      <c r="E65" s="614">
        <v>410</v>
      </c>
      <c r="F65" s="214">
        <v>14676</v>
      </c>
      <c r="G65" s="217"/>
      <c r="H65" s="216">
        <v>44.9</v>
      </c>
      <c r="I65" s="215"/>
    </row>
    <row r="66" spans="1:9" ht="11.25">
      <c r="A66" s="67"/>
      <c r="B66" s="44" t="s">
        <v>773</v>
      </c>
      <c r="C66" s="615"/>
      <c r="D66" s="614"/>
      <c r="E66" s="614"/>
      <c r="F66" s="214">
        <v>18567</v>
      </c>
      <c r="G66" s="217"/>
      <c r="H66" s="216">
        <v>35.5</v>
      </c>
      <c r="I66" s="215"/>
    </row>
    <row r="67" spans="1:9" ht="33" customHeight="1">
      <c r="A67" s="65" t="s">
        <v>180</v>
      </c>
      <c r="B67" s="44"/>
      <c r="C67" s="213"/>
      <c r="D67" s="213"/>
      <c r="E67" s="213"/>
      <c r="F67" s="214"/>
      <c r="G67" s="217"/>
      <c r="H67" s="216"/>
      <c r="I67" s="215"/>
    </row>
    <row r="68" spans="1:9" ht="11.25">
      <c r="A68" s="67"/>
      <c r="B68" s="44" t="s">
        <v>647</v>
      </c>
      <c r="C68" s="615">
        <v>363</v>
      </c>
      <c r="D68" s="614">
        <v>157</v>
      </c>
      <c r="E68" s="614">
        <v>206</v>
      </c>
      <c r="F68" s="214">
        <v>9571</v>
      </c>
      <c r="G68" s="217"/>
      <c r="H68" s="216">
        <v>37.9</v>
      </c>
      <c r="I68" s="215"/>
    </row>
    <row r="69" spans="1:9" ht="11.25">
      <c r="A69" s="67"/>
      <c r="B69" s="44" t="s">
        <v>773</v>
      </c>
      <c r="C69" s="615"/>
      <c r="D69" s="614"/>
      <c r="E69" s="614"/>
      <c r="F69" s="214">
        <v>12305</v>
      </c>
      <c r="G69" s="217"/>
      <c r="H69" s="216">
        <v>29.5</v>
      </c>
      <c r="I69" s="215"/>
    </row>
    <row r="70" spans="1:9" ht="33" customHeight="1">
      <c r="A70" s="65" t="s">
        <v>181</v>
      </c>
      <c r="B70" s="44"/>
      <c r="C70" s="213"/>
      <c r="D70" s="213"/>
      <c r="E70" s="213"/>
      <c r="F70" s="214"/>
      <c r="G70" s="217"/>
      <c r="H70" s="216"/>
      <c r="I70" s="215"/>
    </row>
    <row r="71" spans="1:9" ht="11.25">
      <c r="A71" s="67"/>
      <c r="B71" s="44" t="s">
        <v>647</v>
      </c>
      <c r="C71" s="615">
        <v>738</v>
      </c>
      <c r="D71" s="614">
        <v>258</v>
      </c>
      <c r="E71" s="614">
        <v>480</v>
      </c>
      <c r="F71" s="214">
        <v>18562</v>
      </c>
      <c r="G71" s="217"/>
      <c r="H71" s="216">
        <v>39.8</v>
      </c>
      <c r="I71" s="215"/>
    </row>
    <row r="72" spans="1:9" ht="11.25">
      <c r="A72" s="67"/>
      <c r="B72" s="44" t="s">
        <v>773</v>
      </c>
      <c r="C72" s="615"/>
      <c r="D72" s="614"/>
      <c r="E72" s="614"/>
      <c r="F72" s="214">
        <v>23774</v>
      </c>
      <c r="G72" s="217"/>
      <c r="H72" s="216">
        <v>31</v>
      </c>
      <c r="I72" s="215"/>
    </row>
    <row r="73" spans="1:9" ht="33" customHeight="1">
      <c r="A73" s="65" t="s">
        <v>182</v>
      </c>
      <c r="B73" s="44"/>
      <c r="C73" s="213"/>
      <c r="D73" s="213"/>
      <c r="E73" s="213"/>
      <c r="F73" s="214"/>
      <c r="G73" s="217"/>
      <c r="H73" s="216"/>
      <c r="I73" s="215"/>
    </row>
    <row r="74" spans="1:9" ht="11.25">
      <c r="A74" s="67"/>
      <c r="B74" s="44" t="s">
        <v>647</v>
      </c>
      <c r="C74" s="615">
        <v>634</v>
      </c>
      <c r="D74" s="614">
        <v>239</v>
      </c>
      <c r="E74" s="614">
        <v>395</v>
      </c>
      <c r="F74" s="214">
        <v>14350</v>
      </c>
      <c r="G74" s="217"/>
      <c r="H74" s="216">
        <v>44.2</v>
      </c>
      <c r="I74" s="215"/>
    </row>
    <row r="75" spans="1:9" ht="11.25">
      <c r="A75" s="67"/>
      <c r="B75" s="44" t="s">
        <v>773</v>
      </c>
      <c r="C75" s="615"/>
      <c r="D75" s="614"/>
      <c r="E75" s="614"/>
      <c r="F75" s="214">
        <v>18356</v>
      </c>
      <c r="G75" s="217"/>
      <c r="H75" s="216">
        <v>34.5</v>
      </c>
      <c r="I75" s="215"/>
    </row>
    <row r="76" spans="1:9" ht="33" customHeight="1">
      <c r="A76" s="65" t="s">
        <v>183</v>
      </c>
      <c r="B76" s="44"/>
      <c r="C76" s="213"/>
      <c r="D76" s="213"/>
      <c r="E76" s="213"/>
      <c r="F76" s="214"/>
      <c r="G76" s="217"/>
      <c r="H76" s="216"/>
      <c r="I76" s="215"/>
    </row>
    <row r="77" spans="1:9" ht="11.25">
      <c r="A77" s="67"/>
      <c r="B77" s="44" t="s">
        <v>647</v>
      </c>
      <c r="C77" s="615">
        <v>627</v>
      </c>
      <c r="D77" s="614">
        <v>237</v>
      </c>
      <c r="E77" s="614">
        <v>390</v>
      </c>
      <c r="F77" s="214">
        <v>14370</v>
      </c>
      <c r="G77" s="217"/>
      <c r="H77" s="216">
        <v>43.6</v>
      </c>
      <c r="I77" s="215"/>
    </row>
    <row r="78" spans="1:9" ht="11.25">
      <c r="A78" s="67"/>
      <c r="B78" s="44" t="s">
        <v>773</v>
      </c>
      <c r="C78" s="615"/>
      <c r="D78" s="614"/>
      <c r="E78" s="614"/>
      <c r="F78" s="214">
        <v>18367</v>
      </c>
      <c r="G78" s="217"/>
      <c r="H78" s="216">
        <v>34.1</v>
      </c>
      <c r="I78" s="215"/>
    </row>
    <row r="79" spans="1:9" ht="33" customHeight="1">
      <c r="A79" s="65" t="s">
        <v>184</v>
      </c>
      <c r="B79" s="44"/>
      <c r="C79" s="213"/>
      <c r="D79" s="213"/>
      <c r="E79" s="213"/>
      <c r="F79" s="214"/>
      <c r="G79" s="217"/>
      <c r="H79" s="216"/>
      <c r="I79" s="215"/>
    </row>
    <row r="80" spans="1:9" ht="11.25">
      <c r="A80" s="67"/>
      <c r="B80" s="44" t="s">
        <v>647</v>
      </c>
      <c r="C80" s="615">
        <v>676</v>
      </c>
      <c r="D80" s="614">
        <v>271</v>
      </c>
      <c r="E80" s="614">
        <v>405</v>
      </c>
      <c r="F80" s="214">
        <v>16835</v>
      </c>
      <c r="G80" s="217"/>
      <c r="H80" s="216">
        <v>40.2</v>
      </c>
      <c r="I80" s="215"/>
    </row>
    <row r="81" spans="1:9" ht="11.25">
      <c r="A81" s="67"/>
      <c r="B81" s="44" t="s">
        <v>773</v>
      </c>
      <c r="C81" s="615"/>
      <c r="D81" s="614"/>
      <c r="E81" s="614"/>
      <c r="F81" s="214">
        <v>21753</v>
      </c>
      <c r="G81" s="217"/>
      <c r="H81" s="216">
        <v>31.1</v>
      </c>
      <c r="I81" s="215"/>
    </row>
    <row r="82" spans="1:9" ht="33" customHeight="1">
      <c r="A82" s="65" t="s">
        <v>185</v>
      </c>
      <c r="B82" s="44"/>
      <c r="C82" s="213"/>
      <c r="D82" s="213"/>
      <c r="E82" s="213"/>
      <c r="F82" s="214"/>
      <c r="G82" s="217"/>
      <c r="H82" s="216"/>
      <c r="I82" s="215"/>
    </row>
    <row r="83" spans="1:9" ht="11.25">
      <c r="A83" s="67"/>
      <c r="B83" s="44" t="s">
        <v>647</v>
      </c>
      <c r="C83" s="615">
        <v>621</v>
      </c>
      <c r="D83" s="614">
        <v>193</v>
      </c>
      <c r="E83" s="614">
        <v>428</v>
      </c>
      <c r="F83" s="214">
        <v>15414</v>
      </c>
      <c r="G83" s="217"/>
      <c r="H83" s="216">
        <v>40.3</v>
      </c>
      <c r="I83" s="215"/>
    </row>
    <row r="84" spans="1:9" ht="11.25">
      <c r="A84" s="67"/>
      <c r="B84" s="44" t="s">
        <v>773</v>
      </c>
      <c r="C84" s="615"/>
      <c r="D84" s="614"/>
      <c r="E84" s="614"/>
      <c r="F84" s="214">
        <v>19596</v>
      </c>
      <c r="G84" s="217"/>
      <c r="H84" s="216">
        <v>31.7</v>
      </c>
      <c r="I84" s="215"/>
    </row>
    <row r="85" spans="1:9" ht="11.25">
      <c r="A85" s="87"/>
      <c r="B85" s="86"/>
      <c r="C85" s="213"/>
      <c r="D85" s="213"/>
      <c r="E85" s="213"/>
      <c r="F85" s="214"/>
      <c r="G85" s="217"/>
      <c r="H85" s="312"/>
      <c r="I85" s="215"/>
    </row>
    <row r="90" ht="29.25" customHeight="1">
      <c r="A90" s="326" t="s">
        <v>787</v>
      </c>
    </row>
    <row r="91" ht="11.25">
      <c r="A91" s="327" t="s">
        <v>788</v>
      </c>
    </row>
  </sheetData>
  <sheetProtection/>
  <mergeCells count="89">
    <mergeCell ref="A1:I1"/>
    <mergeCell ref="A2:I2"/>
    <mergeCell ref="A3:B3"/>
    <mergeCell ref="C3:E4"/>
    <mergeCell ref="F3:G6"/>
    <mergeCell ref="H3:I6"/>
    <mergeCell ref="A4:B4"/>
    <mergeCell ref="B5:B6"/>
    <mergeCell ref="C5:C6"/>
    <mergeCell ref="D5:E5"/>
    <mergeCell ref="C74:C75"/>
    <mergeCell ref="C32:C33"/>
    <mergeCell ref="C29:C30"/>
    <mergeCell ref="C26:C27"/>
    <mergeCell ref="C23:C24"/>
    <mergeCell ref="A49:B49"/>
    <mergeCell ref="B50:B51"/>
    <mergeCell ref="C38:C39"/>
    <mergeCell ref="C35:C36"/>
    <mergeCell ref="C65:C66"/>
    <mergeCell ref="C68:C69"/>
    <mergeCell ref="A46:I46"/>
    <mergeCell ref="A47:I47"/>
    <mergeCell ref="A48:B48"/>
    <mergeCell ref="D53:D54"/>
    <mergeCell ref="D56:D57"/>
    <mergeCell ref="F48:G51"/>
    <mergeCell ref="H48:I51"/>
    <mergeCell ref="C83:C84"/>
    <mergeCell ref="C41:C42"/>
    <mergeCell ref="C53:C54"/>
    <mergeCell ref="C56:C57"/>
    <mergeCell ref="C59:C60"/>
    <mergeCell ref="C62:C63"/>
    <mergeCell ref="C50:C51"/>
    <mergeCell ref="C71:C72"/>
    <mergeCell ref="C80:C81"/>
    <mergeCell ref="C77:C78"/>
    <mergeCell ref="C20:C21"/>
    <mergeCell ref="C17:C18"/>
    <mergeCell ref="C14:C15"/>
    <mergeCell ref="C11:C12"/>
    <mergeCell ref="C8:C9"/>
    <mergeCell ref="D35:D36"/>
    <mergeCell ref="D38:D39"/>
    <mergeCell ref="D41:D42"/>
    <mergeCell ref="E8:E9"/>
    <mergeCell ref="D11:D12"/>
    <mergeCell ref="D14:D15"/>
    <mergeCell ref="D17:D18"/>
    <mergeCell ref="D20:D21"/>
    <mergeCell ref="D23:D24"/>
    <mergeCell ref="D8:D9"/>
    <mergeCell ref="D83:D84"/>
    <mergeCell ref="E11:E12"/>
    <mergeCell ref="E14:E15"/>
    <mergeCell ref="E17:E18"/>
    <mergeCell ref="E20:E21"/>
    <mergeCell ref="E23:E24"/>
    <mergeCell ref="D59:D60"/>
    <mergeCell ref="D62:D63"/>
    <mergeCell ref="D50:E50"/>
    <mergeCell ref="C48:E49"/>
    <mergeCell ref="D65:D66"/>
    <mergeCell ref="D68:D69"/>
    <mergeCell ref="E68:E69"/>
    <mergeCell ref="D26:D27"/>
    <mergeCell ref="D29:D30"/>
    <mergeCell ref="D32:D33"/>
    <mergeCell ref="E41:E42"/>
    <mergeCell ref="D71:D72"/>
    <mergeCell ref="D74:D75"/>
    <mergeCell ref="D77:D78"/>
    <mergeCell ref="D80:D81"/>
    <mergeCell ref="E26:E27"/>
    <mergeCell ref="E29:E30"/>
    <mergeCell ref="E32:E33"/>
    <mergeCell ref="E35:E36"/>
    <mergeCell ref="E38:E39"/>
    <mergeCell ref="E53:E54"/>
    <mergeCell ref="E56:E57"/>
    <mergeCell ref="E59:E60"/>
    <mergeCell ref="E62:E63"/>
    <mergeCell ref="E65:E66"/>
    <mergeCell ref="E71:E72"/>
    <mergeCell ref="E74:E75"/>
    <mergeCell ref="E77:E78"/>
    <mergeCell ref="E80:E81"/>
    <mergeCell ref="E83:E84"/>
  </mergeCells>
  <printOptions/>
  <pageMargins left="0.7874015748031497" right="0.7874015748031497" top="0.5905511811023623" bottom="0.3937007874015748" header="0.31496062992125984" footer="0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8515625" style="358" customWidth="1"/>
    <col min="2" max="2" width="8.28125" style="358" customWidth="1"/>
    <col min="3" max="6" width="11.421875" style="358" customWidth="1"/>
    <col min="7" max="7" width="16.7109375" style="358" customWidth="1"/>
    <col min="8" max="8" width="11.28125" style="358" customWidth="1"/>
    <col min="9" max="16384" width="11.421875" style="358" customWidth="1"/>
  </cols>
  <sheetData>
    <row r="1" spans="2:5" ht="12.75">
      <c r="B1" s="356" t="s">
        <v>514</v>
      </c>
      <c r="C1" s="357"/>
      <c r="E1" s="359"/>
    </row>
    <row r="3" spans="2:3" ht="12.75">
      <c r="B3" s="357"/>
      <c r="C3" s="357"/>
    </row>
    <row r="4" ht="12.75">
      <c r="H4" s="360" t="s">
        <v>515</v>
      </c>
    </row>
    <row r="7" spans="2:8" ht="12.75">
      <c r="B7" s="356" t="s">
        <v>516</v>
      </c>
      <c r="C7" s="357"/>
      <c r="D7" s="357"/>
      <c r="H7" s="358">
        <v>4</v>
      </c>
    </row>
    <row r="9" ht="12.75">
      <c r="F9" s="359"/>
    </row>
    <row r="10" spans="2:3" ht="12.75">
      <c r="B10" s="356" t="s">
        <v>517</v>
      </c>
      <c r="C10" s="357"/>
    </row>
    <row r="14" spans="2:8" ht="15" customHeight="1">
      <c r="B14" s="356" t="s">
        <v>518</v>
      </c>
      <c r="C14" s="356" t="s">
        <v>519</v>
      </c>
      <c r="D14" s="357"/>
      <c r="H14" s="358">
        <v>7</v>
      </c>
    </row>
    <row r="15" ht="15" customHeight="1"/>
    <row r="16" spans="2:8" ht="15" customHeight="1">
      <c r="B16" s="357" t="s">
        <v>520</v>
      </c>
      <c r="C16" s="357" t="s">
        <v>738</v>
      </c>
      <c r="H16" s="358">
        <v>7</v>
      </c>
    </row>
    <row r="17" spans="3:4" ht="15" customHeight="1">
      <c r="C17" s="357"/>
      <c r="D17" s="357"/>
    </row>
    <row r="18" spans="2:8" ht="15" customHeight="1">
      <c r="B18" s="357" t="s">
        <v>521</v>
      </c>
      <c r="C18" s="357" t="s">
        <v>739</v>
      </c>
      <c r="H18" s="358">
        <v>8</v>
      </c>
    </row>
    <row r="19" spans="3:4" ht="15" customHeight="1">
      <c r="C19" s="357"/>
      <c r="D19" s="357"/>
    </row>
    <row r="20" spans="2:8" ht="15" customHeight="1">
      <c r="B20" s="357" t="s">
        <v>522</v>
      </c>
      <c r="C20" s="357" t="s">
        <v>740</v>
      </c>
      <c r="H20" s="358">
        <v>9</v>
      </c>
    </row>
    <row r="21" ht="15" customHeight="1"/>
    <row r="22" spans="2:8" ht="15" customHeight="1">
      <c r="B22" s="357" t="s">
        <v>523</v>
      </c>
      <c r="C22" s="357" t="s">
        <v>741</v>
      </c>
      <c r="H22" s="358">
        <v>10</v>
      </c>
    </row>
    <row r="23" spans="3:4" ht="15" customHeight="1">
      <c r="C23" s="357"/>
      <c r="D23" s="357"/>
    </row>
    <row r="24" spans="3:4" ht="15" customHeight="1">
      <c r="C24" s="357"/>
      <c r="D24" s="357"/>
    </row>
    <row r="25" ht="15" customHeight="1"/>
    <row r="26" spans="2:8" ht="15" customHeight="1">
      <c r="B26" s="356" t="s">
        <v>416</v>
      </c>
      <c r="C26" s="356" t="s">
        <v>524</v>
      </c>
      <c r="D26" s="357"/>
      <c r="H26" s="358">
        <v>11</v>
      </c>
    </row>
    <row r="27" ht="15" customHeight="1"/>
    <row r="28" spans="2:3" ht="15" customHeight="1">
      <c r="B28" s="357" t="s">
        <v>525</v>
      </c>
      <c r="C28" s="357" t="s">
        <v>793</v>
      </c>
    </row>
    <row r="29" spans="2:8" ht="15" customHeight="1">
      <c r="B29" s="357"/>
      <c r="C29" s="357" t="s">
        <v>526</v>
      </c>
      <c r="H29" s="358">
        <v>11</v>
      </c>
    </row>
    <row r="30" spans="3:4" ht="15" customHeight="1">
      <c r="C30" s="357"/>
      <c r="D30" s="357"/>
    </row>
    <row r="31" spans="2:8" ht="15" customHeight="1">
      <c r="B31" s="357" t="s">
        <v>527</v>
      </c>
      <c r="C31" s="357" t="s">
        <v>778</v>
      </c>
      <c r="H31" s="358">
        <v>12</v>
      </c>
    </row>
    <row r="32" spans="3:4" ht="15" customHeight="1">
      <c r="C32" s="357"/>
      <c r="D32" s="357"/>
    </row>
    <row r="33" spans="2:3" ht="15" customHeight="1">
      <c r="B33" s="357" t="s">
        <v>528</v>
      </c>
      <c r="C33" s="357" t="s">
        <v>742</v>
      </c>
    </row>
    <row r="34" spans="3:8" ht="15" customHeight="1">
      <c r="C34" s="357" t="s">
        <v>225</v>
      </c>
      <c r="D34" s="357"/>
      <c r="H34" s="358">
        <v>13</v>
      </c>
    </row>
    <row r="35" ht="15" customHeight="1"/>
    <row r="36" spans="2:8" ht="15" customHeight="1">
      <c r="B36" s="357" t="s">
        <v>529</v>
      </c>
      <c r="C36" s="357" t="s">
        <v>743</v>
      </c>
      <c r="D36" s="357"/>
      <c r="H36" s="358">
        <v>14</v>
      </c>
    </row>
    <row r="37" ht="15" customHeight="1"/>
    <row r="38" spans="2:3" ht="15" customHeight="1">
      <c r="B38" s="357" t="s">
        <v>530</v>
      </c>
      <c r="C38" s="357" t="s">
        <v>794</v>
      </c>
    </row>
    <row r="39" spans="3:8" ht="15" customHeight="1">
      <c r="C39" s="357" t="s">
        <v>323</v>
      </c>
      <c r="D39" s="357"/>
      <c r="H39" s="358">
        <v>16</v>
      </c>
    </row>
    <row r="40" ht="15" customHeight="1"/>
    <row r="41" spans="2:8" ht="15" customHeight="1">
      <c r="B41" s="357" t="s">
        <v>531</v>
      </c>
      <c r="C41" s="357" t="s">
        <v>744</v>
      </c>
      <c r="H41" s="358">
        <v>16</v>
      </c>
    </row>
    <row r="42" spans="3:4" ht="15" customHeight="1">
      <c r="C42" s="357"/>
      <c r="D42" s="357"/>
    </row>
    <row r="43" spans="2:8" ht="15" customHeight="1">
      <c r="B43" s="357" t="s">
        <v>532</v>
      </c>
      <c r="C43" s="357" t="s">
        <v>745</v>
      </c>
      <c r="D43" s="357"/>
      <c r="H43" s="358">
        <v>17</v>
      </c>
    </row>
    <row r="44" spans="2:4" ht="15" customHeight="1">
      <c r="B44" s="357"/>
      <c r="C44" s="357"/>
      <c r="D44" s="357"/>
    </row>
    <row r="45" spans="2:8" ht="15" customHeight="1">
      <c r="B45" s="357" t="s">
        <v>533</v>
      </c>
      <c r="C45" s="357" t="s">
        <v>795</v>
      </c>
      <c r="D45" s="357"/>
      <c r="H45" s="358">
        <v>17</v>
      </c>
    </row>
    <row r="46" spans="2:4" ht="15" customHeight="1">
      <c r="B46" s="357"/>
      <c r="C46" s="357"/>
      <c r="D46" s="357"/>
    </row>
    <row r="47" spans="2:8" ht="15" customHeight="1">
      <c r="B47" s="357" t="s">
        <v>535</v>
      </c>
      <c r="C47" s="357" t="s">
        <v>746</v>
      </c>
      <c r="D47" s="357"/>
      <c r="H47" s="358">
        <v>18</v>
      </c>
    </row>
    <row r="48" ht="15" customHeight="1"/>
    <row r="107" spans="3:4" ht="12.75">
      <c r="C107" s="357"/>
      <c r="D107" s="357"/>
    </row>
    <row r="109" spans="2:4" ht="12.75">
      <c r="B109" s="357"/>
      <c r="C109" s="357"/>
      <c r="D109" s="357"/>
    </row>
    <row r="110" ht="12.75">
      <c r="B110" s="357"/>
    </row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7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7109375" style="3" customWidth="1"/>
    <col min="2" max="2" width="3.28125" style="3" customWidth="1"/>
    <col min="3" max="10" width="10.7109375" style="3" customWidth="1"/>
    <col min="11" max="11" width="5.7109375" style="3" customWidth="1"/>
    <col min="12" max="12" width="3.28125" style="3" customWidth="1"/>
    <col min="13" max="20" width="10.7109375" style="3" customWidth="1"/>
    <col min="21" max="16384" width="11.421875" style="3" customWidth="1"/>
  </cols>
  <sheetData>
    <row r="1" spans="1:33" ht="19.5" customHeight="1">
      <c r="A1" s="4" t="s">
        <v>557</v>
      </c>
      <c r="B1" s="5"/>
      <c r="C1" s="2"/>
      <c r="D1" s="2"/>
      <c r="E1" s="5"/>
      <c r="F1" s="2"/>
      <c r="G1" s="2"/>
      <c r="H1" s="2"/>
      <c r="I1" s="2"/>
      <c r="J1" s="2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ht="11.25">
      <c r="A2" s="1" t="s">
        <v>725</v>
      </c>
      <c r="B2" s="2"/>
      <c r="C2" s="2"/>
      <c r="D2" s="2"/>
      <c r="E2" s="1"/>
      <c r="F2" s="1"/>
      <c r="G2" s="1"/>
      <c r="H2" s="1"/>
      <c r="I2" s="1"/>
      <c r="J2" s="1"/>
      <c r="K2" s="2" t="s">
        <v>726</v>
      </c>
      <c r="L2" s="2"/>
      <c r="M2" s="1"/>
      <c r="N2" s="1"/>
      <c r="O2" s="1"/>
      <c r="P2" s="1"/>
      <c r="Q2" s="1"/>
      <c r="R2" s="1"/>
      <c r="S2" s="1"/>
      <c r="T2" s="1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</row>
    <row r="3" spans="1:33" ht="20.25" customHeight="1">
      <c r="A3" s="237"/>
      <c r="B3" s="2"/>
      <c r="C3" s="2"/>
      <c r="D3" s="2"/>
      <c r="E3" s="1"/>
      <c r="F3" s="1"/>
      <c r="G3" s="1"/>
      <c r="H3" s="1"/>
      <c r="I3" s="1"/>
      <c r="J3" s="1"/>
      <c r="K3" s="1"/>
      <c r="L3" s="2"/>
      <c r="M3" s="2"/>
      <c r="N3" s="2"/>
      <c r="O3" s="1"/>
      <c r="P3" s="1"/>
      <c r="Q3" s="1"/>
      <c r="R3" s="1"/>
      <c r="S3" s="1"/>
      <c r="T3" s="1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</row>
    <row r="4" spans="1:33" ht="11.25" customHeight="1">
      <c r="A4" s="455" t="s">
        <v>558</v>
      </c>
      <c r="B4" s="524"/>
      <c r="C4" s="238" t="s">
        <v>446</v>
      </c>
      <c r="D4" s="238"/>
      <c r="E4" s="238"/>
      <c r="F4" s="239"/>
      <c r="G4" s="239" t="s">
        <v>447</v>
      </c>
      <c r="H4" s="238"/>
      <c r="I4" s="238"/>
      <c r="J4" s="238"/>
      <c r="K4" s="455" t="s">
        <v>558</v>
      </c>
      <c r="L4" s="524"/>
      <c r="M4" s="238" t="s">
        <v>446</v>
      </c>
      <c r="N4" s="238"/>
      <c r="O4" s="238"/>
      <c r="P4" s="239"/>
      <c r="Q4" s="239" t="s">
        <v>447</v>
      </c>
      <c r="R4" s="238"/>
      <c r="S4" s="238"/>
      <c r="T4" s="238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</row>
    <row r="5" spans="1:20" ht="11.25" customHeight="1">
      <c r="A5" s="611"/>
      <c r="B5" s="525"/>
      <c r="C5" s="583" t="s">
        <v>559</v>
      </c>
      <c r="D5" s="439" t="s">
        <v>560</v>
      </c>
      <c r="E5" s="136" t="s">
        <v>561</v>
      </c>
      <c r="F5" s="137" t="s">
        <v>562</v>
      </c>
      <c r="G5" s="396" t="s">
        <v>559</v>
      </c>
      <c r="H5" s="439" t="s">
        <v>560</v>
      </c>
      <c r="I5" s="136" t="s">
        <v>561</v>
      </c>
      <c r="J5" s="163" t="s">
        <v>562</v>
      </c>
      <c r="K5" s="611"/>
      <c r="L5" s="525"/>
      <c r="M5" s="583" t="s">
        <v>559</v>
      </c>
      <c r="N5" s="439" t="s">
        <v>560</v>
      </c>
      <c r="O5" s="136" t="s">
        <v>561</v>
      </c>
      <c r="P5" s="137" t="s">
        <v>562</v>
      </c>
      <c r="Q5" s="396" t="s">
        <v>559</v>
      </c>
      <c r="R5" s="439" t="s">
        <v>560</v>
      </c>
      <c r="S5" s="136" t="s">
        <v>561</v>
      </c>
      <c r="T5" s="163" t="s">
        <v>562</v>
      </c>
    </row>
    <row r="6" spans="1:20" ht="11.25" customHeight="1">
      <c r="A6" s="611"/>
      <c r="B6" s="525"/>
      <c r="C6" s="528"/>
      <c r="D6" s="575"/>
      <c r="E6" s="136" t="s">
        <v>563</v>
      </c>
      <c r="F6" s="137" t="s">
        <v>564</v>
      </c>
      <c r="G6" s="536"/>
      <c r="H6" s="575"/>
      <c r="I6" s="136" t="s">
        <v>563</v>
      </c>
      <c r="J6" s="8" t="s">
        <v>564</v>
      </c>
      <c r="K6" s="611"/>
      <c r="L6" s="525"/>
      <c r="M6" s="528"/>
      <c r="N6" s="575"/>
      <c r="O6" s="136" t="s">
        <v>563</v>
      </c>
      <c r="P6" s="137" t="s">
        <v>564</v>
      </c>
      <c r="Q6" s="536"/>
      <c r="R6" s="575"/>
      <c r="S6" s="136" t="s">
        <v>563</v>
      </c>
      <c r="T6" s="8" t="s">
        <v>564</v>
      </c>
    </row>
    <row r="7" spans="1:20" ht="11.25" customHeight="1">
      <c r="A7" s="611"/>
      <c r="B7" s="525"/>
      <c r="C7" s="528"/>
      <c r="D7" s="575"/>
      <c r="E7" s="136" t="s">
        <v>565</v>
      </c>
      <c r="F7" s="137" t="s">
        <v>566</v>
      </c>
      <c r="G7" s="536"/>
      <c r="H7" s="575"/>
      <c r="I7" s="136" t="s">
        <v>565</v>
      </c>
      <c r="J7" s="8" t="s">
        <v>566</v>
      </c>
      <c r="K7" s="611"/>
      <c r="L7" s="525"/>
      <c r="M7" s="528"/>
      <c r="N7" s="575"/>
      <c r="O7" s="136" t="s">
        <v>565</v>
      </c>
      <c r="P7" s="137" t="s">
        <v>566</v>
      </c>
      <c r="Q7" s="536"/>
      <c r="R7" s="575"/>
      <c r="S7" s="136" t="s">
        <v>565</v>
      </c>
      <c r="T7" s="8" t="s">
        <v>566</v>
      </c>
    </row>
    <row r="8" spans="1:20" ht="11.25">
      <c r="A8" s="611"/>
      <c r="B8" s="525"/>
      <c r="C8" s="528"/>
      <c r="D8" s="575"/>
      <c r="E8" s="136" t="s">
        <v>567</v>
      </c>
      <c r="F8" s="137" t="s">
        <v>568</v>
      </c>
      <c r="G8" s="536"/>
      <c r="H8" s="575"/>
      <c r="I8" s="136" t="s">
        <v>567</v>
      </c>
      <c r="J8" s="8" t="s">
        <v>568</v>
      </c>
      <c r="K8" s="611"/>
      <c r="L8" s="525"/>
      <c r="M8" s="528"/>
      <c r="N8" s="575"/>
      <c r="O8" s="136" t="s">
        <v>567</v>
      </c>
      <c r="P8" s="137" t="s">
        <v>568</v>
      </c>
      <c r="Q8" s="536"/>
      <c r="R8" s="575"/>
      <c r="S8" s="136" t="s">
        <v>567</v>
      </c>
      <c r="T8" s="8" t="s">
        <v>568</v>
      </c>
    </row>
    <row r="9" spans="1:20" ht="11.25">
      <c r="A9" s="475"/>
      <c r="B9" s="626"/>
      <c r="C9" s="627"/>
      <c r="D9" s="625"/>
      <c r="E9" s="56" t="s">
        <v>569</v>
      </c>
      <c r="F9" s="137" t="s">
        <v>570</v>
      </c>
      <c r="G9" s="628"/>
      <c r="H9" s="625"/>
      <c r="I9" s="56" t="s">
        <v>569</v>
      </c>
      <c r="J9" s="8" t="s">
        <v>570</v>
      </c>
      <c r="K9" s="475"/>
      <c r="L9" s="626"/>
      <c r="M9" s="627"/>
      <c r="N9" s="625"/>
      <c r="O9" s="56" t="s">
        <v>569</v>
      </c>
      <c r="P9" s="137" t="s">
        <v>570</v>
      </c>
      <c r="Q9" s="628"/>
      <c r="R9" s="625"/>
      <c r="S9" s="56" t="s">
        <v>569</v>
      </c>
      <c r="T9" s="8" t="s">
        <v>570</v>
      </c>
    </row>
    <row r="10" spans="1:20" ht="11.25">
      <c r="A10" s="240" t="s">
        <v>571</v>
      </c>
      <c r="B10" s="241"/>
      <c r="C10" s="225" t="s">
        <v>572</v>
      </c>
      <c r="D10" s="62" t="s">
        <v>573</v>
      </c>
      <c r="E10" s="62" t="s">
        <v>574</v>
      </c>
      <c r="F10" s="242" t="s">
        <v>575</v>
      </c>
      <c r="G10" s="62" t="s">
        <v>572</v>
      </c>
      <c r="H10" s="62" t="s">
        <v>573</v>
      </c>
      <c r="I10" s="62" t="s">
        <v>574</v>
      </c>
      <c r="J10" s="225" t="s">
        <v>575</v>
      </c>
      <c r="K10" s="240" t="s">
        <v>571</v>
      </c>
      <c r="L10" s="241"/>
      <c r="M10" s="225" t="s">
        <v>572</v>
      </c>
      <c r="N10" s="62" t="s">
        <v>573</v>
      </c>
      <c r="O10" s="62" t="s">
        <v>574</v>
      </c>
      <c r="P10" s="242" t="s">
        <v>575</v>
      </c>
      <c r="Q10" s="62" t="s">
        <v>572</v>
      </c>
      <c r="R10" s="62" t="s">
        <v>573</v>
      </c>
      <c r="S10" s="62" t="s">
        <v>574</v>
      </c>
      <c r="T10" s="225" t="s">
        <v>575</v>
      </c>
    </row>
    <row r="11" spans="1:20" ht="15" customHeight="1">
      <c r="A11" s="3">
        <v>0</v>
      </c>
      <c r="B11" s="243"/>
      <c r="C11" s="14">
        <v>100000</v>
      </c>
      <c r="D11" s="14">
        <v>354</v>
      </c>
      <c r="E11" s="270">
        <v>0.00354</v>
      </c>
      <c r="F11" s="271">
        <v>76.17</v>
      </c>
      <c r="G11" s="14">
        <v>100000</v>
      </c>
      <c r="H11" s="14">
        <v>290</v>
      </c>
      <c r="I11" s="258">
        <v>0.0029</v>
      </c>
      <c r="J11" s="271">
        <v>82.01</v>
      </c>
      <c r="K11" s="3">
        <v>45</v>
      </c>
      <c r="L11" s="243"/>
      <c r="M11" s="14">
        <v>96432</v>
      </c>
      <c r="N11" s="14">
        <v>314</v>
      </c>
      <c r="O11" s="270">
        <v>0.00326</v>
      </c>
      <c r="P11" s="271">
        <v>32.9</v>
      </c>
      <c r="Q11" s="14">
        <v>98172</v>
      </c>
      <c r="R11" s="14">
        <v>134</v>
      </c>
      <c r="S11" s="258">
        <v>0.00137</v>
      </c>
      <c r="T11" s="244">
        <v>38.03</v>
      </c>
    </row>
    <row r="12" spans="1:20" ht="12.75" customHeight="1">
      <c r="A12" s="3">
        <v>1</v>
      </c>
      <c r="B12" s="245"/>
      <c r="C12" s="14">
        <v>99646</v>
      </c>
      <c r="D12" s="14">
        <v>32</v>
      </c>
      <c r="E12" s="270">
        <v>0.00032</v>
      </c>
      <c r="F12" s="271">
        <v>75.44</v>
      </c>
      <c r="G12" s="14">
        <v>99710</v>
      </c>
      <c r="H12" s="14">
        <v>18</v>
      </c>
      <c r="I12" s="258">
        <v>0.00019</v>
      </c>
      <c r="J12" s="271">
        <v>81.25</v>
      </c>
      <c r="K12" s="3">
        <v>46</v>
      </c>
      <c r="L12" s="13"/>
      <c r="M12" s="14">
        <v>96118</v>
      </c>
      <c r="N12" s="14">
        <v>336</v>
      </c>
      <c r="O12" s="270">
        <v>0.00349</v>
      </c>
      <c r="P12" s="271">
        <v>32.01</v>
      </c>
      <c r="Q12" s="14">
        <v>98038</v>
      </c>
      <c r="R12" s="14">
        <v>146</v>
      </c>
      <c r="S12" s="258">
        <v>0.00149</v>
      </c>
      <c r="T12" s="244">
        <v>37.09</v>
      </c>
    </row>
    <row r="13" spans="1:20" ht="12.75" customHeight="1">
      <c r="A13" s="3">
        <v>2</v>
      </c>
      <c r="B13" s="245"/>
      <c r="C13" s="14">
        <v>99614</v>
      </c>
      <c r="D13" s="14">
        <v>19</v>
      </c>
      <c r="E13" s="270">
        <v>0.00019</v>
      </c>
      <c r="F13" s="271">
        <v>74.46</v>
      </c>
      <c r="G13" s="14">
        <v>99692</v>
      </c>
      <c r="H13" s="14">
        <v>16</v>
      </c>
      <c r="I13" s="258">
        <v>0.00016</v>
      </c>
      <c r="J13" s="271">
        <v>80.26</v>
      </c>
      <c r="K13" s="3">
        <v>47</v>
      </c>
      <c r="L13" s="13"/>
      <c r="M13" s="14">
        <v>95782</v>
      </c>
      <c r="N13" s="14">
        <v>365</v>
      </c>
      <c r="O13" s="270">
        <v>0.00382</v>
      </c>
      <c r="P13" s="271">
        <v>31.12</v>
      </c>
      <c r="Q13" s="14">
        <v>97892</v>
      </c>
      <c r="R13" s="14">
        <v>160</v>
      </c>
      <c r="S13" s="258">
        <v>0.00163</v>
      </c>
      <c r="T13" s="244">
        <v>36.14</v>
      </c>
    </row>
    <row r="14" spans="1:20" ht="12.75" customHeight="1">
      <c r="A14" s="3">
        <v>3</v>
      </c>
      <c r="B14" s="246"/>
      <c r="C14" s="14">
        <v>99595</v>
      </c>
      <c r="D14" s="14">
        <v>17</v>
      </c>
      <c r="E14" s="270">
        <v>0.00017</v>
      </c>
      <c r="F14" s="271">
        <v>73.47</v>
      </c>
      <c r="G14" s="14">
        <v>99676</v>
      </c>
      <c r="H14" s="14">
        <v>14</v>
      </c>
      <c r="I14" s="258">
        <v>0.00014</v>
      </c>
      <c r="J14" s="271">
        <v>79.27</v>
      </c>
      <c r="K14" s="3">
        <v>48</v>
      </c>
      <c r="L14" s="243"/>
      <c r="M14" s="14">
        <v>95417</v>
      </c>
      <c r="N14" s="14">
        <v>397</v>
      </c>
      <c r="O14" s="270">
        <v>0.00416</v>
      </c>
      <c r="P14" s="271">
        <v>30.24</v>
      </c>
      <c r="Q14" s="14">
        <v>97732</v>
      </c>
      <c r="R14" s="14">
        <v>179</v>
      </c>
      <c r="S14" s="258">
        <v>0.00183</v>
      </c>
      <c r="T14" s="244">
        <v>35.2</v>
      </c>
    </row>
    <row r="15" spans="1:20" ht="12.75" customHeight="1">
      <c r="A15" s="3">
        <v>4</v>
      </c>
      <c r="B15" s="246"/>
      <c r="C15" s="14">
        <v>99578</v>
      </c>
      <c r="D15" s="14">
        <v>14</v>
      </c>
      <c r="E15" s="270">
        <v>0.00015</v>
      </c>
      <c r="F15" s="271">
        <v>72.49</v>
      </c>
      <c r="G15" s="14">
        <v>99662</v>
      </c>
      <c r="H15" s="14">
        <v>12</v>
      </c>
      <c r="I15" s="258">
        <v>0.00012</v>
      </c>
      <c r="J15" s="271">
        <v>78.29</v>
      </c>
      <c r="K15" s="3">
        <v>49</v>
      </c>
      <c r="L15" s="245"/>
      <c r="M15" s="14">
        <v>95020</v>
      </c>
      <c r="N15" s="14">
        <v>433</v>
      </c>
      <c r="O15" s="270">
        <v>0.00455</v>
      </c>
      <c r="P15" s="271">
        <v>29.36</v>
      </c>
      <c r="Q15" s="14">
        <v>97554</v>
      </c>
      <c r="R15" s="14">
        <v>197</v>
      </c>
      <c r="S15" s="258">
        <v>0.00202</v>
      </c>
      <c r="T15" s="244">
        <v>34.26</v>
      </c>
    </row>
    <row r="16" spans="1:20" ht="19.5" customHeight="1">
      <c r="A16" s="3">
        <v>5</v>
      </c>
      <c r="B16" s="246"/>
      <c r="C16" s="14">
        <v>99564</v>
      </c>
      <c r="D16" s="14">
        <v>15</v>
      </c>
      <c r="E16" s="270">
        <v>0.00015</v>
      </c>
      <c r="F16" s="271">
        <v>71.5</v>
      </c>
      <c r="G16" s="14">
        <v>99650</v>
      </c>
      <c r="H16" s="14">
        <v>10</v>
      </c>
      <c r="I16" s="258">
        <v>0.0001</v>
      </c>
      <c r="J16" s="271">
        <v>77.3</v>
      </c>
      <c r="K16" s="3">
        <v>50</v>
      </c>
      <c r="L16" s="13"/>
      <c r="M16" s="14">
        <v>94587</v>
      </c>
      <c r="N16" s="14">
        <v>473</v>
      </c>
      <c r="O16" s="270">
        <v>0.005</v>
      </c>
      <c r="P16" s="271">
        <v>28.49</v>
      </c>
      <c r="Q16" s="14">
        <v>97357</v>
      </c>
      <c r="R16" s="14">
        <v>209</v>
      </c>
      <c r="S16" s="258">
        <v>0.00215</v>
      </c>
      <c r="T16" s="244">
        <v>33.33</v>
      </c>
    </row>
    <row r="17" spans="1:20" ht="12.75" customHeight="1">
      <c r="A17" s="3">
        <v>6</v>
      </c>
      <c r="B17" s="246"/>
      <c r="C17" s="14">
        <v>99549</v>
      </c>
      <c r="D17" s="14">
        <v>14</v>
      </c>
      <c r="E17" s="270">
        <v>0.00014</v>
      </c>
      <c r="F17" s="271">
        <v>70.51</v>
      </c>
      <c r="G17" s="14">
        <v>99641</v>
      </c>
      <c r="H17" s="14">
        <v>8</v>
      </c>
      <c r="I17" s="258">
        <v>8E-05</v>
      </c>
      <c r="J17" s="271">
        <v>76.3</v>
      </c>
      <c r="K17" s="3">
        <v>51</v>
      </c>
      <c r="L17" s="243"/>
      <c r="M17" s="14">
        <v>94114</v>
      </c>
      <c r="N17" s="14">
        <v>512</v>
      </c>
      <c r="O17" s="270">
        <v>0.00544</v>
      </c>
      <c r="P17" s="271">
        <v>27.64</v>
      </c>
      <c r="Q17" s="14">
        <v>97147</v>
      </c>
      <c r="R17" s="14">
        <v>222</v>
      </c>
      <c r="S17" s="258">
        <v>0.00228</v>
      </c>
      <c r="T17" s="244">
        <v>32.4</v>
      </c>
    </row>
    <row r="18" spans="1:20" ht="12.75" customHeight="1">
      <c r="A18" s="3">
        <v>7</v>
      </c>
      <c r="B18" s="246"/>
      <c r="C18" s="14">
        <v>99534</v>
      </c>
      <c r="D18" s="14">
        <v>13</v>
      </c>
      <c r="E18" s="270">
        <v>0.00013</v>
      </c>
      <c r="F18" s="271">
        <v>69.52</v>
      </c>
      <c r="G18" s="14">
        <v>99632</v>
      </c>
      <c r="H18" s="14">
        <v>7</v>
      </c>
      <c r="I18" s="258">
        <v>7E-05</v>
      </c>
      <c r="J18" s="271">
        <v>75.31</v>
      </c>
      <c r="K18" s="3">
        <v>52</v>
      </c>
      <c r="L18" s="44"/>
      <c r="M18" s="14">
        <v>93602</v>
      </c>
      <c r="N18" s="14">
        <v>559</v>
      </c>
      <c r="O18" s="270">
        <v>0.00598</v>
      </c>
      <c r="P18" s="271">
        <v>26.78</v>
      </c>
      <c r="Q18" s="14">
        <v>96926</v>
      </c>
      <c r="R18" s="14">
        <v>234</v>
      </c>
      <c r="S18" s="258">
        <v>0.00242</v>
      </c>
      <c r="T18" s="244">
        <v>31.47</v>
      </c>
    </row>
    <row r="19" spans="1:20" ht="12.75" customHeight="1">
      <c r="A19" s="3">
        <v>8</v>
      </c>
      <c r="B19" s="246"/>
      <c r="C19" s="14">
        <v>99521</v>
      </c>
      <c r="D19" s="14">
        <v>11</v>
      </c>
      <c r="E19" s="270">
        <v>0.00011</v>
      </c>
      <c r="F19" s="271">
        <v>68.53</v>
      </c>
      <c r="G19" s="14">
        <v>99625</v>
      </c>
      <c r="H19" s="14">
        <v>7</v>
      </c>
      <c r="I19" s="258">
        <v>7E-05</v>
      </c>
      <c r="J19" s="271">
        <v>74.31</v>
      </c>
      <c r="K19" s="3">
        <v>53</v>
      </c>
      <c r="L19" s="44"/>
      <c r="M19" s="14">
        <v>93043</v>
      </c>
      <c r="N19" s="14">
        <v>619</v>
      </c>
      <c r="O19" s="270">
        <v>0.00666</v>
      </c>
      <c r="P19" s="271">
        <v>25.94</v>
      </c>
      <c r="Q19" s="14">
        <v>96691</v>
      </c>
      <c r="R19" s="14">
        <v>256</v>
      </c>
      <c r="S19" s="258">
        <v>0.00265</v>
      </c>
      <c r="T19" s="244">
        <v>30.55</v>
      </c>
    </row>
    <row r="20" spans="1:20" ht="12.75" customHeight="1">
      <c r="A20" s="3">
        <v>9</v>
      </c>
      <c r="B20" s="246"/>
      <c r="C20" s="14">
        <v>99510</v>
      </c>
      <c r="D20" s="14">
        <v>9</v>
      </c>
      <c r="E20" s="270">
        <v>9E-05</v>
      </c>
      <c r="F20" s="271">
        <v>67.54</v>
      </c>
      <c r="G20" s="14">
        <v>99619</v>
      </c>
      <c r="H20" s="14">
        <v>7</v>
      </c>
      <c r="I20" s="258">
        <v>7E-05</v>
      </c>
      <c r="J20" s="271">
        <v>73.32</v>
      </c>
      <c r="K20" s="3">
        <v>54</v>
      </c>
      <c r="L20" s="44"/>
      <c r="M20" s="14">
        <v>92424</v>
      </c>
      <c r="N20" s="14">
        <v>679</v>
      </c>
      <c r="O20" s="270">
        <v>0.00735</v>
      </c>
      <c r="P20" s="271">
        <v>25.11</v>
      </c>
      <c r="Q20" s="14">
        <v>96435</v>
      </c>
      <c r="R20" s="14">
        <v>284</v>
      </c>
      <c r="S20" s="258">
        <v>0.00294</v>
      </c>
      <c r="T20" s="244">
        <v>29.63</v>
      </c>
    </row>
    <row r="21" spans="1:20" ht="19.5" customHeight="1">
      <c r="A21" s="3">
        <v>10</v>
      </c>
      <c r="B21" s="246"/>
      <c r="C21" s="14">
        <v>99501</v>
      </c>
      <c r="D21" s="14">
        <v>9</v>
      </c>
      <c r="E21" s="270">
        <v>9E-05</v>
      </c>
      <c r="F21" s="271">
        <v>66.54</v>
      </c>
      <c r="G21" s="14">
        <v>99612</v>
      </c>
      <c r="H21" s="14">
        <v>7</v>
      </c>
      <c r="I21" s="258">
        <v>7E-05</v>
      </c>
      <c r="J21" s="271">
        <v>72.32</v>
      </c>
      <c r="K21" s="3">
        <v>55</v>
      </c>
      <c r="L21" s="44"/>
      <c r="M21" s="14">
        <v>91744</v>
      </c>
      <c r="N21" s="14">
        <v>729</v>
      </c>
      <c r="O21" s="270">
        <v>0.00795</v>
      </c>
      <c r="P21" s="271">
        <v>24.29</v>
      </c>
      <c r="Q21" s="14">
        <v>96151</v>
      </c>
      <c r="R21" s="14">
        <v>310</v>
      </c>
      <c r="S21" s="258">
        <v>0.00323</v>
      </c>
      <c r="T21" s="244">
        <v>28.71</v>
      </c>
    </row>
    <row r="22" spans="1:20" ht="12.75" customHeight="1">
      <c r="A22" s="3">
        <v>11</v>
      </c>
      <c r="B22" s="246"/>
      <c r="C22" s="14">
        <v>99492</v>
      </c>
      <c r="D22" s="14">
        <v>9</v>
      </c>
      <c r="E22" s="270">
        <v>9E-05</v>
      </c>
      <c r="F22" s="271">
        <v>65.55</v>
      </c>
      <c r="G22" s="14">
        <v>99605</v>
      </c>
      <c r="H22" s="14">
        <v>9</v>
      </c>
      <c r="I22" s="258">
        <v>9E-05</v>
      </c>
      <c r="J22" s="271">
        <v>71.33</v>
      </c>
      <c r="K22" s="3">
        <v>56</v>
      </c>
      <c r="L22" s="46"/>
      <c r="M22" s="14">
        <v>91015</v>
      </c>
      <c r="N22" s="14">
        <v>772</v>
      </c>
      <c r="O22" s="270">
        <v>0.00849</v>
      </c>
      <c r="P22" s="271">
        <v>23.48</v>
      </c>
      <c r="Q22" s="14">
        <v>95841</v>
      </c>
      <c r="R22" s="14">
        <v>335</v>
      </c>
      <c r="S22" s="258">
        <v>0.0035</v>
      </c>
      <c r="T22" s="244">
        <v>27.81</v>
      </c>
    </row>
    <row r="23" spans="1:20" ht="12.75" customHeight="1">
      <c r="A23" s="3">
        <v>12</v>
      </c>
      <c r="B23" s="246"/>
      <c r="C23" s="14">
        <v>99483</v>
      </c>
      <c r="D23" s="14">
        <v>12</v>
      </c>
      <c r="E23" s="270">
        <v>0.00012</v>
      </c>
      <c r="F23" s="271">
        <v>64.55</v>
      </c>
      <c r="G23" s="14">
        <v>99596</v>
      </c>
      <c r="H23" s="14">
        <v>10</v>
      </c>
      <c r="I23" s="258">
        <v>0.0001</v>
      </c>
      <c r="J23" s="271">
        <v>70.34</v>
      </c>
      <c r="K23" s="3">
        <v>57</v>
      </c>
      <c r="L23" s="44"/>
      <c r="M23" s="14">
        <v>90243</v>
      </c>
      <c r="N23" s="14">
        <v>812</v>
      </c>
      <c r="O23" s="270">
        <v>0.009</v>
      </c>
      <c r="P23" s="271">
        <v>22.68</v>
      </c>
      <c r="Q23" s="14">
        <v>95506</v>
      </c>
      <c r="R23" s="14">
        <v>351</v>
      </c>
      <c r="S23" s="258">
        <v>0.00367</v>
      </c>
      <c r="T23" s="244">
        <v>26.9</v>
      </c>
    </row>
    <row r="24" spans="1:20" ht="12.75" customHeight="1">
      <c r="A24" s="3">
        <v>13</v>
      </c>
      <c r="B24" s="243"/>
      <c r="C24" s="14">
        <v>99471</v>
      </c>
      <c r="D24" s="14">
        <v>16</v>
      </c>
      <c r="E24" s="270">
        <v>0.00016</v>
      </c>
      <c r="F24" s="271">
        <v>63.56</v>
      </c>
      <c r="G24" s="14">
        <v>99586</v>
      </c>
      <c r="H24" s="14">
        <v>12</v>
      </c>
      <c r="I24" s="258">
        <v>0.00012</v>
      </c>
      <c r="J24" s="271">
        <v>69.34</v>
      </c>
      <c r="K24" s="3">
        <v>58</v>
      </c>
      <c r="L24" s="44"/>
      <c r="M24" s="14">
        <v>89431</v>
      </c>
      <c r="N24" s="14">
        <v>864</v>
      </c>
      <c r="O24" s="270">
        <v>0.00966</v>
      </c>
      <c r="P24" s="271">
        <v>21.88</v>
      </c>
      <c r="Q24" s="14">
        <v>95155</v>
      </c>
      <c r="R24" s="14">
        <v>373</v>
      </c>
      <c r="S24" s="258">
        <v>0.00392</v>
      </c>
      <c r="T24" s="244">
        <v>26</v>
      </c>
    </row>
    <row r="25" spans="1:20" ht="12.75" customHeight="1">
      <c r="A25" s="3">
        <v>14</v>
      </c>
      <c r="B25" s="243"/>
      <c r="C25" s="14">
        <v>99455</v>
      </c>
      <c r="D25" s="14">
        <v>21</v>
      </c>
      <c r="E25" s="270">
        <v>0.00021</v>
      </c>
      <c r="F25" s="271">
        <v>62.57</v>
      </c>
      <c r="G25" s="14">
        <v>99574</v>
      </c>
      <c r="H25" s="14">
        <v>15</v>
      </c>
      <c r="I25" s="258">
        <v>0.00015</v>
      </c>
      <c r="J25" s="271">
        <v>68.35</v>
      </c>
      <c r="K25" s="3">
        <v>59</v>
      </c>
      <c r="L25" s="44"/>
      <c r="M25" s="14">
        <v>88567</v>
      </c>
      <c r="N25" s="14">
        <v>924</v>
      </c>
      <c r="O25" s="270">
        <v>0.01044</v>
      </c>
      <c r="P25" s="271">
        <v>21.09</v>
      </c>
      <c r="Q25" s="14">
        <v>94782</v>
      </c>
      <c r="R25" s="14">
        <v>406</v>
      </c>
      <c r="S25" s="258">
        <v>0.00428</v>
      </c>
      <c r="T25" s="244">
        <v>25.1</v>
      </c>
    </row>
    <row r="26" spans="1:20" ht="19.5" customHeight="1">
      <c r="A26" s="3">
        <v>15</v>
      </c>
      <c r="B26" s="243"/>
      <c r="C26" s="14">
        <v>99435</v>
      </c>
      <c r="D26" s="14">
        <v>30</v>
      </c>
      <c r="E26" s="270">
        <v>0.0003</v>
      </c>
      <c r="F26" s="271">
        <v>61.58</v>
      </c>
      <c r="G26" s="14">
        <v>99559</v>
      </c>
      <c r="H26" s="14">
        <v>18</v>
      </c>
      <c r="I26" s="258">
        <v>0.00018</v>
      </c>
      <c r="J26" s="271">
        <v>67.36</v>
      </c>
      <c r="K26" s="3">
        <v>60</v>
      </c>
      <c r="L26" s="44"/>
      <c r="M26" s="14">
        <v>87643</v>
      </c>
      <c r="N26" s="14">
        <v>986</v>
      </c>
      <c r="O26" s="270">
        <v>0.01125</v>
      </c>
      <c r="P26" s="271">
        <v>20.31</v>
      </c>
      <c r="Q26" s="14">
        <v>94376</v>
      </c>
      <c r="R26" s="14">
        <v>451</v>
      </c>
      <c r="S26" s="258">
        <v>0.00477</v>
      </c>
      <c r="T26" s="244">
        <v>24.21</v>
      </c>
    </row>
    <row r="27" spans="1:20" ht="12.75" customHeight="1">
      <c r="A27" s="3">
        <v>16</v>
      </c>
      <c r="B27" s="243"/>
      <c r="C27" s="14">
        <v>99405</v>
      </c>
      <c r="D27" s="14">
        <v>44</v>
      </c>
      <c r="E27" s="270">
        <v>0.00044</v>
      </c>
      <c r="F27" s="271">
        <v>60.6</v>
      </c>
      <c r="G27" s="14">
        <v>99541</v>
      </c>
      <c r="H27" s="14">
        <v>21</v>
      </c>
      <c r="I27" s="258">
        <v>0.00021</v>
      </c>
      <c r="J27" s="271">
        <v>66.37</v>
      </c>
      <c r="K27" s="3">
        <v>61</v>
      </c>
      <c r="L27" s="44"/>
      <c r="M27" s="14">
        <v>86657</v>
      </c>
      <c r="N27" s="14">
        <v>1052</v>
      </c>
      <c r="O27" s="270">
        <v>0.01214</v>
      </c>
      <c r="P27" s="271">
        <v>19.53</v>
      </c>
      <c r="Q27" s="14">
        <v>93925</v>
      </c>
      <c r="R27" s="14">
        <v>497</v>
      </c>
      <c r="S27" s="258">
        <v>0.00529</v>
      </c>
      <c r="T27" s="244">
        <v>23.32</v>
      </c>
    </row>
    <row r="28" spans="1:20" ht="12.75" customHeight="1">
      <c r="A28" s="3">
        <v>17</v>
      </c>
      <c r="B28" s="245"/>
      <c r="C28" s="14">
        <v>99361</v>
      </c>
      <c r="D28" s="14">
        <v>60</v>
      </c>
      <c r="E28" s="270">
        <v>0.0006</v>
      </c>
      <c r="F28" s="271">
        <v>59.63</v>
      </c>
      <c r="G28" s="14">
        <v>99520</v>
      </c>
      <c r="H28" s="14">
        <v>24</v>
      </c>
      <c r="I28" s="258">
        <v>0.00025</v>
      </c>
      <c r="J28" s="271">
        <v>65.39</v>
      </c>
      <c r="K28" s="3">
        <v>62</v>
      </c>
      <c r="L28" s="46"/>
      <c r="M28" s="14">
        <v>85605</v>
      </c>
      <c r="N28" s="14">
        <v>1107</v>
      </c>
      <c r="O28" s="270">
        <v>0.01294</v>
      </c>
      <c r="P28" s="271">
        <v>18.77</v>
      </c>
      <c r="Q28" s="14">
        <v>93428</v>
      </c>
      <c r="R28" s="14">
        <v>531</v>
      </c>
      <c r="S28" s="258">
        <v>0.00569</v>
      </c>
      <c r="T28" s="244">
        <v>22.44</v>
      </c>
    </row>
    <row r="29" spans="1:20" ht="12.75" customHeight="1">
      <c r="A29" s="3">
        <v>18</v>
      </c>
      <c r="B29" s="243"/>
      <c r="C29" s="14">
        <v>99301</v>
      </c>
      <c r="D29" s="14">
        <v>72</v>
      </c>
      <c r="E29" s="270">
        <v>0.00073</v>
      </c>
      <c r="F29" s="271">
        <v>58.66</v>
      </c>
      <c r="G29" s="14">
        <v>99496</v>
      </c>
      <c r="H29" s="14">
        <v>27</v>
      </c>
      <c r="I29" s="258">
        <v>0.00028</v>
      </c>
      <c r="J29" s="271">
        <v>64.4</v>
      </c>
      <c r="K29" s="3">
        <v>63</v>
      </c>
      <c r="L29" s="44"/>
      <c r="M29" s="14">
        <v>84497</v>
      </c>
      <c r="N29" s="14">
        <v>1161</v>
      </c>
      <c r="O29" s="270">
        <v>0.01374</v>
      </c>
      <c r="P29" s="271">
        <v>18.01</v>
      </c>
      <c r="Q29" s="14">
        <v>92897</v>
      </c>
      <c r="R29" s="14">
        <v>568</v>
      </c>
      <c r="S29" s="258">
        <v>0.00612</v>
      </c>
      <c r="T29" s="244">
        <v>21.57</v>
      </c>
    </row>
    <row r="30" spans="1:20" ht="12.75" customHeight="1">
      <c r="A30" s="3">
        <v>19</v>
      </c>
      <c r="B30" s="245"/>
      <c r="C30" s="14">
        <v>99229</v>
      </c>
      <c r="D30" s="14">
        <v>79</v>
      </c>
      <c r="E30" s="270">
        <v>0.00079</v>
      </c>
      <c r="F30" s="271">
        <v>57.71</v>
      </c>
      <c r="G30" s="14">
        <v>99468</v>
      </c>
      <c r="H30" s="14">
        <v>28</v>
      </c>
      <c r="I30" s="258">
        <v>0.00029</v>
      </c>
      <c r="J30" s="271">
        <v>63.42</v>
      </c>
      <c r="K30" s="3">
        <v>64</v>
      </c>
      <c r="L30" s="44"/>
      <c r="M30" s="14">
        <v>83337</v>
      </c>
      <c r="N30" s="14">
        <v>1218</v>
      </c>
      <c r="O30" s="270">
        <v>0.01461</v>
      </c>
      <c r="P30" s="271">
        <v>17.25</v>
      </c>
      <c r="Q30" s="14">
        <v>92328</v>
      </c>
      <c r="R30" s="14">
        <v>605</v>
      </c>
      <c r="S30" s="258">
        <v>0.00656</v>
      </c>
      <c r="T30" s="244">
        <v>20.7</v>
      </c>
    </row>
    <row r="31" spans="1:20" ht="19.5" customHeight="1">
      <c r="A31" s="3">
        <v>20</v>
      </c>
      <c r="B31" s="245"/>
      <c r="C31" s="14">
        <v>99150</v>
      </c>
      <c r="D31" s="14">
        <v>76</v>
      </c>
      <c r="E31" s="270">
        <v>0.00076</v>
      </c>
      <c r="F31" s="271">
        <v>56.75</v>
      </c>
      <c r="G31" s="14">
        <v>99440</v>
      </c>
      <c r="H31" s="14">
        <v>29</v>
      </c>
      <c r="I31" s="258">
        <v>0.00029</v>
      </c>
      <c r="J31" s="271">
        <v>62.44</v>
      </c>
      <c r="K31" s="3">
        <v>65</v>
      </c>
      <c r="L31" s="44"/>
      <c r="M31" s="14">
        <v>82119</v>
      </c>
      <c r="N31" s="14">
        <v>1294</v>
      </c>
      <c r="O31" s="270">
        <v>0.01575</v>
      </c>
      <c r="P31" s="271">
        <v>16.5</v>
      </c>
      <c r="Q31" s="14">
        <v>91723</v>
      </c>
      <c r="R31" s="14">
        <v>655</v>
      </c>
      <c r="S31" s="258">
        <v>0.00714</v>
      </c>
      <c r="T31" s="244">
        <v>19.83</v>
      </c>
    </row>
    <row r="32" spans="1:20" ht="12.75" customHeight="1">
      <c r="A32" s="3">
        <v>21</v>
      </c>
      <c r="B32" s="246"/>
      <c r="C32" s="14">
        <v>99075</v>
      </c>
      <c r="D32" s="14">
        <v>69</v>
      </c>
      <c r="E32" s="270">
        <v>0.00069</v>
      </c>
      <c r="F32" s="271">
        <v>55.79</v>
      </c>
      <c r="G32" s="14">
        <v>99411</v>
      </c>
      <c r="H32" s="14">
        <v>28</v>
      </c>
      <c r="I32" s="258">
        <v>0.00028</v>
      </c>
      <c r="J32" s="271">
        <v>61.46</v>
      </c>
      <c r="K32" s="3">
        <v>66</v>
      </c>
      <c r="L32" s="44"/>
      <c r="M32" s="14">
        <v>80825</v>
      </c>
      <c r="N32" s="14">
        <v>1394</v>
      </c>
      <c r="O32" s="270">
        <v>0.01724</v>
      </c>
      <c r="P32" s="271">
        <v>15.76</v>
      </c>
      <c r="Q32" s="14">
        <v>91068</v>
      </c>
      <c r="R32" s="14">
        <v>734</v>
      </c>
      <c r="S32" s="258">
        <v>0.00807</v>
      </c>
      <c r="T32" s="244">
        <v>18.97</v>
      </c>
    </row>
    <row r="33" spans="1:20" ht="12.75" customHeight="1">
      <c r="A33" s="3">
        <v>22</v>
      </c>
      <c r="B33" s="246"/>
      <c r="C33" s="14">
        <v>99006</v>
      </c>
      <c r="D33" s="14">
        <v>65</v>
      </c>
      <c r="E33" s="270">
        <v>0.00065</v>
      </c>
      <c r="F33" s="271">
        <v>54.83</v>
      </c>
      <c r="G33" s="14">
        <v>99383</v>
      </c>
      <c r="H33" s="14">
        <v>25</v>
      </c>
      <c r="I33" s="258">
        <v>0.00026</v>
      </c>
      <c r="J33" s="271">
        <v>60.47</v>
      </c>
      <c r="K33" s="3">
        <v>67</v>
      </c>
      <c r="L33" s="44"/>
      <c r="M33" s="14">
        <v>79432</v>
      </c>
      <c r="N33" s="14">
        <v>1510</v>
      </c>
      <c r="O33" s="270">
        <v>0.01901</v>
      </c>
      <c r="P33" s="271">
        <v>15.02</v>
      </c>
      <c r="Q33" s="14">
        <v>90333</v>
      </c>
      <c r="R33" s="14">
        <v>820</v>
      </c>
      <c r="S33" s="258">
        <v>0.00908</v>
      </c>
      <c r="T33" s="244">
        <v>18.12</v>
      </c>
    </row>
    <row r="34" spans="1:20" ht="12.75" customHeight="1">
      <c r="A34" s="3">
        <v>23</v>
      </c>
      <c r="B34" s="246"/>
      <c r="C34" s="14">
        <v>98941</v>
      </c>
      <c r="D34" s="14">
        <v>62</v>
      </c>
      <c r="E34" s="270">
        <v>0.00063</v>
      </c>
      <c r="F34" s="271">
        <v>53.87</v>
      </c>
      <c r="G34" s="14">
        <v>99358</v>
      </c>
      <c r="H34" s="14">
        <v>24</v>
      </c>
      <c r="I34" s="258">
        <v>0.00025</v>
      </c>
      <c r="J34" s="271">
        <v>59.49</v>
      </c>
      <c r="K34" s="3">
        <v>68</v>
      </c>
      <c r="L34" s="46"/>
      <c r="M34" s="14">
        <v>77922</v>
      </c>
      <c r="N34" s="14">
        <v>1660</v>
      </c>
      <c r="O34" s="270">
        <v>0.02131</v>
      </c>
      <c r="P34" s="271">
        <v>14.3</v>
      </c>
      <c r="Q34" s="14">
        <v>89513</v>
      </c>
      <c r="R34" s="14">
        <v>909</v>
      </c>
      <c r="S34" s="258">
        <v>0.01015</v>
      </c>
      <c r="T34" s="244">
        <v>17.28</v>
      </c>
    </row>
    <row r="35" spans="1:20" ht="12.75" customHeight="1">
      <c r="A35" s="3">
        <v>24</v>
      </c>
      <c r="B35" s="246"/>
      <c r="C35" s="14">
        <v>98879</v>
      </c>
      <c r="D35" s="14">
        <v>63</v>
      </c>
      <c r="E35" s="270">
        <v>0.00063</v>
      </c>
      <c r="F35" s="271">
        <v>52.9</v>
      </c>
      <c r="G35" s="14">
        <v>99333</v>
      </c>
      <c r="H35" s="14">
        <v>23</v>
      </c>
      <c r="I35" s="258">
        <v>0.00023</v>
      </c>
      <c r="J35" s="271">
        <v>58.5</v>
      </c>
      <c r="K35" s="3">
        <v>69</v>
      </c>
      <c r="L35" s="44"/>
      <c r="M35" s="14">
        <v>76262</v>
      </c>
      <c r="N35" s="14">
        <v>1804</v>
      </c>
      <c r="O35" s="270">
        <v>0.02365</v>
      </c>
      <c r="P35" s="271">
        <v>13.61</v>
      </c>
      <c r="Q35" s="14">
        <v>88604</v>
      </c>
      <c r="R35" s="14">
        <v>1020</v>
      </c>
      <c r="S35" s="258">
        <v>0.01151</v>
      </c>
      <c r="T35" s="244">
        <v>16.45</v>
      </c>
    </row>
    <row r="36" spans="1:20" ht="19.5" customHeight="1">
      <c r="A36" s="3">
        <v>25</v>
      </c>
      <c r="B36" s="246"/>
      <c r="C36" s="14">
        <v>98816</v>
      </c>
      <c r="D36" s="14">
        <v>64</v>
      </c>
      <c r="E36" s="270">
        <v>0.00065</v>
      </c>
      <c r="F36" s="271">
        <v>51.94</v>
      </c>
      <c r="G36" s="14">
        <v>99310</v>
      </c>
      <c r="H36" s="14">
        <v>22</v>
      </c>
      <c r="I36" s="258">
        <v>0.00022</v>
      </c>
      <c r="J36" s="271">
        <v>57.52</v>
      </c>
      <c r="K36" s="3">
        <v>70</v>
      </c>
      <c r="L36" s="44"/>
      <c r="M36" s="14">
        <v>74458</v>
      </c>
      <c r="N36" s="14">
        <v>1927</v>
      </c>
      <c r="O36" s="270">
        <v>0.02588</v>
      </c>
      <c r="P36" s="271">
        <v>12.92</v>
      </c>
      <c r="Q36" s="14">
        <v>87584</v>
      </c>
      <c r="R36" s="14">
        <v>1140</v>
      </c>
      <c r="S36" s="258">
        <v>0.01302</v>
      </c>
      <c r="T36" s="244">
        <v>15.64</v>
      </c>
    </row>
    <row r="37" spans="1:20" ht="12.75" customHeight="1">
      <c r="A37" s="3">
        <v>26</v>
      </c>
      <c r="B37" s="245"/>
      <c r="C37" s="14">
        <v>98753</v>
      </c>
      <c r="D37" s="14">
        <v>65</v>
      </c>
      <c r="E37" s="270">
        <v>0.00066</v>
      </c>
      <c r="F37" s="271">
        <v>50.97</v>
      </c>
      <c r="G37" s="14">
        <v>99288</v>
      </c>
      <c r="H37" s="14">
        <v>26</v>
      </c>
      <c r="I37" s="258">
        <v>0.00026</v>
      </c>
      <c r="J37" s="271">
        <v>56.53</v>
      </c>
      <c r="K37" s="3">
        <v>71</v>
      </c>
      <c r="L37" s="44"/>
      <c r="M37" s="14">
        <v>72532</v>
      </c>
      <c r="N37" s="14">
        <v>2064</v>
      </c>
      <c r="O37" s="270">
        <v>0.02846</v>
      </c>
      <c r="P37" s="271">
        <v>12.25</v>
      </c>
      <c r="Q37" s="14">
        <v>86444</v>
      </c>
      <c r="R37" s="14">
        <v>1273</v>
      </c>
      <c r="S37" s="258">
        <v>0.01473</v>
      </c>
      <c r="T37" s="244">
        <v>14.84</v>
      </c>
    </row>
    <row r="38" spans="1:20" ht="12.75" customHeight="1">
      <c r="A38" s="3">
        <v>27</v>
      </c>
      <c r="B38" s="246"/>
      <c r="C38" s="14">
        <v>98687</v>
      </c>
      <c r="D38" s="14">
        <v>64</v>
      </c>
      <c r="E38" s="270">
        <v>0.00065</v>
      </c>
      <c r="F38" s="271">
        <v>50</v>
      </c>
      <c r="G38" s="14">
        <v>99263</v>
      </c>
      <c r="H38" s="14">
        <v>27</v>
      </c>
      <c r="I38" s="258">
        <v>0.00027</v>
      </c>
      <c r="J38" s="271">
        <v>55.54</v>
      </c>
      <c r="K38" s="3">
        <v>72</v>
      </c>
      <c r="L38" s="44"/>
      <c r="M38" s="14">
        <v>70468</v>
      </c>
      <c r="N38" s="14">
        <v>2233</v>
      </c>
      <c r="O38" s="270">
        <v>0.03169</v>
      </c>
      <c r="P38" s="271">
        <v>11.6</v>
      </c>
      <c r="Q38" s="14">
        <v>85171</v>
      </c>
      <c r="R38" s="14">
        <v>1424</v>
      </c>
      <c r="S38" s="258">
        <v>0.01671</v>
      </c>
      <c r="T38" s="244">
        <v>14.05</v>
      </c>
    </row>
    <row r="39" spans="1:20" ht="12.75" customHeight="1">
      <c r="A39" s="3">
        <v>28</v>
      </c>
      <c r="B39" s="246"/>
      <c r="C39" s="14">
        <v>98623</v>
      </c>
      <c r="D39" s="14">
        <v>64</v>
      </c>
      <c r="E39" s="270">
        <v>0.00065</v>
      </c>
      <c r="F39" s="271">
        <v>49.03</v>
      </c>
      <c r="G39" s="14">
        <v>99236</v>
      </c>
      <c r="H39" s="14">
        <v>29</v>
      </c>
      <c r="I39" s="258">
        <v>0.0003</v>
      </c>
      <c r="J39" s="271">
        <v>54.56</v>
      </c>
      <c r="K39" s="3">
        <v>73</v>
      </c>
      <c r="L39" s="44"/>
      <c r="M39" s="14">
        <v>68235</v>
      </c>
      <c r="N39" s="14">
        <v>2428</v>
      </c>
      <c r="O39" s="270">
        <v>0.03559</v>
      </c>
      <c r="P39" s="271">
        <v>10.96</v>
      </c>
      <c r="Q39" s="14">
        <v>83747</v>
      </c>
      <c r="R39" s="14">
        <v>1576</v>
      </c>
      <c r="S39" s="258">
        <v>0.01881</v>
      </c>
      <c r="T39" s="244">
        <v>13.28</v>
      </c>
    </row>
    <row r="40" spans="1:20" ht="12.75" customHeight="1">
      <c r="A40" s="3">
        <v>29</v>
      </c>
      <c r="B40" s="246"/>
      <c r="C40" s="14">
        <v>98559</v>
      </c>
      <c r="D40" s="14">
        <v>64</v>
      </c>
      <c r="E40" s="270">
        <v>0.00065</v>
      </c>
      <c r="F40" s="271">
        <v>48.07</v>
      </c>
      <c r="G40" s="14">
        <v>99206</v>
      </c>
      <c r="H40" s="14">
        <v>32</v>
      </c>
      <c r="I40" s="258">
        <v>0.00032</v>
      </c>
      <c r="J40" s="271">
        <v>53.57</v>
      </c>
      <c r="K40" s="3">
        <v>74</v>
      </c>
      <c r="L40" s="46"/>
      <c r="M40" s="14">
        <v>65806</v>
      </c>
      <c r="N40" s="14">
        <v>2614</v>
      </c>
      <c r="O40" s="270">
        <v>0.03972</v>
      </c>
      <c r="P40" s="271">
        <v>10.35</v>
      </c>
      <c r="Q40" s="14">
        <v>82172</v>
      </c>
      <c r="R40" s="14">
        <v>1760</v>
      </c>
      <c r="S40" s="258">
        <v>0.02142</v>
      </c>
      <c r="T40" s="244">
        <v>12.53</v>
      </c>
    </row>
    <row r="41" spans="1:20" ht="19.5" customHeight="1">
      <c r="A41" s="3">
        <v>30</v>
      </c>
      <c r="B41" s="246"/>
      <c r="C41" s="14">
        <v>98494</v>
      </c>
      <c r="D41" s="14">
        <v>67</v>
      </c>
      <c r="E41" s="270">
        <v>0.00068</v>
      </c>
      <c r="F41" s="271">
        <v>47.1</v>
      </c>
      <c r="G41" s="14">
        <v>99174</v>
      </c>
      <c r="H41" s="14">
        <v>34</v>
      </c>
      <c r="I41" s="258">
        <v>0.00034</v>
      </c>
      <c r="J41" s="271">
        <v>52.59</v>
      </c>
      <c r="K41" s="3">
        <v>75</v>
      </c>
      <c r="L41" s="44"/>
      <c r="M41" s="14">
        <v>63193</v>
      </c>
      <c r="N41" s="14">
        <v>2804</v>
      </c>
      <c r="O41" s="270">
        <v>0.04437</v>
      </c>
      <c r="P41" s="271">
        <v>9.75</v>
      </c>
      <c r="Q41" s="14">
        <v>80412</v>
      </c>
      <c r="R41" s="14">
        <v>1975</v>
      </c>
      <c r="S41" s="258">
        <v>0.02456</v>
      </c>
      <c r="T41" s="244">
        <v>11.79</v>
      </c>
    </row>
    <row r="42" spans="1:20" ht="12.75" customHeight="1">
      <c r="A42" s="3">
        <v>31</v>
      </c>
      <c r="B42" s="246"/>
      <c r="C42" s="14">
        <v>98427</v>
      </c>
      <c r="D42" s="14">
        <v>74</v>
      </c>
      <c r="E42" s="270">
        <v>0.00075</v>
      </c>
      <c r="F42" s="271">
        <v>46.13</v>
      </c>
      <c r="G42" s="14">
        <v>99141</v>
      </c>
      <c r="H42" s="14">
        <v>32</v>
      </c>
      <c r="I42" s="258">
        <v>0.00032</v>
      </c>
      <c r="J42" s="271">
        <v>51.61</v>
      </c>
      <c r="K42" s="3">
        <v>76</v>
      </c>
      <c r="L42" s="44"/>
      <c r="M42" s="14">
        <v>60389</v>
      </c>
      <c r="N42" s="14">
        <v>2973</v>
      </c>
      <c r="O42" s="270">
        <v>0.04924</v>
      </c>
      <c r="P42" s="271">
        <v>9.18</v>
      </c>
      <c r="Q42" s="14">
        <v>78437</v>
      </c>
      <c r="R42" s="14">
        <v>2209</v>
      </c>
      <c r="S42" s="258">
        <v>0.02816</v>
      </c>
      <c r="T42" s="244">
        <v>11.07</v>
      </c>
    </row>
    <row r="43" spans="1:20" ht="12.75" customHeight="1">
      <c r="A43" s="3">
        <v>32</v>
      </c>
      <c r="B43" s="245"/>
      <c r="C43" s="14">
        <v>98353</v>
      </c>
      <c r="D43" s="14">
        <v>81</v>
      </c>
      <c r="E43" s="270">
        <v>0.00082</v>
      </c>
      <c r="F43" s="271">
        <v>45.16</v>
      </c>
      <c r="G43" s="14">
        <v>99109</v>
      </c>
      <c r="H43" s="14">
        <v>36</v>
      </c>
      <c r="I43" s="258">
        <v>0.00037</v>
      </c>
      <c r="J43" s="271">
        <v>50.63</v>
      </c>
      <c r="K43" s="3">
        <v>77</v>
      </c>
      <c r="L43" s="44"/>
      <c r="M43" s="14">
        <v>57415</v>
      </c>
      <c r="N43" s="14">
        <v>3118</v>
      </c>
      <c r="O43" s="270">
        <v>0.05431</v>
      </c>
      <c r="P43" s="271">
        <v>8.63</v>
      </c>
      <c r="Q43" s="14">
        <v>76228</v>
      </c>
      <c r="R43" s="14">
        <v>2467</v>
      </c>
      <c r="S43" s="258">
        <v>0.03236</v>
      </c>
      <c r="T43" s="244">
        <v>10.38</v>
      </c>
    </row>
    <row r="44" spans="1:20" ht="12.75" customHeight="1">
      <c r="A44" s="3">
        <v>33</v>
      </c>
      <c r="B44" s="243"/>
      <c r="C44" s="14">
        <v>98272</v>
      </c>
      <c r="D44" s="14">
        <v>87</v>
      </c>
      <c r="E44" s="270">
        <v>0.00088</v>
      </c>
      <c r="F44" s="271">
        <v>44.2</v>
      </c>
      <c r="G44" s="14">
        <v>99073</v>
      </c>
      <c r="H44" s="14">
        <v>42</v>
      </c>
      <c r="I44" s="258">
        <v>0.00043</v>
      </c>
      <c r="J44" s="271">
        <v>49.64</v>
      </c>
      <c r="K44" s="3">
        <v>78</v>
      </c>
      <c r="L44" s="44"/>
      <c r="M44" s="14">
        <v>54298</v>
      </c>
      <c r="N44" s="14">
        <v>3278</v>
      </c>
      <c r="O44" s="270">
        <v>0.06037</v>
      </c>
      <c r="P44" s="271">
        <v>8.1</v>
      </c>
      <c r="Q44" s="14">
        <v>73762</v>
      </c>
      <c r="R44" s="14">
        <v>2723</v>
      </c>
      <c r="S44" s="258">
        <v>0.03692</v>
      </c>
      <c r="T44" s="244">
        <v>9.71</v>
      </c>
    </row>
    <row r="45" spans="1:20" ht="12.75" customHeight="1">
      <c r="A45" s="3">
        <v>34</v>
      </c>
      <c r="B45" s="243"/>
      <c r="C45" s="14">
        <v>98186</v>
      </c>
      <c r="D45" s="14">
        <v>96</v>
      </c>
      <c r="E45" s="270">
        <v>0.00098</v>
      </c>
      <c r="F45" s="271">
        <v>43.24</v>
      </c>
      <c r="G45" s="14">
        <v>99030</v>
      </c>
      <c r="H45" s="14">
        <v>47</v>
      </c>
      <c r="I45" s="258">
        <v>0.00048</v>
      </c>
      <c r="J45" s="271">
        <v>48.67</v>
      </c>
      <c r="K45" s="3">
        <v>79</v>
      </c>
      <c r="L45" s="44"/>
      <c r="M45" s="14">
        <v>51019</v>
      </c>
      <c r="N45" s="14">
        <v>3426</v>
      </c>
      <c r="O45" s="270">
        <v>0.06715</v>
      </c>
      <c r="P45" s="271">
        <v>7.59</v>
      </c>
      <c r="Q45" s="14">
        <v>71038</v>
      </c>
      <c r="R45" s="14">
        <v>2984</v>
      </c>
      <c r="S45" s="258">
        <v>0.04201</v>
      </c>
      <c r="T45" s="244">
        <v>9.06</v>
      </c>
    </row>
    <row r="46" spans="1:20" ht="19.5" customHeight="1">
      <c r="A46" s="3">
        <v>35</v>
      </c>
      <c r="B46" s="243"/>
      <c r="C46" s="14">
        <v>98090</v>
      </c>
      <c r="D46" s="14">
        <v>104</v>
      </c>
      <c r="E46" s="270">
        <v>0.00106</v>
      </c>
      <c r="F46" s="271">
        <v>42.28</v>
      </c>
      <c r="G46" s="14">
        <v>98983</v>
      </c>
      <c r="H46" s="14">
        <v>55</v>
      </c>
      <c r="I46" s="258">
        <v>0.00055</v>
      </c>
      <c r="J46" s="271">
        <v>47.69</v>
      </c>
      <c r="K46" s="3">
        <v>80</v>
      </c>
      <c r="L46" s="46"/>
      <c r="M46" s="14">
        <v>47593</v>
      </c>
      <c r="N46" s="14">
        <v>3551</v>
      </c>
      <c r="O46" s="270">
        <v>0.0746</v>
      </c>
      <c r="P46" s="271">
        <v>7.1</v>
      </c>
      <c r="Q46" s="14">
        <v>68054</v>
      </c>
      <c r="R46" s="14">
        <v>3272</v>
      </c>
      <c r="S46" s="258">
        <v>0.04808</v>
      </c>
      <c r="T46" s="244">
        <v>8.44</v>
      </c>
    </row>
    <row r="47" spans="1:20" ht="12.75" customHeight="1">
      <c r="A47" s="3">
        <v>36</v>
      </c>
      <c r="B47" s="243"/>
      <c r="C47" s="14">
        <v>97986</v>
      </c>
      <c r="D47" s="14">
        <v>110</v>
      </c>
      <c r="E47" s="270">
        <v>0.00113</v>
      </c>
      <c r="F47" s="271">
        <v>41.32</v>
      </c>
      <c r="G47" s="14">
        <v>98928</v>
      </c>
      <c r="H47" s="14">
        <v>56</v>
      </c>
      <c r="I47" s="258">
        <v>0.00057</v>
      </c>
      <c r="J47" s="271">
        <v>46.71</v>
      </c>
      <c r="K47" s="3">
        <v>81</v>
      </c>
      <c r="L47" s="44"/>
      <c r="M47" s="14">
        <v>44043</v>
      </c>
      <c r="N47" s="14">
        <v>3650</v>
      </c>
      <c r="O47" s="270">
        <v>0.08288</v>
      </c>
      <c r="P47" s="271">
        <v>6.63</v>
      </c>
      <c r="Q47" s="14">
        <v>64782</v>
      </c>
      <c r="R47" s="14">
        <v>3591</v>
      </c>
      <c r="S47" s="258">
        <v>0.05543</v>
      </c>
      <c r="T47" s="244">
        <v>7.84</v>
      </c>
    </row>
    <row r="48" spans="1:20" ht="12.75" customHeight="1">
      <c r="A48" s="3">
        <v>37</v>
      </c>
      <c r="B48" s="243"/>
      <c r="C48" s="14">
        <v>97875</v>
      </c>
      <c r="D48" s="14">
        <v>118</v>
      </c>
      <c r="E48" s="270">
        <v>0.00121</v>
      </c>
      <c r="F48" s="271">
        <v>40.37</v>
      </c>
      <c r="G48" s="14">
        <v>98872</v>
      </c>
      <c r="H48" s="14">
        <v>57</v>
      </c>
      <c r="I48" s="258">
        <v>0.00058</v>
      </c>
      <c r="J48" s="271">
        <v>45.74</v>
      </c>
      <c r="K48" s="3">
        <v>82</v>
      </c>
      <c r="L48" s="44"/>
      <c r="M48" s="14">
        <v>40393</v>
      </c>
      <c r="N48" s="14">
        <v>3717</v>
      </c>
      <c r="O48" s="270">
        <v>0.09203</v>
      </c>
      <c r="P48" s="271">
        <v>6.18</v>
      </c>
      <c r="Q48" s="14">
        <v>61192</v>
      </c>
      <c r="R48" s="14">
        <v>3886</v>
      </c>
      <c r="S48" s="258">
        <v>0.06351</v>
      </c>
      <c r="T48" s="244">
        <v>7.27</v>
      </c>
    </row>
    <row r="49" spans="1:20" ht="12.75" customHeight="1">
      <c r="A49" s="3">
        <v>38</v>
      </c>
      <c r="B49" s="245"/>
      <c r="C49" s="14">
        <v>97757</v>
      </c>
      <c r="D49" s="14">
        <v>126</v>
      </c>
      <c r="E49" s="270">
        <v>0.00128</v>
      </c>
      <c r="F49" s="271">
        <v>39.42</v>
      </c>
      <c r="G49" s="14">
        <v>98815</v>
      </c>
      <c r="H49" s="14">
        <v>64</v>
      </c>
      <c r="I49" s="258">
        <v>0.00064</v>
      </c>
      <c r="J49" s="271">
        <v>44.77</v>
      </c>
      <c r="K49" s="3">
        <v>83</v>
      </c>
      <c r="L49" s="44"/>
      <c r="M49" s="14">
        <v>36675</v>
      </c>
      <c r="N49" s="14">
        <v>3751</v>
      </c>
      <c r="O49" s="270">
        <v>0.10227</v>
      </c>
      <c r="P49" s="271">
        <v>5.76</v>
      </c>
      <c r="Q49" s="14">
        <v>57305</v>
      </c>
      <c r="R49" s="14">
        <v>4165</v>
      </c>
      <c r="S49" s="258">
        <v>0.07268</v>
      </c>
      <c r="T49" s="244">
        <v>6.73</v>
      </c>
    </row>
    <row r="50" spans="1:20" ht="12.75" customHeight="1">
      <c r="A50" s="3">
        <v>39</v>
      </c>
      <c r="B50" s="243"/>
      <c r="C50" s="14">
        <v>97631</v>
      </c>
      <c r="D50" s="14">
        <v>136</v>
      </c>
      <c r="E50" s="270">
        <v>0.00139</v>
      </c>
      <c r="F50" s="271">
        <v>38.47</v>
      </c>
      <c r="G50" s="14">
        <v>98752</v>
      </c>
      <c r="H50" s="14">
        <v>68</v>
      </c>
      <c r="I50" s="258">
        <v>0.00069</v>
      </c>
      <c r="J50" s="271">
        <v>43.8</v>
      </c>
      <c r="K50" s="3">
        <v>84</v>
      </c>
      <c r="L50" s="44"/>
      <c r="M50" s="14">
        <v>32924</v>
      </c>
      <c r="N50" s="14">
        <v>3726</v>
      </c>
      <c r="O50" s="270">
        <v>0.11318</v>
      </c>
      <c r="P50" s="271">
        <v>5.36</v>
      </c>
      <c r="Q50" s="14">
        <v>53140</v>
      </c>
      <c r="R50" s="14">
        <v>4446</v>
      </c>
      <c r="S50" s="258">
        <v>0.08366</v>
      </c>
      <c r="T50" s="244">
        <v>6.22</v>
      </c>
    </row>
    <row r="51" spans="1:20" ht="19.5" customHeight="1">
      <c r="A51" s="3">
        <v>40</v>
      </c>
      <c r="B51" s="243"/>
      <c r="C51" s="14">
        <v>97496</v>
      </c>
      <c r="D51" s="14">
        <v>149</v>
      </c>
      <c r="E51" s="270">
        <v>0.00153</v>
      </c>
      <c r="F51" s="271">
        <v>37.52</v>
      </c>
      <c r="G51" s="14">
        <v>98683</v>
      </c>
      <c r="H51" s="14">
        <v>78</v>
      </c>
      <c r="I51" s="258">
        <v>0.00079</v>
      </c>
      <c r="J51" s="271">
        <v>42.83</v>
      </c>
      <c r="K51" s="3">
        <v>85</v>
      </c>
      <c r="L51" s="44"/>
      <c r="M51" s="14">
        <v>29198</v>
      </c>
      <c r="N51" s="14">
        <v>3697</v>
      </c>
      <c r="O51" s="270">
        <v>0.12661</v>
      </c>
      <c r="P51" s="271">
        <v>4.98</v>
      </c>
      <c r="Q51" s="14">
        <v>48695</v>
      </c>
      <c r="R51" s="14">
        <v>4682</v>
      </c>
      <c r="S51" s="258">
        <v>0.09615</v>
      </c>
      <c r="T51" s="244">
        <v>5.74</v>
      </c>
    </row>
    <row r="52" spans="1:20" ht="12.75" customHeight="1">
      <c r="A52" s="3">
        <v>41</v>
      </c>
      <c r="B52" s="243"/>
      <c r="C52" s="14">
        <v>97346</v>
      </c>
      <c r="D52" s="14">
        <v>173</v>
      </c>
      <c r="E52" s="270">
        <v>0.00178</v>
      </c>
      <c r="F52" s="271">
        <v>36.58</v>
      </c>
      <c r="G52" s="14">
        <v>98606</v>
      </c>
      <c r="H52" s="14">
        <v>91</v>
      </c>
      <c r="I52" s="258">
        <v>0.00092</v>
      </c>
      <c r="J52" s="271">
        <v>41.86</v>
      </c>
      <c r="K52" s="3">
        <v>86</v>
      </c>
      <c r="L52" s="46"/>
      <c r="M52" s="14">
        <v>25501</v>
      </c>
      <c r="N52" s="14">
        <v>3614</v>
      </c>
      <c r="O52" s="270">
        <v>0.14173</v>
      </c>
      <c r="P52" s="271">
        <v>4.63</v>
      </c>
      <c r="Q52" s="14">
        <v>44013</v>
      </c>
      <c r="R52" s="14">
        <v>4868</v>
      </c>
      <c r="S52" s="258">
        <v>0.11061</v>
      </c>
      <c r="T52" s="244">
        <v>5.3</v>
      </c>
    </row>
    <row r="53" spans="1:20" ht="12.75" customHeight="1">
      <c r="A53" s="3">
        <v>42</v>
      </c>
      <c r="B53" s="243"/>
      <c r="C53" s="14">
        <v>97173</v>
      </c>
      <c r="D53" s="14">
        <v>209</v>
      </c>
      <c r="E53" s="270">
        <v>0.00216</v>
      </c>
      <c r="F53" s="271">
        <v>35.64</v>
      </c>
      <c r="G53" s="14">
        <v>98515</v>
      </c>
      <c r="H53" s="14">
        <v>102</v>
      </c>
      <c r="I53" s="258">
        <v>0.00104</v>
      </c>
      <c r="J53" s="271">
        <v>40.9</v>
      </c>
      <c r="K53" s="3">
        <v>87</v>
      </c>
      <c r="L53" s="44"/>
      <c r="M53" s="14">
        <v>21887</v>
      </c>
      <c r="N53" s="14">
        <v>3440</v>
      </c>
      <c r="O53" s="270">
        <v>0.15717</v>
      </c>
      <c r="P53" s="271">
        <v>4.31</v>
      </c>
      <c r="Q53" s="14">
        <v>39145</v>
      </c>
      <c r="R53" s="14">
        <v>4909</v>
      </c>
      <c r="S53" s="258">
        <v>0.12539</v>
      </c>
      <c r="T53" s="244">
        <v>4.9</v>
      </c>
    </row>
    <row r="54" spans="1:20" ht="12.75" customHeight="1">
      <c r="A54" s="3">
        <v>43</v>
      </c>
      <c r="B54" s="243"/>
      <c r="C54" s="14">
        <v>96964</v>
      </c>
      <c r="D54" s="14">
        <v>247</v>
      </c>
      <c r="E54" s="270">
        <v>0.00254</v>
      </c>
      <c r="F54" s="271">
        <v>34.72</v>
      </c>
      <c r="G54" s="14">
        <v>98412</v>
      </c>
      <c r="H54" s="14">
        <v>115</v>
      </c>
      <c r="I54" s="258">
        <v>0.00117</v>
      </c>
      <c r="J54" s="271">
        <v>39.94</v>
      </c>
      <c r="K54" s="3">
        <v>88</v>
      </c>
      <c r="L54" s="44"/>
      <c r="M54" s="14">
        <v>18447</v>
      </c>
      <c r="N54" s="14">
        <v>3187</v>
      </c>
      <c r="O54" s="270">
        <v>0.17275</v>
      </c>
      <c r="P54" s="271">
        <v>4.02</v>
      </c>
      <c r="Q54" s="14">
        <v>34236</v>
      </c>
      <c r="R54" s="14">
        <v>4768</v>
      </c>
      <c r="S54" s="258">
        <v>0.13928</v>
      </c>
      <c r="T54" s="244">
        <v>4.53</v>
      </c>
    </row>
    <row r="55" spans="1:20" ht="12.75" customHeight="1">
      <c r="A55" s="3">
        <v>44</v>
      </c>
      <c r="B55" s="243"/>
      <c r="C55" s="14">
        <v>96717</v>
      </c>
      <c r="D55" s="14">
        <v>285</v>
      </c>
      <c r="E55" s="270">
        <v>0.00295</v>
      </c>
      <c r="F55" s="271">
        <v>33.81</v>
      </c>
      <c r="G55" s="14">
        <v>98298</v>
      </c>
      <c r="H55" s="14">
        <v>126</v>
      </c>
      <c r="I55" s="258">
        <v>0.00128</v>
      </c>
      <c r="J55" s="271">
        <v>38.98</v>
      </c>
      <c r="K55" s="3">
        <v>89</v>
      </c>
      <c r="L55" s="44"/>
      <c r="M55" s="14">
        <v>15260</v>
      </c>
      <c r="N55" s="14">
        <v>2857</v>
      </c>
      <c r="O55" s="270">
        <v>0.18723</v>
      </c>
      <c r="P55" s="271">
        <v>3.76</v>
      </c>
      <c r="Q55" s="14">
        <v>29468</v>
      </c>
      <c r="R55" s="14">
        <v>4555</v>
      </c>
      <c r="S55" s="258">
        <v>0.15458</v>
      </c>
      <c r="T55" s="244">
        <v>4.18</v>
      </c>
    </row>
    <row r="56" spans="2:20" ht="11.25">
      <c r="B56" s="248"/>
      <c r="C56" s="14"/>
      <c r="D56" s="14"/>
      <c r="E56" s="227"/>
      <c r="F56" s="247"/>
      <c r="G56" s="14"/>
      <c r="H56" s="14"/>
      <c r="I56" s="227"/>
      <c r="J56" s="247"/>
      <c r="K56" s="3">
        <v>90</v>
      </c>
      <c r="L56" s="44"/>
      <c r="M56" s="14">
        <v>12403</v>
      </c>
      <c r="N56" s="14">
        <v>2416</v>
      </c>
      <c r="O56" s="270">
        <v>0.19481</v>
      </c>
      <c r="P56" s="271">
        <v>3.51</v>
      </c>
      <c r="Q56" s="14">
        <v>24913</v>
      </c>
      <c r="R56" s="14">
        <v>4119</v>
      </c>
      <c r="S56" s="258">
        <v>0.16534</v>
      </c>
      <c r="T56" s="244">
        <v>3.85</v>
      </c>
    </row>
    <row r="57" spans="2:10" ht="11.25">
      <c r="B57" s="86"/>
      <c r="C57" s="86"/>
      <c r="D57" s="86"/>
      <c r="E57" s="86"/>
      <c r="F57" s="86"/>
      <c r="G57" s="86"/>
      <c r="H57" s="86"/>
      <c r="I57" s="86"/>
      <c r="J57" s="86"/>
    </row>
    <row r="58" ht="11.25">
      <c r="B58" s="86"/>
    </row>
    <row r="59" ht="11.25">
      <c r="B59" s="86"/>
    </row>
    <row r="60" ht="11.25">
      <c r="B60" s="86"/>
    </row>
    <row r="61" ht="11.25">
      <c r="B61" s="86"/>
    </row>
    <row r="62" ht="11.25">
      <c r="B62" s="86"/>
    </row>
    <row r="63" ht="11.25">
      <c r="B63" s="86"/>
    </row>
    <row r="64" ht="11.25">
      <c r="B64" s="86"/>
    </row>
    <row r="65" ht="11.25">
      <c r="B65" s="86"/>
    </row>
    <row r="66" ht="11.25">
      <c r="B66" s="86"/>
    </row>
    <row r="67" spans="2:5" ht="11.25">
      <c r="B67" s="86"/>
      <c r="C67" s="86"/>
      <c r="D67" s="86"/>
      <c r="E67" s="86"/>
    </row>
    <row r="68" ht="11.25">
      <c r="B68" s="86"/>
    </row>
    <row r="69" ht="11.25">
      <c r="B69" s="86"/>
    </row>
    <row r="70" ht="11.25">
      <c r="B70" s="86"/>
    </row>
    <row r="71" ht="11.25">
      <c r="B71" s="86"/>
    </row>
    <row r="72" ht="11.25">
      <c r="B72" s="86"/>
    </row>
    <row r="73" ht="11.25">
      <c r="B73" s="86"/>
    </row>
    <row r="74" ht="11.25">
      <c r="B74" s="86"/>
    </row>
  </sheetData>
  <sheetProtection/>
  <mergeCells count="10">
    <mergeCell ref="R5:R9"/>
    <mergeCell ref="A4:B9"/>
    <mergeCell ref="D5:D9"/>
    <mergeCell ref="H5:H9"/>
    <mergeCell ref="C5:C9"/>
    <mergeCell ref="G5:G9"/>
    <mergeCell ref="K4:L9"/>
    <mergeCell ref="M5:M9"/>
    <mergeCell ref="N5:N9"/>
    <mergeCell ref="Q5:Q9"/>
  </mergeCells>
  <printOptions horizontalCentered="1"/>
  <pageMargins left="0.5905511811023623" right="0.3937007874015748" top="0.5905511811023623" bottom="0.3937007874015748" header="0.31496062992125984" footer="0.5118110236220472"/>
  <pageSetup firstPageNumber="32" useFirstPageNumber="1" horizontalDpi="600" verticalDpi="600" orientation="portrait" paperSize="9" r:id="rId1"/>
  <headerFooter alignWithMargins="0">
    <oddHeader>&amp;C&amp;8- &amp;P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11.00390625" style="19" customWidth="1"/>
    <col min="2" max="16384" width="11.421875" style="19" customWidth="1"/>
  </cols>
  <sheetData>
    <row r="1" spans="1:7" ht="38.25" customHeight="1">
      <c r="A1" s="541" t="s">
        <v>727</v>
      </c>
      <c r="B1" s="541"/>
      <c r="C1" s="541"/>
      <c r="D1" s="541"/>
      <c r="E1" s="541"/>
      <c r="F1" s="541"/>
      <c r="G1" s="541"/>
    </row>
    <row r="2" spans="1:7" ht="17.25" customHeight="1">
      <c r="A2" s="441" t="s">
        <v>377</v>
      </c>
      <c r="B2" s="514" t="s">
        <v>9</v>
      </c>
      <c r="C2" s="630"/>
      <c r="D2" s="631"/>
      <c r="E2" s="173" t="s">
        <v>445</v>
      </c>
      <c r="F2" s="174"/>
      <c r="G2" s="174"/>
    </row>
    <row r="3" spans="1:7" ht="19.5" customHeight="1">
      <c r="A3" s="629"/>
      <c r="B3" s="175" t="s">
        <v>12</v>
      </c>
      <c r="C3" s="176" t="s">
        <v>15</v>
      </c>
      <c r="D3" s="176" t="s">
        <v>378</v>
      </c>
      <c r="E3" s="176" t="s">
        <v>12</v>
      </c>
      <c r="F3" s="176" t="s">
        <v>15</v>
      </c>
      <c r="G3" s="176" t="s">
        <v>378</v>
      </c>
    </row>
    <row r="4" spans="1:7" ht="33" customHeight="1">
      <c r="A4" s="86" t="s">
        <v>207</v>
      </c>
      <c r="B4" s="150">
        <v>2842</v>
      </c>
      <c r="C4" s="53">
        <v>1304</v>
      </c>
      <c r="D4" s="53">
        <v>1538</v>
      </c>
      <c r="E4" s="26">
        <v>14.763519115045886</v>
      </c>
      <c r="F4" s="26">
        <v>13.730047414386714</v>
      </c>
      <c r="G4" s="26">
        <v>15.769935564889266</v>
      </c>
    </row>
    <row r="5" spans="1:7" ht="26.25" customHeight="1">
      <c r="A5" s="86" t="s">
        <v>208</v>
      </c>
      <c r="B5" s="150">
        <v>2476</v>
      </c>
      <c r="C5" s="53">
        <v>1106</v>
      </c>
      <c r="D5" s="53">
        <v>1370</v>
      </c>
      <c r="E5" s="26">
        <v>14.255388423138175</v>
      </c>
      <c r="F5" s="26">
        <v>12.905856225602045</v>
      </c>
      <c r="G5" s="26">
        <v>15.56974263612928</v>
      </c>
    </row>
    <row r="6" spans="1:7" ht="26.25" customHeight="1">
      <c r="A6" s="86" t="s">
        <v>209</v>
      </c>
      <c r="B6" s="150">
        <v>2457</v>
      </c>
      <c r="C6" s="53">
        <v>1155</v>
      </c>
      <c r="D6" s="53">
        <v>1302</v>
      </c>
      <c r="E6" s="26">
        <v>12.787908900787862</v>
      </c>
      <c r="F6" s="26">
        <v>12.182826110132128</v>
      </c>
      <c r="G6" s="26">
        <v>13.377303761414089</v>
      </c>
    </row>
    <row r="7" spans="1:7" ht="26.25" customHeight="1">
      <c r="A7" s="86" t="s">
        <v>210</v>
      </c>
      <c r="B7" s="150">
        <v>7775</v>
      </c>
      <c r="C7" s="45">
        <v>3565</v>
      </c>
      <c r="D7" s="45">
        <v>4210</v>
      </c>
      <c r="E7" s="26">
        <v>13.927193521717932</v>
      </c>
      <c r="F7" s="26">
        <v>12.942672498672282</v>
      </c>
      <c r="G7" s="26">
        <v>14.886060235516197</v>
      </c>
    </row>
    <row r="8" spans="1:7" ht="39.75" customHeight="1">
      <c r="A8" s="86" t="s">
        <v>211</v>
      </c>
      <c r="B8" s="150">
        <v>2131</v>
      </c>
      <c r="C8" s="53">
        <v>1003</v>
      </c>
      <c r="D8" s="53">
        <v>1128</v>
      </c>
      <c r="E8" s="26">
        <v>11.469923601311208</v>
      </c>
      <c r="F8" s="26">
        <v>10.9401931376258</v>
      </c>
      <c r="G8" s="26">
        <v>11.985977733451175</v>
      </c>
    </row>
    <row r="9" spans="1:7" ht="26.25" customHeight="1">
      <c r="A9" s="86" t="s">
        <v>212</v>
      </c>
      <c r="B9" s="150">
        <v>2160</v>
      </c>
      <c r="C9" s="53">
        <v>1036</v>
      </c>
      <c r="D9" s="53">
        <v>1124</v>
      </c>
      <c r="E9" s="26">
        <v>11.257185730125952</v>
      </c>
      <c r="F9" s="26">
        <v>10.941152305085566</v>
      </c>
      <c r="G9" s="26">
        <v>11.565087599099538</v>
      </c>
    </row>
    <row r="10" spans="1:7" ht="26.25" customHeight="1">
      <c r="A10" s="86" t="s">
        <v>213</v>
      </c>
      <c r="B10" s="150">
        <v>2123</v>
      </c>
      <c r="C10" s="53">
        <v>1001</v>
      </c>
      <c r="D10" s="53">
        <v>1122</v>
      </c>
      <c r="E10" s="26">
        <v>11.44055443229154</v>
      </c>
      <c r="F10" s="26">
        <v>10.930519145422643</v>
      </c>
      <c r="G10" s="26">
        <v>11.937506230488733</v>
      </c>
    </row>
    <row r="11" spans="1:7" ht="26.25" customHeight="1">
      <c r="A11" s="86" t="s">
        <v>214</v>
      </c>
      <c r="B11" s="150">
        <v>6414</v>
      </c>
      <c r="C11" s="45">
        <v>3040</v>
      </c>
      <c r="D11" s="45">
        <v>3374</v>
      </c>
      <c r="E11" s="26">
        <v>11.387663556366084</v>
      </c>
      <c r="F11" s="26">
        <v>10.937226609100719</v>
      </c>
      <c r="G11" s="26">
        <v>11.826509288038428</v>
      </c>
    </row>
    <row r="12" spans="1:7" ht="39.75" customHeight="1">
      <c r="A12" s="86" t="s">
        <v>215</v>
      </c>
      <c r="B12" s="150">
        <v>2050</v>
      </c>
      <c r="C12" s="53">
        <v>960</v>
      </c>
      <c r="D12" s="53">
        <v>1090</v>
      </c>
      <c r="E12" s="26">
        <v>10.697265442355173</v>
      </c>
      <c r="F12" s="26">
        <v>10.150118490966578</v>
      </c>
      <c r="G12" s="26">
        <v>11.230446394505913</v>
      </c>
    </row>
    <row r="13" spans="1:7" ht="26.25" customHeight="1">
      <c r="A13" s="86" t="s">
        <v>216</v>
      </c>
      <c r="B13" s="150">
        <v>1972</v>
      </c>
      <c r="C13" s="53">
        <v>945</v>
      </c>
      <c r="D13" s="53">
        <v>1027</v>
      </c>
      <c r="E13" s="26">
        <v>10.29728020464768</v>
      </c>
      <c r="F13" s="26">
        <v>9.997645800854519</v>
      </c>
      <c r="G13" s="26">
        <v>10.58929781819392</v>
      </c>
    </row>
    <row r="14" spans="1:7" ht="26.25" customHeight="1">
      <c r="A14" s="86" t="s">
        <v>217</v>
      </c>
      <c r="B14" s="150">
        <v>1983</v>
      </c>
      <c r="C14" s="53">
        <v>978</v>
      </c>
      <c r="D14" s="53">
        <v>1005</v>
      </c>
      <c r="E14" s="26">
        <v>10.707017449654899</v>
      </c>
      <c r="F14" s="26">
        <v>10.69786965480784</v>
      </c>
      <c r="G14" s="26">
        <v>10.71593451518681</v>
      </c>
    </row>
    <row r="15" spans="1:7" ht="26.25" customHeight="1">
      <c r="A15" s="86" t="s">
        <v>218</v>
      </c>
      <c r="B15" s="150">
        <v>6005</v>
      </c>
      <c r="C15" s="45">
        <v>2883</v>
      </c>
      <c r="D15" s="45">
        <v>3122</v>
      </c>
      <c r="E15" s="26">
        <v>10.56472189839312</v>
      </c>
      <c r="F15" s="26">
        <v>10.276321732358932</v>
      </c>
      <c r="G15" s="26">
        <v>10.84579958274745</v>
      </c>
    </row>
    <row r="16" spans="1:7" ht="39.75" customHeight="1">
      <c r="A16" s="86" t="s">
        <v>219</v>
      </c>
      <c r="B16" s="150">
        <v>2164</v>
      </c>
      <c r="C16" s="53">
        <v>1051</v>
      </c>
      <c r="D16" s="53">
        <v>1113</v>
      </c>
      <c r="E16" s="26">
        <v>11.310549703241042</v>
      </c>
      <c r="F16" s="26">
        <v>11.127943972129946</v>
      </c>
      <c r="G16" s="26">
        <v>11.488571448610092</v>
      </c>
    </row>
    <row r="17" spans="1:7" ht="26.25" customHeight="1">
      <c r="A17" s="86" t="s">
        <v>220</v>
      </c>
      <c r="B17" s="150">
        <v>2096</v>
      </c>
      <c r="C17" s="53">
        <v>1014</v>
      </c>
      <c r="D17" s="53">
        <v>1082</v>
      </c>
      <c r="E17" s="26">
        <v>11.32461303994117</v>
      </c>
      <c r="F17" s="26">
        <v>11.098051844662116</v>
      </c>
      <c r="G17" s="26">
        <v>11.545495924121571</v>
      </c>
    </row>
    <row r="18" spans="1:7" ht="26.25" customHeight="1">
      <c r="A18" s="86" t="s">
        <v>221</v>
      </c>
      <c r="B18" s="150">
        <v>2320</v>
      </c>
      <c r="C18" s="53">
        <v>1121</v>
      </c>
      <c r="D18" s="53">
        <v>1199</v>
      </c>
      <c r="E18" s="26">
        <v>12.137124992613042</v>
      </c>
      <c r="F18" s="26">
        <v>11.879452661403773</v>
      </c>
      <c r="G18" s="26">
        <v>12.388344078887902</v>
      </c>
    </row>
    <row r="19" spans="1:7" ht="26.25" customHeight="1">
      <c r="A19" s="86" t="s">
        <v>222</v>
      </c>
      <c r="B19" s="150">
        <v>6580</v>
      </c>
      <c r="C19" s="45">
        <v>3186</v>
      </c>
      <c r="D19" s="45">
        <v>3394</v>
      </c>
      <c r="E19" s="26">
        <v>11.59239048130684</v>
      </c>
      <c r="F19" s="26">
        <v>11.370198042782423</v>
      </c>
      <c r="G19" s="26">
        <v>11.80901217914197</v>
      </c>
    </row>
    <row r="20" spans="1:8" s="35" customFormat="1" ht="53.25" customHeight="1">
      <c r="A20" s="87" t="s">
        <v>223</v>
      </c>
      <c r="B20" s="152">
        <v>26774</v>
      </c>
      <c r="C20" s="48">
        <v>12674</v>
      </c>
      <c r="D20" s="48">
        <v>14100</v>
      </c>
      <c r="E20" s="33">
        <v>11.85998011967178</v>
      </c>
      <c r="F20" s="33">
        <v>11.375559510762981</v>
      </c>
      <c r="G20" s="33">
        <v>12.332019958630882</v>
      </c>
      <c r="H20" s="19"/>
    </row>
    <row r="21" spans="1:7" ht="63.75" customHeight="1">
      <c r="A21" s="65" t="s">
        <v>444</v>
      </c>
      <c r="B21" s="86"/>
      <c r="C21" s="86"/>
      <c r="D21" s="86"/>
      <c r="E21" s="86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7" ht="12.75">
      <c r="B27" s="296"/>
    </row>
  </sheetData>
  <sheetProtection/>
  <mergeCells count="3">
    <mergeCell ref="A2:A3"/>
    <mergeCell ref="A1:G1"/>
    <mergeCell ref="B2:D2"/>
  </mergeCells>
  <printOptions horizontalCentered="1"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57421875" style="19" customWidth="1"/>
    <col min="2" max="2" width="5.57421875" style="19" customWidth="1"/>
    <col min="3" max="8" width="11.421875" style="19" customWidth="1"/>
    <col min="9" max="9" width="7.7109375" style="19" customWidth="1"/>
    <col min="10" max="16384" width="11.421875" style="19" customWidth="1"/>
  </cols>
  <sheetData>
    <row r="1" spans="1:8" ht="38.25" customHeight="1">
      <c r="A1" s="470" t="s">
        <v>728</v>
      </c>
      <c r="B1" s="399"/>
      <c r="C1" s="399"/>
      <c r="D1" s="399"/>
      <c r="E1" s="399"/>
      <c r="F1" s="399"/>
      <c r="G1" s="399"/>
      <c r="H1" s="399"/>
    </row>
    <row r="2" spans="1:8" ht="12.75">
      <c r="A2" s="96"/>
      <c r="B2" s="178"/>
      <c r="C2" s="543" t="s">
        <v>446</v>
      </c>
      <c r="D2" s="555"/>
      <c r="E2" s="555"/>
      <c r="F2" s="540" t="s">
        <v>447</v>
      </c>
      <c r="G2" s="555"/>
      <c r="H2" s="555"/>
    </row>
    <row r="3" spans="1:8" ht="12.75">
      <c r="A3" s="86"/>
      <c r="B3" s="44"/>
      <c r="C3" s="556"/>
      <c r="D3" s="557"/>
      <c r="E3" s="557"/>
      <c r="F3" s="430"/>
      <c r="G3" s="557"/>
      <c r="H3" s="557"/>
    </row>
    <row r="4" spans="1:8" ht="12.75">
      <c r="A4" s="5" t="s">
        <v>448</v>
      </c>
      <c r="B4" s="179"/>
      <c r="C4" s="135"/>
      <c r="D4" s="154"/>
      <c r="E4" s="10" t="s">
        <v>9</v>
      </c>
      <c r="F4" s="154"/>
      <c r="G4" s="154"/>
      <c r="H4" s="9" t="s">
        <v>9</v>
      </c>
    </row>
    <row r="5" spans="1:8" ht="12.75">
      <c r="A5" s="5" t="s">
        <v>264</v>
      </c>
      <c r="B5" s="180"/>
      <c r="C5" s="3"/>
      <c r="D5" s="136" t="s">
        <v>449</v>
      </c>
      <c r="E5" s="136" t="s">
        <v>197</v>
      </c>
      <c r="F5" s="56"/>
      <c r="G5" s="136" t="s">
        <v>449</v>
      </c>
      <c r="H5" s="8" t="s">
        <v>197</v>
      </c>
    </row>
    <row r="6" spans="1:8" ht="12.75">
      <c r="A6" s="5" t="s">
        <v>450</v>
      </c>
      <c r="B6" s="180"/>
      <c r="C6" s="8" t="s">
        <v>9</v>
      </c>
      <c r="D6" s="136" t="s">
        <v>451</v>
      </c>
      <c r="E6" s="136" t="s">
        <v>452</v>
      </c>
      <c r="F6" s="136" t="s">
        <v>9</v>
      </c>
      <c r="G6" s="136" t="s">
        <v>451</v>
      </c>
      <c r="H6" s="8" t="s">
        <v>452</v>
      </c>
    </row>
    <row r="7" spans="1:9" ht="12.75">
      <c r="A7" s="86"/>
      <c r="B7" s="44"/>
      <c r="C7" s="3"/>
      <c r="D7" s="136" t="s">
        <v>467</v>
      </c>
      <c r="E7" s="136" t="s">
        <v>451</v>
      </c>
      <c r="F7" s="56"/>
      <c r="G7" s="136" t="s">
        <v>468</v>
      </c>
      <c r="H7" s="8" t="s">
        <v>451</v>
      </c>
      <c r="I7" s="302"/>
    </row>
    <row r="8" spans="1:9" ht="12.75">
      <c r="A8" s="104"/>
      <c r="B8" s="102"/>
      <c r="C8" s="104"/>
      <c r="D8" s="156"/>
      <c r="E8" s="12" t="s">
        <v>453</v>
      </c>
      <c r="F8" s="140"/>
      <c r="G8" s="156"/>
      <c r="H8" s="11" t="s">
        <v>453</v>
      </c>
      <c r="I8" s="302"/>
    </row>
    <row r="9" spans="1:9" ht="25.5" customHeight="1">
      <c r="A9" s="107" t="s">
        <v>454</v>
      </c>
      <c r="B9" s="44"/>
      <c r="C9" s="150">
        <v>33</v>
      </c>
      <c r="D9" s="181">
        <v>8689</v>
      </c>
      <c r="E9" s="26">
        <v>3.8</v>
      </c>
      <c r="F9" s="181">
        <v>19</v>
      </c>
      <c r="G9" s="45">
        <v>8377</v>
      </c>
      <c r="H9" s="26">
        <v>2.3</v>
      </c>
      <c r="I9" s="276"/>
    </row>
    <row r="10" spans="1:9" ht="25.5" customHeight="1">
      <c r="A10" s="107" t="s">
        <v>455</v>
      </c>
      <c r="B10" s="44"/>
      <c r="C10" s="150">
        <v>5</v>
      </c>
      <c r="D10" s="45">
        <v>34662</v>
      </c>
      <c r="E10" s="26">
        <v>0.1</v>
      </c>
      <c r="F10" s="45">
        <v>4</v>
      </c>
      <c r="G10" s="45">
        <v>32616</v>
      </c>
      <c r="H10" s="26">
        <v>0.1</v>
      </c>
      <c r="I10" s="276"/>
    </row>
    <row r="11" spans="1:9" ht="25.5" customHeight="1">
      <c r="A11" s="107" t="s">
        <v>456</v>
      </c>
      <c r="B11" s="44"/>
      <c r="C11" s="150">
        <v>3</v>
      </c>
      <c r="D11" s="45">
        <v>42830</v>
      </c>
      <c r="E11" s="26">
        <v>0.1</v>
      </c>
      <c r="F11" s="45">
        <v>2</v>
      </c>
      <c r="G11" s="45">
        <v>41023</v>
      </c>
      <c r="H11" s="26">
        <v>0.04875313848328986</v>
      </c>
      <c r="I11" s="276"/>
    </row>
    <row r="12" spans="1:9" ht="25.5" customHeight="1">
      <c r="A12" s="65" t="s">
        <v>457</v>
      </c>
      <c r="B12" s="44"/>
      <c r="C12" s="150">
        <v>2</v>
      </c>
      <c r="D12" s="45">
        <v>38525</v>
      </c>
      <c r="E12" s="26">
        <v>0.1</v>
      </c>
      <c r="F12" s="45">
        <v>5</v>
      </c>
      <c r="G12" s="45">
        <v>36504</v>
      </c>
      <c r="H12" s="26">
        <v>0.1</v>
      </c>
      <c r="I12" s="276"/>
    </row>
    <row r="13" spans="1:9" ht="25.5" customHeight="1">
      <c r="A13" s="65" t="s">
        <v>458</v>
      </c>
      <c r="B13" s="44"/>
      <c r="C13" s="150">
        <v>26</v>
      </c>
      <c r="D13" s="45">
        <v>47222</v>
      </c>
      <c r="E13" s="26">
        <v>0.6</v>
      </c>
      <c r="F13" s="45">
        <v>12</v>
      </c>
      <c r="G13" s="45">
        <v>44761</v>
      </c>
      <c r="H13" s="26">
        <v>0.3</v>
      </c>
      <c r="I13" s="276"/>
    </row>
    <row r="14" spans="1:9" ht="25.5" customHeight="1">
      <c r="A14" s="65" t="s">
        <v>459</v>
      </c>
      <c r="B14" s="44"/>
      <c r="C14" s="150">
        <v>50</v>
      </c>
      <c r="D14" s="45">
        <v>78044</v>
      </c>
      <c r="E14" s="26">
        <v>0.6</v>
      </c>
      <c r="F14" s="45">
        <v>15</v>
      </c>
      <c r="G14" s="45">
        <v>69334</v>
      </c>
      <c r="H14" s="26">
        <v>0.2</v>
      </c>
      <c r="I14" s="276"/>
    </row>
    <row r="15" spans="1:9" ht="25.5" customHeight="1">
      <c r="A15" s="65" t="s">
        <v>460</v>
      </c>
      <c r="B15" s="44"/>
      <c r="C15" s="150">
        <v>54</v>
      </c>
      <c r="D15" s="45">
        <v>77162</v>
      </c>
      <c r="E15" s="26">
        <v>0.7</v>
      </c>
      <c r="F15" s="45">
        <v>19</v>
      </c>
      <c r="G15" s="45">
        <v>64926</v>
      </c>
      <c r="H15" s="26">
        <v>0.3</v>
      </c>
      <c r="I15" s="276"/>
    </row>
    <row r="16" spans="1:9" ht="25.5" customHeight="1">
      <c r="A16" s="65" t="s">
        <v>266</v>
      </c>
      <c r="B16" s="44"/>
      <c r="C16" s="150">
        <v>48</v>
      </c>
      <c r="D16" s="45">
        <v>65609</v>
      </c>
      <c r="E16" s="26">
        <v>0.7</v>
      </c>
      <c r="F16" s="45">
        <v>23</v>
      </c>
      <c r="G16" s="45">
        <v>55533</v>
      </c>
      <c r="H16" s="26">
        <v>0.4</v>
      </c>
      <c r="I16" s="276"/>
    </row>
    <row r="17" spans="1:9" ht="25.5" customHeight="1">
      <c r="A17" s="65" t="s">
        <v>252</v>
      </c>
      <c r="B17" s="44"/>
      <c r="C17" s="150">
        <v>85</v>
      </c>
      <c r="D17" s="45">
        <v>74133</v>
      </c>
      <c r="E17" s="26">
        <v>1.1</v>
      </c>
      <c r="F17" s="45">
        <v>40</v>
      </c>
      <c r="G17" s="45">
        <v>64152</v>
      </c>
      <c r="H17" s="26">
        <v>0.6</v>
      </c>
      <c r="I17" s="276"/>
    </row>
    <row r="18" spans="1:9" ht="25.5" customHeight="1">
      <c r="A18" s="65" t="s">
        <v>253</v>
      </c>
      <c r="B18" s="44"/>
      <c r="C18" s="150">
        <v>203</v>
      </c>
      <c r="D18" s="45">
        <v>90457</v>
      </c>
      <c r="E18" s="26">
        <v>2.2</v>
      </c>
      <c r="F18" s="45">
        <v>85</v>
      </c>
      <c r="G18" s="45">
        <v>83948</v>
      </c>
      <c r="H18" s="26">
        <v>1</v>
      </c>
      <c r="I18" s="276"/>
    </row>
    <row r="19" spans="1:9" ht="25.5" customHeight="1">
      <c r="A19" s="65" t="s">
        <v>254</v>
      </c>
      <c r="B19" s="44"/>
      <c r="C19" s="150">
        <v>369</v>
      </c>
      <c r="D19" s="45">
        <v>102023</v>
      </c>
      <c r="E19" s="26">
        <v>3.6</v>
      </c>
      <c r="F19" s="45">
        <v>151</v>
      </c>
      <c r="G19" s="45">
        <v>97307</v>
      </c>
      <c r="H19" s="26">
        <v>1.6</v>
      </c>
      <c r="I19" s="276"/>
    </row>
    <row r="20" spans="1:9" ht="25.5" customHeight="1">
      <c r="A20" s="65" t="s">
        <v>255</v>
      </c>
      <c r="B20" s="44"/>
      <c r="C20" s="150">
        <v>538</v>
      </c>
      <c r="D20" s="45">
        <v>93825</v>
      </c>
      <c r="E20" s="26">
        <v>5.7</v>
      </c>
      <c r="F20" s="45">
        <v>235</v>
      </c>
      <c r="G20" s="45">
        <v>91309</v>
      </c>
      <c r="H20" s="26">
        <v>2.6</v>
      </c>
      <c r="I20" s="276"/>
    </row>
    <row r="21" spans="1:9" ht="25.5" customHeight="1">
      <c r="A21" s="65" t="s">
        <v>256</v>
      </c>
      <c r="B21" s="44"/>
      <c r="C21" s="150">
        <v>845</v>
      </c>
      <c r="D21" s="45">
        <v>88802</v>
      </c>
      <c r="E21" s="26">
        <v>9.5</v>
      </c>
      <c r="F21" s="45">
        <v>339</v>
      </c>
      <c r="G21" s="45">
        <v>88310</v>
      </c>
      <c r="H21" s="26">
        <v>3.8</v>
      </c>
      <c r="I21" s="276"/>
    </row>
    <row r="22" spans="1:9" ht="25.5" customHeight="1">
      <c r="A22" s="65" t="s">
        <v>267</v>
      </c>
      <c r="B22" s="44"/>
      <c r="C22" s="150">
        <v>788</v>
      </c>
      <c r="D22" s="45">
        <v>59781</v>
      </c>
      <c r="E22" s="26">
        <v>13.2</v>
      </c>
      <c r="F22" s="45">
        <v>362</v>
      </c>
      <c r="G22" s="45">
        <v>62371</v>
      </c>
      <c r="H22" s="26">
        <v>5.8</v>
      </c>
      <c r="I22" s="276"/>
    </row>
    <row r="23" spans="1:9" ht="25.5" customHeight="1">
      <c r="A23" s="65" t="s">
        <v>268</v>
      </c>
      <c r="B23" s="44"/>
      <c r="C23" s="150">
        <v>1424</v>
      </c>
      <c r="D23" s="45">
        <v>75648</v>
      </c>
      <c r="E23" s="26">
        <v>18.8</v>
      </c>
      <c r="F23" s="45">
        <v>766</v>
      </c>
      <c r="G23" s="45">
        <v>84640</v>
      </c>
      <c r="H23" s="26">
        <v>9.1</v>
      </c>
      <c r="I23" s="276"/>
    </row>
    <row r="24" spans="1:9" ht="25.5" customHeight="1">
      <c r="A24" s="65" t="s">
        <v>461</v>
      </c>
      <c r="B24" s="44"/>
      <c r="C24" s="150">
        <v>2063</v>
      </c>
      <c r="D24" s="45">
        <v>64971</v>
      </c>
      <c r="E24" s="26">
        <v>31.8</v>
      </c>
      <c r="F24" s="45">
        <v>1314</v>
      </c>
      <c r="G24" s="45">
        <v>79493</v>
      </c>
      <c r="H24" s="26">
        <v>16.5</v>
      </c>
      <c r="I24" s="276"/>
    </row>
    <row r="25" spans="1:9" ht="25.5" customHeight="1">
      <c r="A25" s="65" t="s">
        <v>462</v>
      </c>
      <c r="B25" s="44"/>
      <c r="C25" s="150">
        <v>2055</v>
      </c>
      <c r="D25" s="45">
        <v>38376</v>
      </c>
      <c r="E25" s="26">
        <v>53.5</v>
      </c>
      <c r="F25" s="45">
        <v>1862</v>
      </c>
      <c r="G25" s="45">
        <v>55793</v>
      </c>
      <c r="H25" s="26">
        <v>33.4</v>
      </c>
      <c r="I25" s="276"/>
    </row>
    <row r="26" spans="1:9" ht="25.5" customHeight="1">
      <c r="A26" s="65" t="s">
        <v>463</v>
      </c>
      <c r="B26" s="44"/>
      <c r="C26" s="150">
        <v>2006</v>
      </c>
      <c r="D26" s="45">
        <v>22163</v>
      </c>
      <c r="E26" s="26">
        <v>90.5</v>
      </c>
      <c r="F26" s="45">
        <v>2899</v>
      </c>
      <c r="G26" s="45">
        <v>45741</v>
      </c>
      <c r="H26" s="26">
        <v>63.4</v>
      </c>
      <c r="I26" s="276"/>
    </row>
    <row r="27" spans="1:9" ht="25.5" customHeight="1">
      <c r="A27" s="65" t="s">
        <v>464</v>
      </c>
      <c r="B27" s="44"/>
      <c r="C27" s="150">
        <v>1501</v>
      </c>
      <c r="D27" s="45">
        <v>8872</v>
      </c>
      <c r="E27" s="26">
        <v>169.2</v>
      </c>
      <c r="F27" s="45">
        <v>3658</v>
      </c>
      <c r="G27" s="45">
        <v>27768</v>
      </c>
      <c r="H27" s="26">
        <v>131.7</v>
      </c>
      <c r="I27" s="276"/>
    </row>
    <row r="28" spans="1:9" ht="25.5" customHeight="1">
      <c r="A28" s="65" t="s">
        <v>465</v>
      </c>
      <c r="B28" s="44"/>
      <c r="C28" s="150">
        <v>576</v>
      </c>
      <c r="D28" s="45">
        <v>2349</v>
      </c>
      <c r="E28" s="26">
        <v>245.2</v>
      </c>
      <c r="F28" s="45">
        <v>2290</v>
      </c>
      <c r="G28" s="45">
        <v>9460</v>
      </c>
      <c r="H28" s="26">
        <v>242.1</v>
      </c>
      <c r="I28" s="276"/>
    </row>
    <row r="29" spans="1:9" s="35" customFormat="1" ht="36" customHeight="1">
      <c r="A29" s="67" t="s">
        <v>223</v>
      </c>
      <c r="B29" s="47"/>
      <c r="C29" s="152">
        <v>12674</v>
      </c>
      <c r="D29" s="48">
        <v>1114143</v>
      </c>
      <c r="E29" s="33">
        <v>11.4</v>
      </c>
      <c r="F29" s="48">
        <v>14100</v>
      </c>
      <c r="G29" s="48">
        <v>1143365</v>
      </c>
      <c r="H29" s="33">
        <v>12.3</v>
      </c>
      <c r="I29" s="276"/>
    </row>
    <row r="30" spans="1:8" ht="66.75" customHeight="1">
      <c r="A30" s="50" t="s">
        <v>466</v>
      </c>
      <c r="B30" s="3"/>
      <c r="C30" s="3"/>
      <c r="D30" s="3"/>
      <c r="E30" s="3"/>
      <c r="F30" s="3"/>
      <c r="G30" s="3"/>
      <c r="H30" s="3"/>
    </row>
    <row r="33" ht="12.75">
      <c r="C33" s="296"/>
    </row>
  </sheetData>
  <sheetProtection/>
  <mergeCells count="3">
    <mergeCell ref="C2:E3"/>
    <mergeCell ref="F2:H3"/>
    <mergeCell ref="A1:H1"/>
  </mergeCells>
  <printOptions horizontalCentered="1"/>
  <pageMargins left="0.7874015748031497" right="0.7874015748031497" top="0.7874015748031497" bottom="0.5905511811023623" header="0.5118110236220472" footer="0.5118110236220472"/>
  <pageSetup firstPageNumber="3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4" width="11.421875" style="19" customWidth="1"/>
    <col min="5" max="5" width="11.8515625" style="19" customWidth="1"/>
    <col min="6" max="16384" width="11.421875" style="19" customWidth="1"/>
  </cols>
  <sheetData>
    <row r="1" spans="1:9" ht="53.25" customHeight="1">
      <c r="A1" s="632" t="s">
        <v>706</v>
      </c>
      <c r="B1" s="633"/>
      <c r="C1" s="633"/>
      <c r="D1" s="633"/>
      <c r="E1" s="633"/>
      <c r="F1" s="633"/>
      <c r="G1" s="633"/>
      <c r="I1" s="3"/>
    </row>
    <row r="2" spans="1:9" ht="12.75">
      <c r="A2" s="400" t="s">
        <v>469</v>
      </c>
      <c r="B2" s="72" t="s">
        <v>470</v>
      </c>
      <c r="C2" s="72"/>
      <c r="D2" s="50"/>
      <c r="E2" s="400" t="s">
        <v>469</v>
      </c>
      <c r="F2" s="72" t="s">
        <v>470</v>
      </c>
      <c r="G2" s="72"/>
      <c r="H2" s="3"/>
      <c r="I2" s="3"/>
    </row>
    <row r="3" spans="1:9" ht="12.75">
      <c r="A3" s="420"/>
      <c r="B3" s="5" t="s">
        <v>471</v>
      </c>
      <c r="C3" s="5"/>
      <c r="D3" s="50"/>
      <c r="E3" s="420"/>
      <c r="F3" s="5" t="s">
        <v>471</v>
      </c>
      <c r="G3" s="5"/>
      <c r="H3" s="3"/>
      <c r="I3" s="3"/>
    </row>
    <row r="4" spans="1:9" ht="12.75">
      <c r="A4" s="420"/>
      <c r="B4" s="2" t="s">
        <v>472</v>
      </c>
      <c r="C4" s="2"/>
      <c r="D4" s="50"/>
      <c r="E4" s="420"/>
      <c r="F4" s="2" t="s">
        <v>472</v>
      </c>
      <c r="G4" s="2"/>
      <c r="H4" s="3"/>
      <c r="I4" s="3"/>
    </row>
    <row r="5" spans="1:9" ht="15.75" customHeight="1">
      <c r="A5" s="421"/>
      <c r="B5" s="175" t="s">
        <v>227</v>
      </c>
      <c r="C5" s="176" t="s">
        <v>228</v>
      </c>
      <c r="D5" s="50"/>
      <c r="E5" s="421"/>
      <c r="F5" s="175" t="s">
        <v>227</v>
      </c>
      <c r="G5" s="176" t="s">
        <v>228</v>
      </c>
      <c r="H5" s="3"/>
      <c r="I5" s="3"/>
    </row>
    <row r="6" spans="1:9" ht="15.75" customHeight="1">
      <c r="A6" s="230">
        <v>1993</v>
      </c>
      <c r="B6" s="254" t="s">
        <v>114</v>
      </c>
      <c r="C6" s="181" t="s">
        <v>114</v>
      </c>
      <c r="D6" s="50"/>
      <c r="E6" s="230">
        <v>1953</v>
      </c>
      <c r="F6" s="254">
        <v>38</v>
      </c>
      <c r="G6" s="53">
        <v>113</v>
      </c>
      <c r="H6" s="3"/>
      <c r="I6" s="3"/>
    </row>
    <row r="7" spans="1:9" ht="12.75">
      <c r="A7" s="230">
        <v>1992</v>
      </c>
      <c r="B7" s="150" t="s">
        <v>114</v>
      </c>
      <c r="C7" s="45" t="s">
        <v>114</v>
      </c>
      <c r="D7" s="3"/>
      <c r="E7" s="230">
        <v>1952</v>
      </c>
      <c r="F7" s="150">
        <v>39</v>
      </c>
      <c r="G7" s="53">
        <v>101</v>
      </c>
      <c r="H7" s="3"/>
      <c r="I7" s="3"/>
    </row>
    <row r="8" spans="1:9" ht="12.75">
      <c r="A8" s="230">
        <v>1991</v>
      </c>
      <c r="B8" s="150" t="s">
        <v>114</v>
      </c>
      <c r="C8" s="45" t="s">
        <v>114</v>
      </c>
      <c r="D8" s="3"/>
      <c r="E8" s="230">
        <v>1951</v>
      </c>
      <c r="F8" s="150">
        <v>32</v>
      </c>
      <c r="G8" s="53">
        <v>146</v>
      </c>
      <c r="H8" s="3"/>
      <c r="I8" s="3"/>
    </row>
    <row r="9" spans="1:9" ht="12.75">
      <c r="A9" s="230">
        <v>1990</v>
      </c>
      <c r="B9" s="150" t="s">
        <v>114</v>
      </c>
      <c r="C9" s="45" t="s">
        <v>114</v>
      </c>
      <c r="D9" s="3"/>
      <c r="E9" s="230">
        <v>1950</v>
      </c>
      <c r="F9" s="150">
        <v>35</v>
      </c>
      <c r="G9" s="53">
        <v>155</v>
      </c>
      <c r="H9" s="3"/>
      <c r="I9" s="3"/>
    </row>
    <row r="10" spans="1:9" ht="12.75">
      <c r="A10" s="230">
        <v>1989</v>
      </c>
      <c r="B10" s="150" t="s">
        <v>114</v>
      </c>
      <c r="C10" s="45">
        <v>1</v>
      </c>
      <c r="D10" s="3"/>
      <c r="E10" s="230">
        <v>1949</v>
      </c>
      <c r="F10" s="150">
        <v>45</v>
      </c>
      <c r="G10" s="53">
        <v>129</v>
      </c>
      <c r="H10" s="3"/>
      <c r="I10" s="3"/>
    </row>
    <row r="11" spans="1:9" ht="12.75">
      <c r="A11" s="230">
        <v>1988</v>
      </c>
      <c r="B11" s="150" t="s">
        <v>114</v>
      </c>
      <c r="C11" s="45" t="s">
        <v>114</v>
      </c>
      <c r="D11" s="3"/>
      <c r="E11" s="230">
        <v>1948</v>
      </c>
      <c r="F11" s="150">
        <v>28</v>
      </c>
      <c r="G11" s="53">
        <v>120</v>
      </c>
      <c r="H11" s="3"/>
      <c r="I11" s="3"/>
    </row>
    <row r="12" spans="1:9" ht="12.75">
      <c r="A12" s="230">
        <v>1987</v>
      </c>
      <c r="B12" s="150" t="s">
        <v>114</v>
      </c>
      <c r="C12" s="45" t="s">
        <v>114</v>
      </c>
      <c r="D12" s="3"/>
      <c r="E12" s="230">
        <v>1947</v>
      </c>
      <c r="F12" s="150">
        <v>44</v>
      </c>
      <c r="G12" s="53">
        <v>119</v>
      </c>
      <c r="H12" s="3"/>
      <c r="I12" s="3"/>
    </row>
    <row r="13" spans="1:9" ht="12.75">
      <c r="A13" s="230">
        <v>1986</v>
      </c>
      <c r="B13" s="150" t="s">
        <v>114</v>
      </c>
      <c r="C13" s="45" t="s">
        <v>114</v>
      </c>
      <c r="D13" s="3"/>
      <c r="E13" s="230">
        <v>1946</v>
      </c>
      <c r="F13" s="150">
        <v>27</v>
      </c>
      <c r="G13" s="53">
        <v>120</v>
      </c>
      <c r="H13" s="3"/>
      <c r="I13" s="3"/>
    </row>
    <row r="14" spans="1:9" ht="12.75">
      <c r="A14" s="230">
        <v>1985</v>
      </c>
      <c r="B14" s="150" t="s">
        <v>114</v>
      </c>
      <c r="C14" s="45" t="s">
        <v>114</v>
      </c>
      <c r="D14" s="3"/>
      <c r="E14" s="230">
        <v>1945</v>
      </c>
      <c r="F14" s="150">
        <v>45</v>
      </c>
      <c r="G14" s="53">
        <v>111</v>
      </c>
      <c r="H14" s="3"/>
      <c r="I14" s="3"/>
    </row>
    <row r="15" spans="1:9" ht="12.75">
      <c r="A15" s="230">
        <v>1984</v>
      </c>
      <c r="B15" s="150" t="s">
        <v>114</v>
      </c>
      <c r="C15" s="45">
        <v>3</v>
      </c>
      <c r="D15" s="3"/>
      <c r="E15" s="230">
        <v>1944</v>
      </c>
      <c r="F15" s="150">
        <v>44</v>
      </c>
      <c r="G15" s="53">
        <v>174</v>
      </c>
      <c r="H15" s="3"/>
      <c r="I15" s="3"/>
    </row>
    <row r="16" spans="1:9" ht="18" customHeight="1">
      <c r="A16" s="86" t="s">
        <v>473</v>
      </c>
      <c r="B16" s="316" t="s">
        <v>114</v>
      </c>
      <c r="C16" s="45">
        <v>4</v>
      </c>
      <c r="D16" s="3"/>
      <c r="E16" s="86" t="s">
        <v>474</v>
      </c>
      <c r="F16" s="150">
        <v>377</v>
      </c>
      <c r="G16" s="45">
        <v>1288</v>
      </c>
      <c r="H16" s="3"/>
      <c r="I16" s="3"/>
    </row>
    <row r="17" spans="1:9" ht="25.5" customHeight="1">
      <c r="A17" s="230">
        <v>1983</v>
      </c>
      <c r="B17" s="150" t="s">
        <v>114</v>
      </c>
      <c r="C17" s="45" t="s">
        <v>114</v>
      </c>
      <c r="D17" s="3"/>
      <c r="E17" s="230">
        <v>1943</v>
      </c>
      <c r="F17" s="150">
        <v>46</v>
      </c>
      <c r="G17" s="45">
        <v>177</v>
      </c>
      <c r="H17" s="3"/>
      <c r="I17" s="3"/>
    </row>
    <row r="18" spans="1:9" ht="12.75">
      <c r="A18" s="230">
        <v>1982</v>
      </c>
      <c r="B18" s="150" t="s">
        <v>114</v>
      </c>
      <c r="C18" s="45">
        <v>5</v>
      </c>
      <c r="D18" s="3"/>
      <c r="E18" s="230">
        <v>1942</v>
      </c>
      <c r="F18" s="150">
        <v>82</v>
      </c>
      <c r="G18" s="53">
        <v>176</v>
      </c>
      <c r="H18" s="3"/>
      <c r="I18" s="3"/>
    </row>
    <row r="19" spans="1:9" ht="12.75">
      <c r="A19" s="230">
        <v>1981</v>
      </c>
      <c r="B19" s="150" t="s">
        <v>114</v>
      </c>
      <c r="C19" s="45">
        <v>1</v>
      </c>
      <c r="D19" s="3"/>
      <c r="E19" s="230">
        <v>1941</v>
      </c>
      <c r="F19" s="150">
        <v>91</v>
      </c>
      <c r="G19" s="53">
        <v>255</v>
      </c>
      <c r="H19" s="3"/>
      <c r="I19" s="3"/>
    </row>
    <row r="20" spans="1:9" ht="12.75">
      <c r="A20" s="230">
        <v>1980</v>
      </c>
      <c r="B20" s="150">
        <v>1</v>
      </c>
      <c r="C20" s="45">
        <v>3</v>
      </c>
      <c r="D20" s="3"/>
      <c r="E20" s="230">
        <v>1940</v>
      </c>
      <c r="F20" s="150">
        <v>111</v>
      </c>
      <c r="G20" s="53">
        <v>316</v>
      </c>
      <c r="H20" s="3"/>
      <c r="I20" s="3"/>
    </row>
    <row r="21" spans="1:9" ht="12.75">
      <c r="A21" s="230">
        <v>1979</v>
      </c>
      <c r="B21" s="150">
        <v>2</v>
      </c>
      <c r="C21" s="45">
        <v>4</v>
      </c>
      <c r="D21" s="3"/>
      <c r="E21" s="230">
        <v>1939</v>
      </c>
      <c r="F21" s="150">
        <v>141</v>
      </c>
      <c r="G21" s="53">
        <v>319</v>
      </c>
      <c r="H21" s="3"/>
      <c r="I21" s="3"/>
    </row>
    <row r="22" spans="1:9" ht="12.75">
      <c r="A22" s="230">
        <v>1978</v>
      </c>
      <c r="B22" s="150">
        <v>1</v>
      </c>
      <c r="C22" s="45">
        <v>1</v>
      </c>
      <c r="D22" s="3"/>
      <c r="E22" s="230">
        <v>1938</v>
      </c>
      <c r="F22" s="150">
        <v>107</v>
      </c>
      <c r="G22" s="53">
        <v>315</v>
      </c>
      <c r="H22" s="3"/>
      <c r="I22" s="3"/>
    </row>
    <row r="23" spans="1:9" ht="12.75">
      <c r="A23" s="230">
        <v>1977</v>
      </c>
      <c r="B23" s="150" t="s">
        <v>114</v>
      </c>
      <c r="C23" s="45">
        <v>6</v>
      </c>
      <c r="D23" s="3"/>
      <c r="E23" s="230">
        <v>1937</v>
      </c>
      <c r="F23" s="150">
        <v>110</v>
      </c>
      <c r="G23" s="53">
        <v>281</v>
      </c>
      <c r="H23" s="3"/>
      <c r="I23" s="3"/>
    </row>
    <row r="24" spans="1:9" ht="12.75">
      <c r="A24" s="230">
        <v>1976</v>
      </c>
      <c r="B24" s="150" t="s">
        <v>114</v>
      </c>
      <c r="C24" s="45">
        <v>5</v>
      </c>
      <c r="D24" s="3"/>
      <c r="E24" s="230">
        <v>1936</v>
      </c>
      <c r="F24" s="150">
        <v>122</v>
      </c>
      <c r="G24" s="53">
        <v>312</v>
      </c>
      <c r="H24" s="3"/>
      <c r="I24" s="3"/>
    </row>
    <row r="25" spans="1:9" ht="12.75">
      <c r="A25" s="230">
        <v>1975</v>
      </c>
      <c r="B25" s="150">
        <v>1</v>
      </c>
      <c r="C25" s="45">
        <v>7</v>
      </c>
      <c r="D25" s="3"/>
      <c r="E25" s="230">
        <v>1935</v>
      </c>
      <c r="F25" s="150">
        <v>110</v>
      </c>
      <c r="G25" s="53">
        <v>324</v>
      </c>
      <c r="H25" s="3"/>
      <c r="I25" s="3"/>
    </row>
    <row r="26" spans="1:9" ht="12.75">
      <c r="A26" s="230">
        <v>1974</v>
      </c>
      <c r="B26" s="150">
        <v>2</v>
      </c>
      <c r="C26" s="45">
        <v>2</v>
      </c>
      <c r="D26" s="3"/>
      <c r="E26" s="230">
        <v>1934</v>
      </c>
      <c r="F26" s="150">
        <v>124</v>
      </c>
      <c r="G26" s="53">
        <v>327</v>
      </c>
      <c r="H26" s="3"/>
      <c r="I26" s="3"/>
    </row>
    <row r="27" spans="1:9" ht="18" customHeight="1">
      <c r="A27" s="86" t="s">
        <v>475</v>
      </c>
      <c r="B27" s="150">
        <v>7</v>
      </c>
      <c r="C27" s="45">
        <v>34</v>
      </c>
      <c r="D27" s="3"/>
      <c r="E27" s="86" t="s">
        <v>476</v>
      </c>
      <c r="F27" s="150">
        <v>1044</v>
      </c>
      <c r="G27" s="45">
        <v>2802</v>
      </c>
      <c r="H27" s="3"/>
      <c r="I27" s="3"/>
    </row>
    <row r="28" spans="1:9" ht="25.5" customHeight="1">
      <c r="A28" s="230">
        <v>1973</v>
      </c>
      <c r="B28" s="150">
        <v>1</v>
      </c>
      <c r="C28" s="45">
        <v>4</v>
      </c>
      <c r="D28" s="3"/>
      <c r="E28" s="230">
        <v>1933</v>
      </c>
      <c r="F28" s="150">
        <v>91</v>
      </c>
      <c r="G28" s="53">
        <v>225</v>
      </c>
      <c r="H28" s="3"/>
      <c r="I28" s="3"/>
    </row>
    <row r="29" spans="1:9" ht="12.75">
      <c r="A29" s="230">
        <v>1972</v>
      </c>
      <c r="B29" s="150">
        <v>5</v>
      </c>
      <c r="C29" s="45">
        <v>12</v>
      </c>
      <c r="D29" s="3"/>
      <c r="E29" s="230">
        <v>1932</v>
      </c>
      <c r="F29" s="150">
        <v>119</v>
      </c>
      <c r="G29" s="53">
        <v>256</v>
      </c>
      <c r="H29" s="3"/>
      <c r="I29" s="3"/>
    </row>
    <row r="30" spans="1:9" ht="12.75">
      <c r="A30" s="230">
        <v>1971</v>
      </c>
      <c r="B30" s="150">
        <v>3</v>
      </c>
      <c r="C30" s="45">
        <v>11</v>
      </c>
      <c r="D30" s="3"/>
      <c r="E30" s="230">
        <v>1931</v>
      </c>
      <c r="F30" s="150">
        <v>120</v>
      </c>
      <c r="G30" s="53">
        <v>260</v>
      </c>
      <c r="H30" s="3"/>
      <c r="I30" s="3"/>
    </row>
    <row r="31" spans="1:9" ht="12.75">
      <c r="A31" s="230">
        <v>1970</v>
      </c>
      <c r="B31" s="150">
        <v>2</v>
      </c>
      <c r="C31" s="45">
        <v>11</v>
      </c>
      <c r="D31" s="3"/>
      <c r="E31" s="230">
        <v>1930</v>
      </c>
      <c r="F31" s="150">
        <v>141</v>
      </c>
      <c r="G31" s="53">
        <v>268</v>
      </c>
      <c r="H31" s="3"/>
      <c r="I31" s="3"/>
    </row>
    <row r="32" spans="1:9" ht="12.75">
      <c r="A32" s="230">
        <v>1969</v>
      </c>
      <c r="B32" s="150">
        <v>5</v>
      </c>
      <c r="C32" s="45">
        <v>13</v>
      </c>
      <c r="D32" s="3"/>
      <c r="E32" s="230">
        <v>1929</v>
      </c>
      <c r="F32" s="150">
        <v>127</v>
      </c>
      <c r="G32" s="53">
        <v>261</v>
      </c>
      <c r="H32" s="3"/>
      <c r="I32" s="3"/>
    </row>
    <row r="33" spans="1:9" ht="12.75">
      <c r="A33" s="230">
        <v>1968</v>
      </c>
      <c r="B33" s="150">
        <v>5</v>
      </c>
      <c r="C33" s="45">
        <v>11</v>
      </c>
      <c r="D33" s="3"/>
      <c r="E33" s="230">
        <v>1928</v>
      </c>
      <c r="F33" s="150">
        <v>153</v>
      </c>
      <c r="G33" s="53">
        <v>276</v>
      </c>
      <c r="H33" s="3"/>
      <c r="I33" s="3"/>
    </row>
    <row r="34" spans="1:9" ht="12.75">
      <c r="A34" s="230">
        <v>1967</v>
      </c>
      <c r="B34" s="150">
        <v>5</v>
      </c>
      <c r="C34" s="45">
        <v>26</v>
      </c>
      <c r="D34" s="3"/>
      <c r="E34" s="230">
        <v>1927</v>
      </c>
      <c r="F34" s="150">
        <v>115</v>
      </c>
      <c r="G34" s="53">
        <v>221</v>
      </c>
      <c r="H34" s="3"/>
      <c r="I34" s="3"/>
    </row>
    <row r="35" spans="1:9" ht="12.75">
      <c r="A35" s="230">
        <v>1966</v>
      </c>
      <c r="B35" s="150">
        <v>4</v>
      </c>
      <c r="C35" s="45">
        <v>25</v>
      </c>
      <c r="D35" s="3"/>
      <c r="E35" s="230">
        <v>1926</v>
      </c>
      <c r="F35" s="150">
        <v>101</v>
      </c>
      <c r="G35" s="53">
        <v>209</v>
      </c>
      <c r="H35" s="3"/>
      <c r="I35" s="3"/>
    </row>
    <row r="36" spans="1:9" ht="12.75">
      <c r="A36" s="230">
        <v>1965</v>
      </c>
      <c r="B36" s="150">
        <v>12</v>
      </c>
      <c r="C36" s="45">
        <v>19</v>
      </c>
      <c r="D36" s="3"/>
      <c r="E36" s="230">
        <v>1925</v>
      </c>
      <c r="F36" s="150">
        <v>103</v>
      </c>
      <c r="G36" s="53">
        <v>172</v>
      </c>
      <c r="H36" s="3"/>
      <c r="I36" s="3"/>
    </row>
    <row r="37" spans="1:9" ht="12.75">
      <c r="A37" s="230">
        <v>1964</v>
      </c>
      <c r="B37" s="150">
        <v>15</v>
      </c>
      <c r="C37" s="45">
        <v>34</v>
      </c>
      <c r="D37" s="3"/>
      <c r="E37" s="230">
        <v>1924</v>
      </c>
      <c r="F37" s="150">
        <v>92</v>
      </c>
      <c r="G37" s="53">
        <v>142</v>
      </c>
      <c r="H37" s="3"/>
      <c r="I37" s="3"/>
    </row>
    <row r="38" spans="1:9" ht="18" customHeight="1">
      <c r="A38" s="86" t="s">
        <v>477</v>
      </c>
      <c r="B38" s="150">
        <v>57</v>
      </c>
      <c r="C38" s="45">
        <v>166</v>
      </c>
      <c r="D38" s="3"/>
      <c r="E38" s="86" t="s">
        <v>478</v>
      </c>
      <c r="F38" s="150">
        <v>1162</v>
      </c>
      <c r="G38" s="45">
        <v>2290</v>
      </c>
      <c r="H38" s="3"/>
      <c r="I38" s="3"/>
    </row>
    <row r="39" spans="1:9" ht="25.5" customHeight="1">
      <c r="A39" s="230">
        <v>1963</v>
      </c>
      <c r="B39" s="150">
        <v>12</v>
      </c>
      <c r="C39" s="45">
        <v>41</v>
      </c>
      <c r="D39" s="3"/>
      <c r="E39" s="230">
        <v>1923</v>
      </c>
      <c r="F39" s="150">
        <v>84</v>
      </c>
      <c r="G39" s="53">
        <v>102</v>
      </c>
      <c r="H39" s="3"/>
      <c r="I39" s="3"/>
    </row>
    <row r="40" spans="1:9" ht="12.75">
      <c r="A40" s="230">
        <v>1962</v>
      </c>
      <c r="B40" s="150">
        <v>13</v>
      </c>
      <c r="C40" s="45">
        <v>50</v>
      </c>
      <c r="D40" s="3"/>
      <c r="E40" s="230">
        <v>1922</v>
      </c>
      <c r="F40" s="150">
        <v>68</v>
      </c>
      <c r="G40" s="53">
        <v>90</v>
      </c>
      <c r="H40" s="3"/>
      <c r="I40" s="3"/>
    </row>
    <row r="41" spans="1:9" ht="12.75">
      <c r="A41" s="230">
        <v>1961</v>
      </c>
      <c r="B41" s="150">
        <v>12</v>
      </c>
      <c r="C41" s="45">
        <v>57</v>
      </c>
      <c r="D41" s="3"/>
      <c r="E41" s="230">
        <v>1921</v>
      </c>
      <c r="F41" s="150">
        <v>76</v>
      </c>
      <c r="G41" s="53">
        <v>75</v>
      </c>
      <c r="H41" s="3"/>
      <c r="I41" s="3"/>
    </row>
    <row r="42" spans="1:9" ht="12.75">
      <c r="A42" s="230">
        <v>1960</v>
      </c>
      <c r="B42" s="150">
        <v>21</v>
      </c>
      <c r="C42" s="45">
        <v>63</v>
      </c>
      <c r="D42" s="3"/>
      <c r="E42" s="230">
        <v>1920</v>
      </c>
      <c r="F42" s="150">
        <v>45</v>
      </c>
      <c r="G42" s="53">
        <v>45</v>
      </c>
      <c r="H42" s="3"/>
      <c r="I42" s="3"/>
    </row>
    <row r="43" spans="1:9" ht="12.75">
      <c r="A43" s="230">
        <v>1959</v>
      </c>
      <c r="B43" s="150">
        <v>21</v>
      </c>
      <c r="C43" s="45">
        <v>68</v>
      </c>
      <c r="D43" s="3"/>
      <c r="E43" s="230">
        <v>1919</v>
      </c>
      <c r="F43" s="150">
        <v>34</v>
      </c>
      <c r="G43" s="53">
        <v>27</v>
      </c>
      <c r="H43" s="3"/>
      <c r="I43" s="3"/>
    </row>
    <row r="44" spans="1:9" ht="12.75">
      <c r="A44" s="230">
        <v>1958</v>
      </c>
      <c r="B44" s="150">
        <v>14</v>
      </c>
      <c r="C44" s="45">
        <v>85</v>
      </c>
      <c r="D44" s="3"/>
      <c r="E44" s="86" t="s">
        <v>479</v>
      </c>
      <c r="F44" s="150">
        <v>307</v>
      </c>
      <c r="G44" s="45">
        <v>339</v>
      </c>
      <c r="H44" s="3"/>
      <c r="I44" s="3"/>
    </row>
    <row r="45" spans="1:9" ht="12.75">
      <c r="A45" s="230">
        <v>1957</v>
      </c>
      <c r="B45" s="150">
        <v>21</v>
      </c>
      <c r="C45" s="45">
        <v>85</v>
      </c>
      <c r="D45" s="3"/>
      <c r="F45" s="150"/>
      <c r="G45" s="45"/>
      <c r="H45" s="3"/>
      <c r="I45" s="3"/>
    </row>
    <row r="46" spans="1:9" ht="12.75">
      <c r="A46" s="230">
        <v>1956</v>
      </c>
      <c r="B46" s="150">
        <v>28</v>
      </c>
      <c r="C46" s="45">
        <v>67</v>
      </c>
      <c r="D46" s="3"/>
      <c r="F46" s="231"/>
      <c r="H46" s="3"/>
      <c r="I46" s="3"/>
    </row>
    <row r="47" spans="1:9" ht="12.75">
      <c r="A47" s="230">
        <v>1955</v>
      </c>
      <c r="B47" s="150">
        <v>24</v>
      </c>
      <c r="C47" s="45">
        <v>94</v>
      </c>
      <c r="D47" s="3"/>
      <c r="E47" s="86" t="s">
        <v>480</v>
      </c>
      <c r="F47" s="150">
        <v>86</v>
      </c>
      <c r="G47" s="232">
        <v>32</v>
      </c>
      <c r="H47" s="3"/>
      <c r="I47" s="3"/>
    </row>
    <row r="48" spans="1:9" ht="12.75">
      <c r="A48" s="230">
        <v>1954</v>
      </c>
      <c r="B48" s="150">
        <v>32</v>
      </c>
      <c r="C48" s="45">
        <v>92</v>
      </c>
      <c r="D48" s="3"/>
      <c r="F48" s="150"/>
      <c r="G48" s="53"/>
      <c r="H48" s="3"/>
      <c r="I48" s="3"/>
    </row>
    <row r="49" spans="1:9" ht="18" customHeight="1">
      <c r="A49" s="86" t="s">
        <v>481</v>
      </c>
      <c r="B49" s="150">
        <v>198</v>
      </c>
      <c r="C49" s="45">
        <v>702</v>
      </c>
      <c r="D49" s="3"/>
      <c r="E49" s="87" t="s">
        <v>223</v>
      </c>
      <c r="F49" s="152">
        <v>3238</v>
      </c>
      <c r="G49" s="48">
        <v>7657</v>
      </c>
      <c r="H49" s="3"/>
      <c r="I49" s="3"/>
    </row>
    <row r="50" spans="1:9" ht="12.75">
      <c r="A50" s="3"/>
      <c r="B50" s="50"/>
      <c r="C50" s="50"/>
      <c r="D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53"/>
      <c r="H51" s="3"/>
      <c r="I51" s="3"/>
    </row>
    <row r="52" spans="1:9" ht="12.75">
      <c r="A52" s="3"/>
      <c r="B52" s="3"/>
      <c r="C52" s="3"/>
      <c r="D52" s="3"/>
      <c r="E52" s="3"/>
      <c r="F52" s="5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5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</sheetData>
  <sheetProtection/>
  <mergeCells count="3">
    <mergeCell ref="A2:A5"/>
    <mergeCell ref="E2:E5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9.140625" style="19" customWidth="1"/>
    <col min="2" max="2" width="5.28125" style="19" customWidth="1"/>
    <col min="3" max="4" width="11.421875" style="19" customWidth="1"/>
    <col min="5" max="5" width="11.421875" style="90" customWidth="1"/>
    <col min="6" max="16384" width="11.421875" style="19" customWidth="1"/>
  </cols>
  <sheetData>
    <row r="1" spans="1:8" ht="38.25" customHeight="1">
      <c r="A1" s="470" t="s">
        <v>729</v>
      </c>
      <c r="B1" s="399"/>
      <c r="C1" s="399"/>
      <c r="D1" s="399"/>
      <c r="E1" s="399"/>
      <c r="F1" s="399"/>
      <c r="G1" s="399"/>
      <c r="H1" s="399"/>
    </row>
    <row r="2" spans="1:8" ht="12.75">
      <c r="A2" s="455" t="s">
        <v>482</v>
      </c>
      <c r="B2" s="476"/>
      <c r="C2" s="543" t="s">
        <v>483</v>
      </c>
      <c r="D2" s="555"/>
      <c r="E2" s="429"/>
      <c r="F2" s="39" t="s">
        <v>484</v>
      </c>
      <c r="G2" s="72"/>
      <c r="H2" s="39"/>
    </row>
    <row r="3" spans="1:8" ht="12.75">
      <c r="A3" s="456"/>
      <c r="B3" s="442"/>
      <c r="C3" s="556"/>
      <c r="D3" s="557"/>
      <c r="E3" s="431"/>
      <c r="F3" s="5" t="s">
        <v>485</v>
      </c>
      <c r="G3" s="5"/>
      <c r="H3" s="2"/>
    </row>
    <row r="4" spans="1:8" ht="12.75">
      <c r="A4" s="456"/>
      <c r="B4" s="442"/>
      <c r="C4" s="182"/>
      <c r="D4" s="396" t="s">
        <v>486</v>
      </c>
      <c r="E4" s="183" t="s">
        <v>197</v>
      </c>
      <c r="F4" s="134"/>
      <c r="G4" s="396" t="s">
        <v>486</v>
      </c>
      <c r="H4" s="146" t="s">
        <v>197</v>
      </c>
    </row>
    <row r="5" spans="1:8" ht="12.75">
      <c r="A5" s="456"/>
      <c r="B5" s="442"/>
      <c r="C5" s="184" t="s">
        <v>12</v>
      </c>
      <c r="D5" s="426"/>
      <c r="E5" s="185" t="s">
        <v>487</v>
      </c>
      <c r="F5" s="136" t="s">
        <v>12</v>
      </c>
      <c r="G5" s="426"/>
      <c r="H5" s="137" t="s">
        <v>487</v>
      </c>
    </row>
    <row r="6" spans="1:8" ht="12.75">
      <c r="A6" s="457"/>
      <c r="B6" s="443"/>
      <c r="C6" s="101"/>
      <c r="D6" s="440"/>
      <c r="E6" s="186" t="s">
        <v>490</v>
      </c>
      <c r="F6" s="140"/>
      <c r="G6" s="440"/>
      <c r="H6" s="149" t="s">
        <v>491</v>
      </c>
    </row>
    <row r="7" spans="1:8" ht="30.75" customHeight="1">
      <c r="A7" s="86" t="s">
        <v>207</v>
      </c>
      <c r="B7" s="86"/>
      <c r="C7" s="233">
        <v>7</v>
      </c>
      <c r="D7" s="189">
        <v>4</v>
      </c>
      <c r="E7" s="188">
        <v>4.7</v>
      </c>
      <c r="F7" s="126">
        <v>3</v>
      </c>
      <c r="G7" s="126">
        <v>1</v>
      </c>
      <c r="H7" s="256">
        <v>2.1489971346704873</v>
      </c>
    </row>
    <row r="8" spans="1:8" ht="26.25" customHeight="1">
      <c r="A8" s="86" t="s">
        <v>208</v>
      </c>
      <c r="B8" s="86"/>
      <c r="C8" s="187">
        <v>2</v>
      </c>
      <c r="D8" s="189">
        <v>2</v>
      </c>
      <c r="E8" s="188">
        <v>1.5</v>
      </c>
      <c r="F8" s="317" t="s">
        <v>114</v>
      </c>
      <c r="G8" s="317" t="s">
        <v>114</v>
      </c>
      <c r="H8" s="256">
        <v>0</v>
      </c>
    </row>
    <row r="9" spans="1:8" ht="26.25" customHeight="1">
      <c r="A9" s="86" t="s">
        <v>209</v>
      </c>
      <c r="B9" s="86"/>
      <c r="C9" s="187">
        <v>2</v>
      </c>
      <c r="D9" s="189">
        <v>2</v>
      </c>
      <c r="E9" s="188">
        <v>1.4</v>
      </c>
      <c r="F9" s="126">
        <v>1</v>
      </c>
      <c r="G9" s="126">
        <v>1</v>
      </c>
      <c r="H9" s="256">
        <v>0.7047216349541932</v>
      </c>
    </row>
    <row r="10" spans="1:8" ht="26.25" customHeight="1">
      <c r="A10" s="86" t="s">
        <v>210</v>
      </c>
      <c r="B10" s="86"/>
      <c r="C10" s="187">
        <v>11</v>
      </c>
      <c r="D10" s="189">
        <v>8</v>
      </c>
      <c r="E10" s="188">
        <v>2.6</v>
      </c>
      <c r="F10" s="126">
        <v>4</v>
      </c>
      <c r="G10" s="126">
        <v>2</v>
      </c>
      <c r="H10" s="256">
        <v>1.00150225338007</v>
      </c>
    </row>
    <row r="11" spans="1:8" ht="39.75" customHeight="1">
      <c r="A11" s="86" t="s">
        <v>211</v>
      </c>
      <c r="B11" s="86"/>
      <c r="C11" s="187">
        <v>3</v>
      </c>
      <c r="D11" s="189">
        <v>1</v>
      </c>
      <c r="E11" s="188">
        <v>2.1</v>
      </c>
      <c r="F11" s="126">
        <v>1</v>
      </c>
      <c r="G11" s="317" t="s">
        <v>114</v>
      </c>
      <c r="H11" s="256">
        <v>0.7507507507507507</v>
      </c>
    </row>
    <row r="12" spans="1:8" ht="26.25" customHeight="1">
      <c r="A12" s="86" t="s">
        <v>212</v>
      </c>
      <c r="B12" s="86"/>
      <c r="C12" s="187">
        <v>6</v>
      </c>
      <c r="D12" s="189">
        <v>4</v>
      </c>
      <c r="E12" s="188">
        <v>4.4</v>
      </c>
      <c r="F12" s="126">
        <v>1</v>
      </c>
      <c r="G12" s="317" t="s">
        <v>114</v>
      </c>
      <c r="H12" s="256">
        <v>0.724112961622013</v>
      </c>
    </row>
    <row r="13" spans="1:8" ht="26.25" customHeight="1">
      <c r="A13" s="86" t="s">
        <v>213</v>
      </c>
      <c r="B13" s="86"/>
      <c r="C13" s="187">
        <v>4</v>
      </c>
      <c r="D13" s="189">
        <v>2</v>
      </c>
      <c r="E13" s="188">
        <v>2.9</v>
      </c>
      <c r="F13" s="126">
        <v>2</v>
      </c>
      <c r="G13" s="126">
        <v>1</v>
      </c>
      <c r="H13" s="256">
        <v>1.3774104683195594</v>
      </c>
    </row>
    <row r="14" spans="1:8" ht="26.25" customHeight="1">
      <c r="A14" s="86" t="s">
        <v>214</v>
      </c>
      <c r="B14" s="86"/>
      <c r="C14" s="187">
        <v>13</v>
      </c>
      <c r="D14" s="189">
        <v>7</v>
      </c>
      <c r="E14" s="188">
        <v>3.1</v>
      </c>
      <c r="F14" s="126">
        <v>4</v>
      </c>
      <c r="G14" s="126">
        <v>1</v>
      </c>
      <c r="H14" s="256">
        <v>0.9603841536614647</v>
      </c>
    </row>
    <row r="15" spans="1:8" ht="39.75" customHeight="1">
      <c r="A15" s="86" t="s">
        <v>215</v>
      </c>
      <c r="B15" s="86"/>
      <c r="C15" s="187">
        <v>1</v>
      </c>
      <c r="D15" s="189">
        <v>1</v>
      </c>
      <c r="E15" s="188">
        <v>0.7</v>
      </c>
      <c r="F15" s="317" t="s">
        <v>114</v>
      </c>
      <c r="G15" s="317" t="s">
        <v>114</v>
      </c>
      <c r="H15" s="256">
        <v>0</v>
      </c>
    </row>
    <row r="16" spans="1:8" ht="26.25" customHeight="1">
      <c r="A16" s="86" t="s">
        <v>216</v>
      </c>
      <c r="B16" s="86"/>
      <c r="C16" s="187">
        <v>4</v>
      </c>
      <c r="D16" s="189">
        <v>4</v>
      </c>
      <c r="E16" s="188">
        <v>2.6</v>
      </c>
      <c r="F16" s="317" t="s">
        <v>114</v>
      </c>
      <c r="G16" s="317" t="s">
        <v>114</v>
      </c>
      <c r="H16" s="256">
        <v>0</v>
      </c>
    </row>
    <row r="17" spans="1:8" ht="26.25" customHeight="1">
      <c r="A17" s="86" t="s">
        <v>217</v>
      </c>
      <c r="B17" s="86"/>
      <c r="C17" s="187">
        <v>5</v>
      </c>
      <c r="D17" s="189">
        <v>2</v>
      </c>
      <c r="E17" s="188">
        <v>3.3</v>
      </c>
      <c r="F17" s="126">
        <v>3</v>
      </c>
      <c r="G17" s="126">
        <v>1</v>
      </c>
      <c r="H17" s="256">
        <v>1.9071837253655435</v>
      </c>
    </row>
    <row r="18" spans="1:8" ht="26.25" customHeight="1">
      <c r="A18" s="86" t="s">
        <v>218</v>
      </c>
      <c r="B18" s="86"/>
      <c r="C18" s="187">
        <v>10</v>
      </c>
      <c r="D18" s="189">
        <v>7</v>
      </c>
      <c r="E18" s="188">
        <v>2.2</v>
      </c>
      <c r="F18" s="126">
        <v>3</v>
      </c>
      <c r="G18" s="126">
        <v>1</v>
      </c>
      <c r="H18" s="256">
        <v>0.6385696040868455</v>
      </c>
    </row>
    <row r="19" spans="1:8" ht="39.75" customHeight="1">
      <c r="A19" s="86" t="s">
        <v>219</v>
      </c>
      <c r="B19" s="86"/>
      <c r="C19" s="187">
        <v>6</v>
      </c>
      <c r="D19" s="189">
        <v>6</v>
      </c>
      <c r="E19" s="188">
        <v>4.2</v>
      </c>
      <c r="F19" s="126">
        <v>2</v>
      </c>
      <c r="G19" s="126">
        <v>2</v>
      </c>
      <c r="H19" s="256">
        <v>1.38217000691085</v>
      </c>
    </row>
    <row r="20" spans="1:8" ht="26.25" customHeight="1">
      <c r="A20" s="86" t="s">
        <v>220</v>
      </c>
      <c r="B20" s="86"/>
      <c r="C20" s="187">
        <v>7</v>
      </c>
      <c r="D20" s="189">
        <v>2</v>
      </c>
      <c r="E20" s="188">
        <v>5.5</v>
      </c>
      <c r="F20" s="126">
        <v>3</v>
      </c>
      <c r="G20" s="126">
        <v>1</v>
      </c>
      <c r="H20" s="256">
        <v>2.3734177215189876</v>
      </c>
    </row>
    <row r="21" spans="1:8" ht="26.25" customHeight="1">
      <c r="A21" s="86" t="s">
        <v>221</v>
      </c>
      <c r="B21" s="86"/>
      <c r="C21" s="187">
        <v>5</v>
      </c>
      <c r="D21" s="189">
        <v>3</v>
      </c>
      <c r="E21" s="188">
        <v>3.6</v>
      </c>
      <c r="F21" s="126">
        <v>3</v>
      </c>
      <c r="G21" s="126">
        <v>2</v>
      </c>
      <c r="H21" s="256">
        <v>2.3328149300155525</v>
      </c>
    </row>
    <row r="22" spans="1:8" ht="26.25" customHeight="1">
      <c r="A22" s="86" t="s">
        <v>222</v>
      </c>
      <c r="B22" s="86"/>
      <c r="C22" s="187">
        <v>18</v>
      </c>
      <c r="D22" s="189">
        <v>11</v>
      </c>
      <c r="E22" s="188">
        <v>4.4</v>
      </c>
      <c r="F22" s="126">
        <v>8</v>
      </c>
      <c r="G22" s="126">
        <v>5</v>
      </c>
      <c r="H22" s="256">
        <v>2.001501125844383</v>
      </c>
    </row>
    <row r="23" spans="1:8" ht="54.75" customHeight="1">
      <c r="A23" s="87" t="s">
        <v>223</v>
      </c>
      <c r="B23" s="86"/>
      <c r="C23" s="190">
        <v>52</v>
      </c>
      <c r="D23" s="191">
        <v>33</v>
      </c>
      <c r="E23" s="192">
        <v>3.1</v>
      </c>
      <c r="F23" s="128">
        <v>19</v>
      </c>
      <c r="G23" s="128">
        <v>9</v>
      </c>
      <c r="H23" s="257">
        <v>1.1273288240180372</v>
      </c>
    </row>
    <row r="24" spans="1:8" ht="76.5" customHeight="1">
      <c r="A24" s="65" t="s">
        <v>488</v>
      </c>
      <c r="B24" s="86"/>
      <c r="C24" s="86"/>
      <c r="D24" s="86"/>
      <c r="E24" s="89"/>
      <c r="F24" s="86"/>
      <c r="G24" s="193"/>
      <c r="H24" s="3"/>
    </row>
    <row r="25" spans="1:8" ht="12.75">
      <c r="A25" s="3" t="s">
        <v>489</v>
      </c>
      <c r="B25" s="3"/>
      <c r="C25" s="3"/>
      <c r="D25" s="3"/>
      <c r="E25" s="89"/>
      <c r="F25" s="3"/>
      <c r="G25" s="3"/>
      <c r="H25" s="3"/>
    </row>
    <row r="26" spans="1:8" ht="12.75">
      <c r="A26" s="3"/>
      <c r="B26" s="3"/>
      <c r="C26" s="3"/>
      <c r="D26" s="3"/>
      <c r="E26" s="89"/>
      <c r="F26" s="3"/>
      <c r="G26" s="3"/>
      <c r="H26" s="3"/>
    </row>
    <row r="27" spans="1:8" ht="12.75">
      <c r="A27" s="3"/>
      <c r="B27" s="3"/>
      <c r="C27" s="3"/>
      <c r="D27" s="3"/>
      <c r="E27" s="89"/>
      <c r="F27" s="3"/>
      <c r="G27" s="3"/>
      <c r="H27" s="3"/>
    </row>
    <row r="28" spans="1:8" ht="12.75">
      <c r="A28" s="3"/>
      <c r="B28" s="3"/>
      <c r="C28" s="3"/>
      <c r="D28" s="3"/>
      <c r="E28" s="89"/>
      <c r="F28" s="3"/>
      <c r="G28" s="3"/>
      <c r="H28" s="3"/>
    </row>
    <row r="29" spans="1:8" ht="12.75">
      <c r="A29" s="3"/>
      <c r="B29" s="3"/>
      <c r="C29" s="3"/>
      <c r="D29" s="3"/>
      <c r="E29" s="89"/>
      <c r="F29" s="3"/>
      <c r="G29" s="3"/>
      <c r="H29" s="3"/>
    </row>
  </sheetData>
  <sheetProtection/>
  <mergeCells count="5">
    <mergeCell ref="A1:H1"/>
    <mergeCell ref="A2:B6"/>
    <mergeCell ref="D4:D6"/>
    <mergeCell ref="G4:G6"/>
    <mergeCell ref="C2:E3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.57421875" style="3" customWidth="1"/>
    <col min="2" max="3" width="2.421875" style="3" customWidth="1"/>
    <col min="4" max="4" width="15.28125" style="3" customWidth="1"/>
    <col min="5" max="8" width="12.00390625" style="3" customWidth="1"/>
    <col min="9" max="9" width="14.8515625" style="3" customWidth="1"/>
    <col min="10" max="16384" width="11.421875" style="3" customWidth="1"/>
  </cols>
  <sheetData>
    <row r="1" spans="1:9" s="194" customFormat="1" ht="54" customHeight="1">
      <c r="A1" s="470" t="s">
        <v>730</v>
      </c>
      <c r="B1" s="470"/>
      <c r="C1" s="470"/>
      <c r="D1" s="470"/>
      <c r="E1" s="470"/>
      <c r="F1" s="470"/>
      <c r="G1" s="470"/>
      <c r="H1" s="470"/>
      <c r="I1" s="470"/>
    </row>
    <row r="2" spans="1:10" s="194" customFormat="1" ht="12" customHeight="1">
      <c r="A2" s="455" t="s">
        <v>448</v>
      </c>
      <c r="B2" s="455"/>
      <c r="C2" s="455"/>
      <c r="D2" s="455"/>
      <c r="E2" s="478" t="s">
        <v>492</v>
      </c>
      <c r="F2" s="455"/>
      <c r="G2" s="455"/>
      <c r="H2" s="455"/>
      <c r="I2" s="455"/>
      <c r="J2" s="195"/>
    </row>
    <row r="3" spans="1:9" s="194" customFormat="1" ht="12" customHeight="1">
      <c r="A3" s="474"/>
      <c r="B3" s="474"/>
      <c r="C3" s="474"/>
      <c r="D3" s="474"/>
      <c r="E3" s="479"/>
      <c r="F3" s="474"/>
      <c r="G3" s="474"/>
      <c r="H3" s="474"/>
      <c r="I3" s="474"/>
    </row>
    <row r="4" spans="1:9" s="194" customFormat="1" ht="12" customHeight="1">
      <c r="A4" s="474"/>
      <c r="B4" s="474"/>
      <c r="C4" s="474"/>
      <c r="D4" s="474"/>
      <c r="E4" s="413" t="s">
        <v>15</v>
      </c>
      <c r="F4" s="396" t="s">
        <v>378</v>
      </c>
      <c r="G4" s="407" t="s">
        <v>12</v>
      </c>
      <c r="H4" s="634" t="s">
        <v>493</v>
      </c>
      <c r="I4" s="635"/>
    </row>
    <row r="5" spans="1:9" s="194" customFormat="1" ht="12" customHeight="1">
      <c r="A5" s="526"/>
      <c r="B5" s="526"/>
      <c r="C5" s="526"/>
      <c r="D5" s="526"/>
      <c r="E5" s="414"/>
      <c r="F5" s="397"/>
      <c r="G5" s="408"/>
      <c r="H5" s="75" t="s">
        <v>196</v>
      </c>
      <c r="I5" s="176" t="s">
        <v>443</v>
      </c>
    </row>
    <row r="6" spans="1:9" ht="21.75" customHeight="1">
      <c r="A6" s="196">
        <v>0</v>
      </c>
      <c r="B6" s="65" t="s">
        <v>494</v>
      </c>
      <c r="C6" s="197"/>
      <c r="D6" s="292"/>
      <c r="E6" s="234">
        <v>5</v>
      </c>
      <c r="F6" s="234">
        <v>6</v>
      </c>
      <c r="G6" s="234">
        <v>11</v>
      </c>
      <c r="H6" s="234">
        <v>1</v>
      </c>
      <c r="I6" s="234">
        <v>10</v>
      </c>
    </row>
    <row r="7" spans="1:9" ht="18.75" customHeight="1">
      <c r="A7" s="196">
        <v>1</v>
      </c>
      <c r="B7" s="65" t="s">
        <v>495</v>
      </c>
      <c r="C7" s="197"/>
      <c r="D7" s="49"/>
      <c r="E7" s="234">
        <v>1</v>
      </c>
      <c r="F7" s="259" t="s">
        <v>114</v>
      </c>
      <c r="G7" s="234">
        <v>1</v>
      </c>
      <c r="H7" s="234">
        <v>1</v>
      </c>
      <c r="I7" s="259" t="s">
        <v>737</v>
      </c>
    </row>
    <row r="8" spans="1:9" ht="18.75" customHeight="1">
      <c r="A8" s="196">
        <v>2</v>
      </c>
      <c r="B8" s="65" t="s">
        <v>494</v>
      </c>
      <c r="C8" s="197"/>
      <c r="D8" s="49"/>
      <c r="E8" s="259" t="s">
        <v>114</v>
      </c>
      <c r="F8" s="234">
        <v>1</v>
      </c>
      <c r="G8" s="234">
        <v>1</v>
      </c>
      <c r="H8" s="234">
        <v>1</v>
      </c>
      <c r="I8" s="259" t="s">
        <v>737</v>
      </c>
    </row>
    <row r="9" spans="1:9" ht="18.75" customHeight="1">
      <c r="A9" s="196">
        <v>3</v>
      </c>
      <c r="B9" s="65" t="s">
        <v>494</v>
      </c>
      <c r="C9" s="197"/>
      <c r="D9" s="49"/>
      <c r="E9" s="234">
        <v>1</v>
      </c>
      <c r="F9" s="259" t="s">
        <v>114</v>
      </c>
      <c r="G9" s="234">
        <v>1</v>
      </c>
      <c r="H9" s="259" t="s">
        <v>114</v>
      </c>
      <c r="I9" s="234">
        <v>1</v>
      </c>
    </row>
    <row r="10" spans="1:9" ht="18.75" customHeight="1">
      <c r="A10" s="196">
        <v>4</v>
      </c>
      <c r="B10" s="65" t="s">
        <v>494</v>
      </c>
      <c r="C10" s="197"/>
      <c r="D10" s="49"/>
      <c r="E10" s="259" t="s">
        <v>114</v>
      </c>
      <c r="F10" s="259" t="s">
        <v>114</v>
      </c>
      <c r="G10" s="259" t="s">
        <v>114</v>
      </c>
      <c r="H10" s="259" t="s">
        <v>114</v>
      </c>
      <c r="I10" s="259" t="s">
        <v>737</v>
      </c>
    </row>
    <row r="11" spans="1:9" ht="18.75" customHeight="1">
      <c r="A11" s="196">
        <v>5</v>
      </c>
      <c r="B11" s="65" t="s">
        <v>494</v>
      </c>
      <c r="C11" s="197"/>
      <c r="D11" s="49"/>
      <c r="E11" s="234">
        <v>1</v>
      </c>
      <c r="F11" s="234">
        <v>1</v>
      </c>
      <c r="G11" s="234">
        <v>2</v>
      </c>
      <c r="H11" s="234">
        <v>2</v>
      </c>
      <c r="I11" s="259" t="s">
        <v>737</v>
      </c>
    </row>
    <row r="12" spans="1:9" ht="18.75" customHeight="1">
      <c r="A12" s="196">
        <v>6</v>
      </c>
      <c r="B12" s="65" t="s">
        <v>494</v>
      </c>
      <c r="C12" s="197"/>
      <c r="D12" s="49"/>
      <c r="E12" s="234">
        <v>1</v>
      </c>
      <c r="F12" s="234">
        <v>2</v>
      </c>
      <c r="G12" s="234">
        <v>3</v>
      </c>
      <c r="H12" s="234">
        <v>1</v>
      </c>
      <c r="I12" s="234">
        <v>2</v>
      </c>
    </row>
    <row r="13" spans="1:9" ht="24" customHeight="1">
      <c r="A13" s="198">
        <v>0</v>
      </c>
      <c r="B13" s="199" t="s">
        <v>114</v>
      </c>
      <c r="C13" s="198">
        <v>6</v>
      </c>
      <c r="D13" s="47" t="s">
        <v>496</v>
      </c>
      <c r="E13" s="235">
        <v>9</v>
      </c>
      <c r="F13" s="235">
        <v>10</v>
      </c>
      <c r="G13" s="235">
        <v>19</v>
      </c>
      <c r="H13" s="235">
        <v>6</v>
      </c>
      <c r="I13" s="235">
        <v>13</v>
      </c>
    </row>
    <row r="14" spans="1:10" ht="40.5" customHeight="1">
      <c r="A14" s="196">
        <v>7</v>
      </c>
      <c r="B14" s="200" t="s">
        <v>114</v>
      </c>
      <c r="C14" s="196">
        <v>13</v>
      </c>
      <c r="D14" s="44" t="s">
        <v>497</v>
      </c>
      <c r="E14" s="234">
        <v>4</v>
      </c>
      <c r="F14" s="260">
        <v>1</v>
      </c>
      <c r="G14" s="234">
        <v>5</v>
      </c>
      <c r="H14" s="234">
        <v>2</v>
      </c>
      <c r="I14" s="234">
        <v>3</v>
      </c>
      <c r="J14" s="201"/>
    </row>
    <row r="15" spans="1:9" ht="18.75" customHeight="1">
      <c r="A15" s="202">
        <v>14</v>
      </c>
      <c r="B15" s="163" t="s">
        <v>114</v>
      </c>
      <c r="C15" s="196">
        <v>20</v>
      </c>
      <c r="D15" s="44" t="s">
        <v>494</v>
      </c>
      <c r="E15" s="234">
        <v>1</v>
      </c>
      <c r="F15" s="234">
        <v>1</v>
      </c>
      <c r="G15" s="234">
        <v>2</v>
      </c>
      <c r="H15" s="234">
        <v>1</v>
      </c>
      <c r="I15" s="234">
        <v>1</v>
      </c>
    </row>
    <row r="16" spans="1:11" ht="18.75" customHeight="1">
      <c r="A16" s="202">
        <v>21</v>
      </c>
      <c r="B16" s="163" t="s">
        <v>114</v>
      </c>
      <c r="C16" s="196">
        <v>27</v>
      </c>
      <c r="D16" s="44" t="s">
        <v>494</v>
      </c>
      <c r="E16" s="234">
        <v>2</v>
      </c>
      <c r="F16" s="234">
        <v>1</v>
      </c>
      <c r="G16" s="234">
        <v>3</v>
      </c>
      <c r="H16" s="234">
        <v>1</v>
      </c>
      <c r="I16" s="234">
        <v>2</v>
      </c>
      <c r="K16" s="201"/>
    </row>
    <row r="17" spans="1:9" ht="24" customHeight="1">
      <c r="A17" s="198">
        <v>0</v>
      </c>
      <c r="B17" s="199" t="s">
        <v>114</v>
      </c>
      <c r="C17" s="198">
        <v>27</v>
      </c>
      <c r="D17" s="47" t="s">
        <v>496</v>
      </c>
      <c r="E17" s="235">
        <v>16</v>
      </c>
      <c r="F17" s="235">
        <v>13</v>
      </c>
      <c r="G17" s="235">
        <v>29</v>
      </c>
      <c r="H17" s="235">
        <v>10</v>
      </c>
      <c r="I17" s="235">
        <v>19</v>
      </c>
    </row>
    <row r="18" spans="1:9" ht="40.5" customHeight="1">
      <c r="A18" s="66" t="s">
        <v>498</v>
      </c>
      <c r="B18" s="202" t="s">
        <v>415</v>
      </c>
      <c r="C18" s="66" t="s">
        <v>499</v>
      </c>
      <c r="D18" s="49"/>
      <c r="E18" s="234">
        <v>17</v>
      </c>
      <c r="F18" s="234">
        <v>13</v>
      </c>
      <c r="G18" s="234">
        <v>30</v>
      </c>
      <c r="H18" s="234">
        <v>10</v>
      </c>
      <c r="I18" s="234">
        <v>20</v>
      </c>
    </row>
    <row r="19" spans="1:9" ht="18.75" customHeight="1">
      <c r="A19" s="66" t="s">
        <v>498</v>
      </c>
      <c r="B19" s="202" t="s">
        <v>416</v>
      </c>
      <c r="C19" s="66" t="s">
        <v>499</v>
      </c>
      <c r="D19" s="49"/>
      <c r="E19" s="234">
        <v>2</v>
      </c>
      <c r="F19" s="234">
        <v>1</v>
      </c>
      <c r="G19" s="234">
        <v>3</v>
      </c>
      <c r="H19" s="234">
        <v>2</v>
      </c>
      <c r="I19" s="234">
        <v>1</v>
      </c>
    </row>
    <row r="20" spans="1:9" ht="18.75" customHeight="1">
      <c r="A20" s="66" t="s">
        <v>498</v>
      </c>
      <c r="B20" s="202" t="s">
        <v>417</v>
      </c>
      <c r="C20" s="66" t="s">
        <v>499</v>
      </c>
      <c r="D20" s="49"/>
      <c r="E20" s="234">
        <v>1</v>
      </c>
      <c r="F20" s="259" t="s">
        <v>114</v>
      </c>
      <c r="G20" s="234">
        <v>1</v>
      </c>
      <c r="H20" s="259" t="s">
        <v>114</v>
      </c>
      <c r="I20" s="234">
        <v>1</v>
      </c>
    </row>
    <row r="21" spans="1:9" ht="18.75" customHeight="1">
      <c r="A21" s="66" t="s">
        <v>498</v>
      </c>
      <c r="B21" s="202" t="s">
        <v>418</v>
      </c>
      <c r="C21" s="66" t="s">
        <v>499</v>
      </c>
      <c r="D21" s="49"/>
      <c r="E21" s="234">
        <v>5</v>
      </c>
      <c r="F21" s="259" t="s">
        <v>114</v>
      </c>
      <c r="G21" s="234">
        <v>5</v>
      </c>
      <c r="H21" s="234">
        <v>2</v>
      </c>
      <c r="I21" s="234">
        <v>3</v>
      </c>
    </row>
    <row r="22" spans="1:9" ht="18.75" customHeight="1">
      <c r="A22" s="66" t="s">
        <v>498</v>
      </c>
      <c r="B22" s="202" t="s">
        <v>419</v>
      </c>
      <c r="C22" s="66" t="s">
        <v>499</v>
      </c>
      <c r="D22" s="49"/>
      <c r="E22" s="234">
        <v>2</v>
      </c>
      <c r="F22" s="234">
        <v>1</v>
      </c>
      <c r="G22" s="234">
        <v>3</v>
      </c>
      <c r="H22" s="234">
        <v>2</v>
      </c>
      <c r="I22" s="234">
        <v>1</v>
      </c>
    </row>
    <row r="23" spans="1:9" ht="18.75" customHeight="1">
      <c r="A23" s="66" t="s">
        <v>498</v>
      </c>
      <c r="B23" s="202" t="s">
        <v>500</v>
      </c>
      <c r="C23" s="66" t="s">
        <v>499</v>
      </c>
      <c r="D23" s="49"/>
      <c r="E23" s="234">
        <v>1</v>
      </c>
      <c r="F23" s="234">
        <v>1</v>
      </c>
      <c r="G23" s="234">
        <v>2</v>
      </c>
      <c r="H23" s="259" t="s">
        <v>114</v>
      </c>
      <c r="I23" s="234">
        <v>2</v>
      </c>
    </row>
    <row r="24" spans="1:9" ht="18.75" customHeight="1">
      <c r="A24" s="66" t="s">
        <v>498</v>
      </c>
      <c r="B24" s="202" t="s">
        <v>501</v>
      </c>
      <c r="C24" s="66" t="s">
        <v>499</v>
      </c>
      <c r="D24" s="49"/>
      <c r="E24" s="234">
        <v>1</v>
      </c>
      <c r="F24" s="234">
        <v>1</v>
      </c>
      <c r="G24" s="234">
        <v>2</v>
      </c>
      <c r="H24" s="234">
        <v>2</v>
      </c>
      <c r="I24" s="259" t="s">
        <v>737</v>
      </c>
    </row>
    <row r="25" spans="1:9" ht="18.75" customHeight="1">
      <c r="A25" s="66" t="s">
        <v>498</v>
      </c>
      <c r="B25" s="202" t="s">
        <v>502</v>
      </c>
      <c r="C25" s="66" t="s">
        <v>499</v>
      </c>
      <c r="D25" s="49"/>
      <c r="E25" s="234">
        <v>2</v>
      </c>
      <c r="F25" s="234">
        <v>1</v>
      </c>
      <c r="G25" s="234">
        <v>3</v>
      </c>
      <c r="H25" s="234">
        <v>1</v>
      </c>
      <c r="I25" s="234">
        <v>2</v>
      </c>
    </row>
    <row r="26" spans="1:9" ht="18.75" customHeight="1">
      <c r="A26" s="66" t="s">
        <v>498</v>
      </c>
      <c r="B26" s="202" t="s">
        <v>503</v>
      </c>
      <c r="C26" s="66" t="s">
        <v>499</v>
      </c>
      <c r="D26" s="49"/>
      <c r="E26" s="234">
        <v>1</v>
      </c>
      <c r="F26" s="234">
        <v>1</v>
      </c>
      <c r="G26" s="234">
        <v>2</v>
      </c>
      <c r="H26" s="234">
        <v>1</v>
      </c>
      <c r="I26" s="234">
        <v>1</v>
      </c>
    </row>
    <row r="27" spans="1:9" ht="18.75" customHeight="1">
      <c r="A27" s="66" t="s">
        <v>498</v>
      </c>
      <c r="B27" s="202" t="s">
        <v>504</v>
      </c>
      <c r="C27" s="66" t="s">
        <v>499</v>
      </c>
      <c r="D27" s="44"/>
      <c r="E27" s="259" t="s">
        <v>114</v>
      </c>
      <c r="F27" s="259" t="s">
        <v>114</v>
      </c>
      <c r="G27" s="259" t="s">
        <v>114</v>
      </c>
      <c r="H27" s="259" t="s">
        <v>114</v>
      </c>
      <c r="I27" s="259" t="s">
        <v>737</v>
      </c>
    </row>
    <row r="28" spans="1:9" ht="18.75" customHeight="1">
      <c r="A28" s="66" t="s">
        <v>498</v>
      </c>
      <c r="B28" s="202" t="s">
        <v>505</v>
      </c>
      <c r="C28" s="66" t="s">
        <v>499</v>
      </c>
      <c r="D28" s="44"/>
      <c r="E28" s="234">
        <v>1</v>
      </c>
      <c r="F28" s="259" t="s">
        <v>114</v>
      </c>
      <c r="G28" s="234">
        <v>1</v>
      </c>
      <c r="H28" s="259" t="s">
        <v>114</v>
      </c>
      <c r="I28" s="234">
        <v>1</v>
      </c>
    </row>
    <row r="29" spans="1:9" ht="18.75" customHeight="1">
      <c r="A29" s="66" t="s">
        <v>498</v>
      </c>
      <c r="B29" s="202" t="s">
        <v>506</v>
      </c>
      <c r="C29" s="66" t="s">
        <v>499</v>
      </c>
      <c r="D29" s="44"/>
      <c r="E29" s="259" t="s">
        <v>114</v>
      </c>
      <c r="F29" s="259" t="s">
        <v>114</v>
      </c>
      <c r="G29" s="259" t="s">
        <v>114</v>
      </c>
      <c r="H29" s="259" t="s">
        <v>114</v>
      </c>
      <c r="I29" s="259" t="s">
        <v>737</v>
      </c>
    </row>
    <row r="30" spans="1:9" ht="40.5" customHeight="1">
      <c r="A30" s="203" t="s">
        <v>507</v>
      </c>
      <c r="B30" s="67"/>
      <c r="C30" s="203"/>
      <c r="D30" s="47"/>
      <c r="E30" s="235">
        <v>33</v>
      </c>
      <c r="F30" s="235">
        <v>19</v>
      </c>
      <c r="G30" s="235">
        <v>52</v>
      </c>
      <c r="H30" s="235">
        <v>20</v>
      </c>
      <c r="I30" s="235">
        <v>32</v>
      </c>
    </row>
    <row r="31" spans="1:9" ht="11.25">
      <c r="A31" s="67"/>
      <c r="B31" s="67"/>
      <c r="C31" s="67"/>
      <c r="D31" s="67"/>
      <c r="E31" s="204"/>
      <c r="F31" s="204"/>
      <c r="G31" s="204"/>
      <c r="H31" s="204"/>
      <c r="I31" s="204"/>
    </row>
  </sheetData>
  <sheetProtection/>
  <mergeCells count="7">
    <mergeCell ref="A1:I1"/>
    <mergeCell ref="A2:D5"/>
    <mergeCell ref="E2:I3"/>
    <mergeCell ref="E4:E5"/>
    <mergeCell ref="F4:F5"/>
    <mergeCell ref="G4:G5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&amp;C&amp;8-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M31" sqref="M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K31" sqref="K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K20" sqref="K2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M32" sqref="M3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364" customWidth="1"/>
    <col min="2" max="2" width="8.140625" style="364" customWidth="1"/>
    <col min="3" max="6" width="11.421875" style="364" customWidth="1"/>
    <col min="7" max="7" width="14.8515625" style="364" customWidth="1"/>
    <col min="8" max="8" width="11.28125" style="364" customWidth="1"/>
    <col min="9" max="16384" width="11.421875" style="364" customWidth="1"/>
  </cols>
  <sheetData>
    <row r="1" spans="2:3" s="358" customFormat="1" ht="15" customHeight="1">
      <c r="B1" s="357" t="s">
        <v>689</v>
      </c>
      <c r="C1" s="357" t="s">
        <v>747</v>
      </c>
    </row>
    <row r="2" spans="3:8" s="358" customFormat="1" ht="15" customHeight="1">
      <c r="C2" s="357" t="s">
        <v>534</v>
      </c>
      <c r="D2" s="357"/>
      <c r="H2" s="358">
        <v>19</v>
      </c>
    </row>
    <row r="3" s="358" customFormat="1" ht="12.75"/>
    <row r="4" spans="2:8" s="358" customFormat="1" ht="15" customHeight="1">
      <c r="B4" s="357" t="s">
        <v>690</v>
      </c>
      <c r="C4" s="357" t="s">
        <v>748</v>
      </c>
      <c r="H4" s="358">
        <v>20</v>
      </c>
    </row>
    <row r="5" s="358" customFormat="1" ht="21" customHeight="1"/>
    <row r="6" spans="2:8" s="358" customFormat="1" ht="15" customHeight="1">
      <c r="B6" s="356" t="s">
        <v>536</v>
      </c>
      <c r="C6" s="356" t="s">
        <v>537</v>
      </c>
      <c r="D6" s="357"/>
      <c r="H6" s="358">
        <v>21</v>
      </c>
    </row>
    <row r="7" spans="2:8" s="358" customFormat="1" ht="20.25" customHeight="1">
      <c r="B7" s="357" t="s">
        <v>538</v>
      </c>
      <c r="C7" s="357" t="s">
        <v>749</v>
      </c>
      <c r="H7" s="358">
        <v>21</v>
      </c>
    </row>
    <row r="8" spans="3:4" s="358" customFormat="1" ht="12.75">
      <c r="C8" s="357"/>
      <c r="D8" s="357"/>
    </row>
    <row r="9" spans="2:8" s="358" customFormat="1" ht="15" customHeight="1">
      <c r="B9" s="357" t="s">
        <v>539</v>
      </c>
      <c r="C9" s="357" t="s">
        <v>750</v>
      </c>
      <c r="H9" s="358">
        <v>22</v>
      </c>
    </row>
    <row r="10" spans="3:4" s="358" customFormat="1" ht="12.75">
      <c r="C10" s="357"/>
      <c r="D10" s="357"/>
    </row>
    <row r="11" spans="2:8" s="358" customFormat="1" ht="15" customHeight="1">
      <c r="B11" s="357" t="s">
        <v>540</v>
      </c>
      <c r="C11" s="357" t="s">
        <v>751</v>
      </c>
      <c r="H11" s="358">
        <v>23</v>
      </c>
    </row>
    <row r="12" s="358" customFormat="1" ht="12.75"/>
    <row r="13" spans="2:8" s="358" customFormat="1" ht="15" customHeight="1">
      <c r="B13" s="357" t="s">
        <v>541</v>
      </c>
      <c r="C13" s="357" t="s">
        <v>752</v>
      </c>
      <c r="H13" s="358">
        <v>24</v>
      </c>
    </row>
    <row r="14" s="358" customFormat="1" ht="12.75"/>
    <row r="15" spans="2:3" s="358" customFormat="1" ht="15" customHeight="1">
      <c r="B15" s="357" t="s">
        <v>542</v>
      </c>
      <c r="C15" s="357" t="s">
        <v>753</v>
      </c>
    </row>
    <row r="16" spans="3:8" s="358" customFormat="1" ht="15" customHeight="1">
      <c r="C16" s="361" t="s">
        <v>543</v>
      </c>
      <c r="D16" s="357"/>
      <c r="H16" s="358">
        <v>25</v>
      </c>
    </row>
    <row r="17" s="358" customFormat="1" ht="12.75"/>
    <row r="18" spans="2:3" s="358" customFormat="1" ht="15" customHeight="1">
      <c r="B18" s="361" t="s">
        <v>544</v>
      </c>
      <c r="C18" s="362" t="s">
        <v>813</v>
      </c>
    </row>
    <row r="19" spans="3:8" s="358" customFormat="1" ht="15" customHeight="1">
      <c r="C19" s="362" t="s">
        <v>814</v>
      </c>
      <c r="H19" s="358">
        <v>26</v>
      </c>
    </row>
    <row r="20" s="358" customFormat="1" ht="12.75"/>
    <row r="21" spans="2:3" s="358" customFormat="1" ht="15" customHeight="1">
      <c r="B21" s="361" t="s">
        <v>779</v>
      </c>
      <c r="C21" s="357" t="s">
        <v>753</v>
      </c>
    </row>
    <row r="22" spans="3:8" s="358" customFormat="1" ht="15" customHeight="1">
      <c r="C22" s="361" t="s">
        <v>543</v>
      </c>
      <c r="H22" s="358">
        <v>27</v>
      </c>
    </row>
    <row r="23" s="358" customFormat="1" ht="12.75"/>
    <row r="24" spans="2:3" s="358" customFormat="1" ht="15" customHeight="1">
      <c r="B24" s="361" t="s">
        <v>815</v>
      </c>
      <c r="C24" s="361" t="s">
        <v>816</v>
      </c>
    </row>
    <row r="25" spans="3:8" s="358" customFormat="1" ht="15" customHeight="1">
      <c r="C25" s="361" t="s">
        <v>543</v>
      </c>
      <c r="H25" s="358">
        <v>28</v>
      </c>
    </row>
    <row r="26" s="358" customFormat="1" ht="12.75"/>
    <row r="27" spans="2:3" s="358" customFormat="1" ht="15" customHeight="1">
      <c r="B27" s="361" t="s">
        <v>817</v>
      </c>
      <c r="C27" s="357" t="s">
        <v>754</v>
      </c>
    </row>
    <row r="28" spans="3:8" s="358" customFormat="1" ht="15" customHeight="1">
      <c r="C28" s="357" t="s">
        <v>789</v>
      </c>
      <c r="H28" s="358">
        <v>29</v>
      </c>
    </row>
    <row r="29" s="358" customFormat="1" ht="12.75"/>
    <row r="30" spans="2:3" s="358" customFormat="1" ht="15" customHeight="1">
      <c r="B30" s="361" t="s">
        <v>818</v>
      </c>
      <c r="C30" s="357" t="s">
        <v>780</v>
      </c>
    </row>
    <row r="31" spans="3:8" s="358" customFormat="1" ht="15" customHeight="1">
      <c r="C31" s="357" t="s">
        <v>781</v>
      </c>
      <c r="D31" s="357"/>
      <c r="H31" s="358">
        <v>30</v>
      </c>
    </row>
    <row r="32" s="358" customFormat="1" ht="21" customHeight="1"/>
    <row r="33" spans="2:8" s="358" customFormat="1" ht="15" customHeight="1">
      <c r="B33" s="356" t="s">
        <v>545</v>
      </c>
      <c r="C33" s="356" t="s">
        <v>546</v>
      </c>
      <c r="D33" s="357"/>
      <c r="H33" s="358">
        <v>32</v>
      </c>
    </row>
    <row r="34" spans="2:8" s="358" customFormat="1" ht="20.25" customHeight="1">
      <c r="B34" s="357" t="s">
        <v>547</v>
      </c>
      <c r="C34" s="357" t="s">
        <v>755</v>
      </c>
      <c r="D34" s="357"/>
      <c r="H34" s="358">
        <v>32</v>
      </c>
    </row>
    <row r="35" s="358" customFormat="1" ht="12.75"/>
    <row r="36" spans="2:8" s="358" customFormat="1" ht="15" customHeight="1">
      <c r="B36" s="357" t="s">
        <v>548</v>
      </c>
      <c r="C36" s="357" t="s">
        <v>756</v>
      </c>
      <c r="D36" s="357"/>
      <c r="H36" s="358">
        <v>34</v>
      </c>
    </row>
    <row r="37" s="358" customFormat="1" ht="12.75"/>
    <row r="38" spans="2:3" s="358" customFormat="1" ht="15" customHeight="1">
      <c r="B38" s="357" t="s">
        <v>549</v>
      </c>
      <c r="C38" s="357" t="s">
        <v>757</v>
      </c>
    </row>
    <row r="39" spans="3:8" s="358" customFormat="1" ht="15" customHeight="1">
      <c r="C39" s="357" t="s">
        <v>550</v>
      </c>
      <c r="D39" s="357"/>
      <c r="H39" s="358">
        <v>35</v>
      </c>
    </row>
    <row r="40" s="358" customFormat="1" ht="12.75"/>
    <row r="41" spans="2:3" s="358" customFormat="1" ht="15" customHeight="1">
      <c r="B41" s="357" t="s">
        <v>551</v>
      </c>
      <c r="C41" s="357" t="s">
        <v>758</v>
      </c>
    </row>
    <row r="42" spans="2:8" s="358" customFormat="1" ht="15" customHeight="1">
      <c r="B42" s="357"/>
      <c r="C42" s="357" t="s">
        <v>552</v>
      </c>
      <c r="H42" s="358">
        <v>36</v>
      </c>
    </row>
    <row r="43" spans="3:4" s="358" customFormat="1" ht="12.75">
      <c r="C43" s="357"/>
      <c r="D43" s="357"/>
    </row>
    <row r="44" spans="2:8" s="358" customFormat="1" ht="15" customHeight="1">
      <c r="B44" s="357" t="s">
        <v>553</v>
      </c>
      <c r="C44" s="357" t="s">
        <v>759</v>
      </c>
      <c r="H44" s="358">
        <v>37</v>
      </c>
    </row>
    <row r="45" spans="3:4" s="358" customFormat="1" ht="12.75">
      <c r="C45" s="357"/>
      <c r="D45" s="357"/>
    </row>
    <row r="46" spans="2:3" s="358" customFormat="1" ht="15" customHeight="1">
      <c r="B46" s="357" t="s">
        <v>554</v>
      </c>
      <c r="C46" s="357" t="s">
        <v>760</v>
      </c>
    </row>
    <row r="47" spans="3:8" s="358" customFormat="1" ht="15" customHeight="1">
      <c r="C47" s="357" t="s">
        <v>555</v>
      </c>
      <c r="D47" s="357"/>
      <c r="H47" s="358">
        <v>38</v>
      </c>
    </row>
    <row r="48" spans="3:4" s="358" customFormat="1" ht="12.75">
      <c r="C48" s="357"/>
      <c r="D48" s="357"/>
    </row>
    <row r="49" s="358" customFormat="1" ht="15" customHeight="1"/>
    <row r="50" s="358" customFormat="1" ht="15" customHeight="1">
      <c r="G50" s="363"/>
    </row>
  </sheetData>
  <sheetProtection/>
  <printOptions/>
  <pageMargins left="0.7874015748031497" right="0.7874015748031497" top="1.1811023622047245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K30" sqref="K3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2"/>
  <sheetViews>
    <sheetView zoomScale="116" zoomScaleNormal="116" zoomScalePageLayoutView="0" workbookViewId="0" topLeftCell="A1">
      <selection activeCell="A1" sqref="A1"/>
    </sheetView>
  </sheetViews>
  <sheetFormatPr defaultColWidth="11.421875" defaultRowHeight="12.75"/>
  <cols>
    <col min="1" max="1" width="2.8515625" style="364" customWidth="1"/>
    <col min="2" max="2" width="8.140625" style="364" customWidth="1"/>
    <col min="3" max="6" width="11.421875" style="364" customWidth="1"/>
    <col min="7" max="7" width="15.140625" style="364" customWidth="1"/>
    <col min="8" max="8" width="11.28125" style="364" customWidth="1"/>
    <col min="9" max="16384" width="11.421875" style="364" customWidth="1"/>
  </cols>
  <sheetData>
    <row r="1" spans="2:3" s="358" customFormat="1" ht="41.25" customHeight="1">
      <c r="B1" s="356" t="s">
        <v>556</v>
      </c>
      <c r="C1" s="357"/>
    </row>
    <row r="2" spans="2:8" s="358" customFormat="1" ht="25.5" customHeight="1">
      <c r="B2" s="357" t="s">
        <v>415</v>
      </c>
      <c r="C2" s="357" t="s">
        <v>761</v>
      </c>
      <c r="D2" s="357"/>
      <c r="H2" s="358">
        <v>39</v>
      </c>
    </row>
    <row r="3" s="358" customFormat="1" ht="15" customHeight="1"/>
    <row r="4" spans="2:8" s="358" customFormat="1" ht="15" customHeight="1">
      <c r="B4" s="357" t="s">
        <v>416</v>
      </c>
      <c r="C4" s="357" t="s">
        <v>762</v>
      </c>
      <c r="D4" s="357"/>
      <c r="H4" s="358">
        <v>40</v>
      </c>
    </row>
    <row r="5" s="358" customFormat="1" ht="15" customHeight="1"/>
    <row r="6" spans="2:8" s="358" customFormat="1" ht="15" customHeight="1">
      <c r="B6" s="357" t="s">
        <v>417</v>
      </c>
      <c r="C6" s="357" t="s">
        <v>763</v>
      </c>
      <c r="H6" s="358">
        <v>41</v>
      </c>
    </row>
    <row r="7" spans="3:4" s="358" customFormat="1" ht="15" customHeight="1">
      <c r="C7" s="357"/>
      <c r="D7" s="357"/>
    </row>
    <row r="8" spans="2:3" s="358" customFormat="1" ht="15" customHeight="1">
      <c r="B8" s="357" t="s">
        <v>418</v>
      </c>
      <c r="C8" s="357" t="s">
        <v>764</v>
      </c>
    </row>
    <row r="9" spans="2:8" s="358" customFormat="1" ht="15" customHeight="1">
      <c r="B9" s="357"/>
      <c r="C9" s="357" t="s">
        <v>629</v>
      </c>
      <c r="H9" s="358">
        <v>42</v>
      </c>
    </row>
    <row r="10" spans="3:4" s="358" customFormat="1" ht="15" customHeight="1">
      <c r="C10" s="357"/>
      <c r="D10" s="357"/>
    </row>
    <row r="11" spans="2:8" s="358" customFormat="1" ht="15" customHeight="1">
      <c r="B11" s="357" t="s">
        <v>419</v>
      </c>
      <c r="C11" s="357" t="s">
        <v>765</v>
      </c>
      <c r="H11" s="358">
        <v>43</v>
      </c>
    </row>
    <row r="12" ht="12.75">
      <c r="C12" s="365"/>
    </row>
  </sheetData>
  <sheetProtection/>
  <printOptions/>
  <pageMargins left="0.7874015748031497" right="0.7874015748031497" top="1.1811023622047245" bottom="1.1811023622047245" header="0.5118110236220472" footer="0.5118110236220472"/>
  <pageSetup firstPageNumber="3" useFirstPageNumber="1"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2.140625" style="205" customWidth="1"/>
    <col min="2" max="16384" width="11.421875" style="205" customWidth="1"/>
  </cols>
  <sheetData>
    <row r="1" ht="12.75">
      <c r="A1" s="35" t="s">
        <v>516</v>
      </c>
    </row>
    <row r="5" ht="12.75">
      <c r="A5" s="206" t="s">
        <v>691</v>
      </c>
    </row>
    <row r="6" ht="12.75" customHeight="1">
      <c r="A6" s="206" t="s">
        <v>692</v>
      </c>
    </row>
    <row r="7" ht="12.75" customHeight="1">
      <c r="A7" s="206" t="s">
        <v>698</v>
      </c>
    </row>
    <row r="8" ht="12.75">
      <c r="A8" s="206" t="s">
        <v>702</v>
      </c>
    </row>
    <row r="9" ht="25.5">
      <c r="A9" s="206" t="s">
        <v>693</v>
      </c>
    </row>
    <row r="10" ht="12.75">
      <c r="A10" s="206" t="s">
        <v>694</v>
      </c>
    </row>
    <row r="11" ht="12.75">
      <c r="A11" s="206" t="s">
        <v>695</v>
      </c>
    </row>
    <row r="12" ht="12.75">
      <c r="A12" s="206" t="s">
        <v>696</v>
      </c>
    </row>
    <row r="13" ht="27.75" customHeight="1">
      <c r="A13" s="206" t="s">
        <v>582</v>
      </c>
    </row>
    <row r="14" ht="12.75">
      <c r="A14" s="206" t="s">
        <v>583</v>
      </c>
    </row>
    <row r="15" ht="12.75">
      <c r="A15" s="206" t="s">
        <v>584</v>
      </c>
    </row>
    <row r="16" ht="12.75">
      <c r="A16" s="206" t="s">
        <v>585</v>
      </c>
    </row>
    <row r="17" ht="12.75">
      <c r="A17" s="206" t="s">
        <v>586</v>
      </c>
    </row>
    <row r="18" ht="12.75">
      <c r="A18" s="206" t="s">
        <v>587</v>
      </c>
    </row>
    <row r="19" ht="12.75">
      <c r="A19" s="206" t="s">
        <v>588</v>
      </c>
    </row>
    <row r="20" ht="23.25" customHeight="1">
      <c r="A20" s="206" t="s">
        <v>589</v>
      </c>
    </row>
    <row r="21" ht="12.75">
      <c r="A21" s="206" t="s">
        <v>590</v>
      </c>
    </row>
    <row r="22" ht="12.75">
      <c r="A22" s="206"/>
    </row>
    <row r="23" ht="12.75">
      <c r="A23" s="206"/>
    </row>
    <row r="24" ht="12.75">
      <c r="A24" s="206"/>
    </row>
    <row r="25" ht="12.75">
      <c r="A25" s="207" t="s">
        <v>383</v>
      </c>
    </row>
    <row r="26" ht="15.75" customHeight="1">
      <c r="A26" s="206" t="s">
        <v>591</v>
      </c>
    </row>
    <row r="27" ht="12.75">
      <c r="A27" s="206" t="s">
        <v>592</v>
      </c>
    </row>
    <row r="28" ht="12.75">
      <c r="A28" s="206" t="s">
        <v>593</v>
      </c>
    </row>
    <row r="29" ht="12.75">
      <c r="A29" s="206" t="s">
        <v>594</v>
      </c>
    </row>
    <row r="30" ht="12.75">
      <c r="A30" s="206"/>
    </row>
    <row r="31" ht="12.75">
      <c r="A31" s="206"/>
    </row>
    <row r="32" ht="12.75">
      <c r="A32" s="206"/>
    </row>
    <row r="33" ht="12.75">
      <c r="A33" s="207" t="s">
        <v>576</v>
      </c>
    </row>
    <row r="34" ht="15" customHeight="1">
      <c r="A34" s="206" t="s">
        <v>595</v>
      </c>
    </row>
    <row r="35" ht="12.75">
      <c r="A35" s="206" t="s">
        <v>596</v>
      </c>
    </row>
    <row r="36" ht="12.75">
      <c r="A36" s="206" t="s">
        <v>597</v>
      </c>
    </row>
    <row r="37" ht="12.75">
      <c r="A37" s="206" t="s">
        <v>598</v>
      </c>
    </row>
    <row r="38" ht="15" customHeight="1">
      <c r="A38" s="206" t="s">
        <v>630</v>
      </c>
    </row>
    <row r="39" ht="12.75" customHeight="1">
      <c r="A39" s="206" t="s">
        <v>631</v>
      </c>
    </row>
    <row r="40" spans="1:2" ht="12.75" customHeight="1">
      <c r="A40" s="206" t="s">
        <v>632</v>
      </c>
      <c r="B40" s="249"/>
    </row>
    <row r="41" ht="12.75">
      <c r="A41" s="206" t="s">
        <v>633</v>
      </c>
    </row>
    <row r="42" ht="12.75">
      <c r="A42" s="206" t="s">
        <v>634</v>
      </c>
    </row>
    <row r="46" ht="12.75">
      <c r="A46" s="35" t="s">
        <v>206</v>
      </c>
    </row>
    <row r="47" ht="15" customHeight="1">
      <c r="A47" s="205" t="s">
        <v>599</v>
      </c>
    </row>
    <row r="48" ht="12.75">
      <c r="A48" s="205" t="s">
        <v>600</v>
      </c>
    </row>
    <row r="49" ht="12.75">
      <c r="A49" s="205" t="s">
        <v>601</v>
      </c>
    </row>
    <row r="50" ht="12.75">
      <c r="A50" s="205" t="s">
        <v>641</v>
      </c>
    </row>
    <row r="54" ht="12.75">
      <c r="A54" s="35" t="s">
        <v>203</v>
      </c>
    </row>
    <row r="55" ht="15" customHeight="1">
      <c r="A55" s="205" t="s">
        <v>635</v>
      </c>
    </row>
    <row r="56" ht="12.75">
      <c r="A56" s="205" t="s">
        <v>636</v>
      </c>
    </row>
    <row r="59" ht="12.75">
      <c r="A59" s="35" t="s">
        <v>577</v>
      </c>
    </row>
    <row r="60" ht="15" customHeight="1">
      <c r="A60" s="205" t="s">
        <v>602</v>
      </c>
    </row>
    <row r="64" ht="12.75">
      <c r="A64" s="35" t="s">
        <v>7</v>
      </c>
    </row>
    <row r="65" ht="15" customHeight="1">
      <c r="A65" s="205" t="s">
        <v>603</v>
      </c>
    </row>
    <row r="66" ht="12.75">
      <c r="A66" s="205" t="s">
        <v>604</v>
      </c>
    </row>
    <row r="67" ht="12.75">
      <c r="A67" s="205" t="s">
        <v>605</v>
      </c>
    </row>
    <row r="68" ht="12.75">
      <c r="A68" s="205" t="s">
        <v>697</v>
      </c>
    </row>
    <row r="69" ht="12.75">
      <c r="A69" s="205" t="s">
        <v>606</v>
      </c>
    </row>
    <row r="70" ht="12.75">
      <c r="A70" s="205" t="s">
        <v>637</v>
      </c>
    </row>
    <row r="71" ht="20.25" customHeight="1">
      <c r="A71" s="205" t="s">
        <v>607</v>
      </c>
    </row>
    <row r="72" ht="12.75">
      <c r="A72" s="205" t="s">
        <v>608</v>
      </c>
    </row>
    <row r="73" ht="12.75">
      <c r="A73" s="223"/>
    </row>
    <row r="76" ht="12.75">
      <c r="A76" s="35" t="s">
        <v>8</v>
      </c>
    </row>
    <row r="77" ht="15" customHeight="1">
      <c r="A77" s="205" t="s">
        <v>731</v>
      </c>
    </row>
    <row r="78" ht="12.75">
      <c r="A78" s="205" t="s">
        <v>638</v>
      </c>
    </row>
    <row r="79" ht="12.75">
      <c r="A79" s="205" t="s">
        <v>733</v>
      </c>
    </row>
    <row r="80" ht="12.75">
      <c r="A80" s="205" t="s">
        <v>734</v>
      </c>
    </row>
    <row r="81" ht="12.75">
      <c r="A81" s="19" t="s">
        <v>822</v>
      </c>
    </row>
    <row r="82" ht="12.75">
      <c r="A82" s="205" t="s">
        <v>732</v>
      </c>
    </row>
    <row r="83" ht="12.75">
      <c r="A83" s="205" t="s">
        <v>735</v>
      </c>
    </row>
    <row r="88" ht="12.75">
      <c r="A88" s="35" t="s">
        <v>578</v>
      </c>
    </row>
    <row r="89" ht="15" customHeight="1">
      <c r="A89" s="205" t="s">
        <v>639</v>
      </c>
    </row>
    <row r="90" ht="12.75">
      <c r="A90" s="205" t="s">
        <v>640</v>
      </c>
    </row>
    <row r="95" ht="12.75">
      <c r="A95" s="35" t="s">
        <v>579</v>
      </c>
    </row>
    <row r="96" ht="15" customHeight="1">
      <c r="A96" s="205" t="s">
        <v>609</v>
      </c>
    </row>
    <row r="97" ht="12.75">
      <c r="A97" s="205" t="s">
        <v>610</v>
      </c>
    </row>
    <row r="98" ht="12.75">
      <c r="A98" s="205" t="s">
        <v>611</v>
      </c>
    </row>
    <row r="99" ht="18.75" customHeight="1"/>
    <row r="100" ht="12.75">
      <c r="A100" s="205" t="s">
        <v>612</v>
      </c>
    </row>
    <row r="101" ht="12.75">
      <c r="A101" s="205" t="s">
        <v>613</v>
      </c>
    </row>
    <row r="102" ht="12.75">
      <c r="A102" s="205" t="s">
        <v>614</v>
      </c>
    </row>
    <row r="103" ht="12.75">
      <c r="A103" s="205" t="s">
        <v>615</v>
      </c>
    </row>
    <row r="104" ht="12.75">
      <c r="A104" s="205" t="s">
        <v>616</v>
      </c>
    </row>
    <row r="109" ht="12.75">
      <c r="A109" s="35" t="s">
        <v>9</v>
      </c>
    </row>
    <row r="110" ht="15" customHeight="1">
      <c r="A110" s="205" t="s">
        <v>617</v>
      </c>
    </row>
    <row r="111" ht="12.75">
      <c r="A111" s="205" t="s">
        <v>618</v>
      </c>
    </row>
    <row r="112" ht="12.75">
      <c r="A112" s="205" t="s">
        <v>2</v>
      </c>
    </row>
    <row r="113" ht="12.75">
      <c r="A113" s="223"/>
    </row>
    <row r="116" ht="12.75">
      <c r="A116" s="35" t="s">
        <v>580</v>
      </c>
    </row>
    <row r="117" ht="15" customHeight="1">
      <c r="A117" s="205" t="s">
        <v>619</v>
      </c>
    </row>
    <row r="118" ht="12.75">
      <c r="A118" s="205" t="s">
        <v>620</v>
      </c>
    </row>
    <row r="122" ht="12.75">
      <c r="A122" s="35" t="s">
        <v>492</v>
      </c>
    </row>
    <row r="123" ht="15" customHeight="1">
      <c r="A123" s="205" t="s">
        <v>621</v>
      </c>
    </row>
    <row r="124" ht="12.75">
      <c r="A124" s="205" t="s">
        <v>622</v>
      </c>
    </row>
    <row r="128" ht="12.75">
      <c r="A128" s="35" t="s">
        <v>581</v>
      </c>
    </row>
    <row r="129" ht="15" customHeight="1">
      <c r="A129" s="205" t="s">
        <v>623</v>
      </c>
    </row>
    <row r="130" ht="12.75">
      <c r="A130" s="205" t="s">
        <v>642</v>
      </c>
    </row>
    <row r="131" ht="12.75">
      <c r="A131" s="205" t="s">
        <v>643</v>
      </c>
    </row>
    <row r="132" ht="12.75">
      <c r="A132" s="205" t="s">
        <v>3</v>
      </c>
    </row>
    <row r="133" ht="12.75">
      <c r="A133" s="205" t="s">
        <v>644</v>
      </c>
    </row>
    <row r="143" ht="12.75">
      <c r="A143" s="35"/>
    </row>
    <row r="144" ht="22.5" customHeight="1">
      <c r="A144" s="208"/>
    </row>
    <row r="145" ht="12.75">
      <c r="A145" s="208"/>
    </row>
  </sheetData>
  <sheetProtection/>
  <printOptions/>
  <pageMargins left="0.984251968503937" right="0.98425196850393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3" customWidth="1"/>
    <col min="2" max="2" width="9.421875" style="3" customWidth="1"/>
    <col min="3" max="3" width="9.28125" style="3" customWidth="1"/>
    <col min="4" max="4" width="10.7109375" style="3" customWidth="1"/>
    <col min="5" max="5" width="9.57421875" style="3" customWidth="1"/>
    <col min="6" max="7" width="9.140625" style="3" customWidth="1"/>
    <col min="8" max="8" width="12.140625" style="3" customWidth="1"/>
    <col min="9" max="16384" width="11.421875" style="3" customWidth="1"/>
  </cols>
  <sheetData>
    <row r="1" spans="1:8" ht="18.75" customHeight="1">
      <c r="A1" s="1" t="s">
        <v>4</v>
      </c>
      <c r="B1" s="2"/>
      <c r="C1" s="2"/>
      <c r="D1" s="2"/>
      <c r="E1" s="2"/>
      <c r="F1" s="2"/>
      <c r="G1" s="2"/>
      <c r="H1" s="2"/>
    </row>
    <row r="2" spans="1:8" ht="11.25">
      <c r="A2" s="4" t="s">
        <v>708</v>
      </c>
      <c r="B2" s="5"/>
      <c r="C2" s="5"/>
      <c r="D2" s="5"/>
      <c r="E2" s="2"/>
      <c r="F2" s="2"/>
      <c r="G2" s="2"/>
      <c r="H2" s="2"/>
    </row>
    <row r="3" spans="1:8" s="6" customFormat="1" ht="18" customHeight="1">
      <c r="A3" s="398" t="s">
        <v>5</v>
      </c>
      <c r="B3" s="399"/>
      <c r="C3" s="399"/>
      <c r="D3" s="399"/>
      <c r="E3" s="399"/>
      <c r="F3" s="399"/>
      <c r="G3" s="399"/>
      <c r="H3" s="399"/>
    </row>
    <row r="4" spans="1:8" ht="11.25" customHeight="1">
      <c r="A4" s="400" t="s">
        <v>6</v>
      </c>
      <c r="B4" s="409" t="s">
        <v>7</v>
      </c>
      <c r="C4" s="410"/>
      <c r="D4" s="415" t="s">
        <v>8</v>
      </c>
      <c r="E4" s="404"/>
      <c r="F4" s="403" t="s">
        <v>9</v>
      </c>
      <c r="G4" s="404"/>
      <c r="H4" s="7" t="s">
        <v>10</v>
      </c>
    </row>
    <row r="5" spans="1:8" ht="11.25">
      <c r="A5" s="401"/>
      <c r="B5" s="411"/>
      <c r="C5" s="412"/>
      <c r="D5" s="405"/>
      <c r="E5" s="406"/>
      <c r="F5" s="405"/>
      <c r="G5" s="406"/>
      <c r="H5" s="8" t="s">
        <v>11</v>
      </c>
    </row>
    <row r="6" spans="1:8" ht="11.25">
      <c r="A6" s="401"/>
      <c r="B6" s="413" t="s">
        <v>12</v>
      </c>
      <c r="C6" s="9" t="s">
        <v>13</v>
      </c>
      <c r="D6" s="416" t="s">
        <v>12</v>
      </c>
      <c r="E6" s="396" t="s">
        <v>652</v>
      </c>
      <c r="F6" s="407" t="s">
        <v>12</v>
      </c>
      <c r="G6" s="10" t="s">
        <v>13</v>
      </c>
      <c r="H6" s="8" t="s">
        <v>14</v>
      </c>
    </row>
    <row r="7" spans="1:8" ht="11.25">
      <c r="A7" s="402"/>
      <c r="B7" s="414"/>
      <c r="C7" s="11" t="s">
        <v>15</v>
      </c>
      <c r="D7" s="417"/>
      <c r="E7" s="397"/>
      <c r="F7" s="408"/>
      <c r="G7" s="12" t="s">
        <v>15</v>
      </c>
      <c r="H7" s="11" t="s">
        <v>16</v>
      </c>
    </row>
    <row r="8" spans="1:8" ht="18.75" customHeight="1">
      <c r="A8" s="13" t="s">
        <v>17</v>
      </c>
      <c r="B8" s="14">
        <v>47940</v>
      </c>
      <c r="C8" s="14">
        <v>24778</v>
      </c>
      <c r="D8" s="14" t="s">
        <v>18</v>
      </c>
      <c r="E8" s="15" t="s">
        <v>19</v>
      </c>
      <c r="F8" s="14">
        <v>33676</v>
      </c>
      <c r="G8" s="14">
        <v>16265</v>
      </c>
      <c r="H8" s="14">
        <v>14264</v>
      </c>
    </row>
    <row r="9" spans="1:8" ht="12.75" customHeight="1">
      <c r="A9" s="13" t="s">
        <v>20</v>
      </c>
      <c r="B9" s="14">
        <v>48176</v>
      </c>
      <c r="C9" s="14">
        <v>24812</v>
      </c>
      <c r="D9" s="14" t="s">
        <v>21</v>
      </c>
      <c r="E9" s="15" t="s">
        <v>19</v>
      </c>
      <c r="F9" s="14">
        <v>35983</v>
      </c>
      <c r="G9" s="14">
        <v>17797</v>
      </c>
      <c r="H9" s="14">
        <v>12193</v>
      </c>
    </row>
    <row r="10" spans="1:8" ht="12.75" customHeight="1">
      <c r="A10" s="13" t="s">
        <v>22</v>
      </c>
      <c r="B10" s="14">
        <v>44900</v>
      </c>
      <c r="C10" s="14">
        <v>23094</v>
      </c>
      <c r="D10" s="14" t="s">
        <v>23</v>
      </c>
      <c r="E10" s="15" t="s">
        <v>19</v>
      </c>
      <c r="F10" s="14">
        <v>35176</v>
      </c>
      <c r="G10" s="14">
        <v>17195</v>
      </c>
      <c r="H10" s="14">
        <v>9724</v>
      </c>
    </row>
    <row r="11" spans="1:8" ht="12.75" customHeight="1">
      <c r="A11" s="13" t="s">
        <v>24</v>
      </c>
      <c r="B11" s="14">
        <v>39876</v>
      </c>
      <c r="C11" s="14">
        <v>20441</v>
      </c>
      <c r="D11" s="14" t="s">
        <v>25</v>
      </c>
      <c r="E11" s="15" t="s">
        <v>19</v>
      </c>
      <c r="F11" s="14">
        <v>37643</v>
      </c>
      <c r="G11" s="14">
        <v>17765</v>
      </c>
      <c r="H11" s="14">
        <v>2233</v>
      </c>
    </row>
    <row r="12" spans="1:8" ht="25.5" customHeight="1">
      <c r="A12" s="13" t="s">
        <v>26</v>
      </c>
      <c r="B12" s="14">
        <v>39271</v>
      </c>
      <c r="C12" s="14">
        <v>20200</v>
      </c>
      <c r="D12" s="14" t="s">
        <v>27</v>
      </c>
      <c r="E12" s="15" t="s">
        <v>19</v>
      </c>
      <c r="F12" s="14">
        <v>36630</v>
      </c>
      <c r="G12" s="14">
        <v>17223</v>
      </c>
      <c r="H12" s="14">
        <v>2641</v>
      </c>
    </row>
    <row r="13" spans="1:8" ht="12.75" customHeight="1">
      <c r="A13" s="13" t="s">
        <v>28</v>
      </c>
      <c r="B13" s="14">
        <v>34395</v>
      </c>
      <c r="C13" s="14">
        <v>17790</v>
      </c>
      <c r="D13" s="14" t="s">
        <v>29</v>
      </c>
      <c r="E13" s="15" t="s">
        <v>19</v>
      </c>
      <c r="F13" s="14">
        <v>36830</v>
      </c>
      <c r="G13" s="14">
        <v>17265</v>
      </c>
      <c r="H13" s="14">
        <v>-2435</v>
      </c>
    </row>
    <row r="14" spans="1:8" ht="12.75" customHeight="1">
      <c r="A14" s="13" t="s">
        <v>30</v>
      </c>
      <c r="B14" s="14">
        <v>30735</v>
      </c>
      <c r="C14" s="14">
        <v>15678</v>
      </c>
      <c r="D14" s="14" t="s">
        <v>31</v>
      </c>
      <c r="E14" s="15" t="s">
        <v>19</v>
      </c>
      <c r="F14" s="14">
        <v>36757</v>
      </c>
      <c r="G14" s="14">
        <v>17204</v>
      </c>
      <c r="H14" s="14">
        <v>-6022</v>
      </c>
    </row>
    <row r="15" spans="1:8" ht="12.75" customHeight="1">
      <c r="A15" s="13" t="s">
        <v>32</v>
      </c>
      <c r="B15" s="14">
        <v>30185</v>
      </c>
      <c r="C15" s="14">
        <v>15592</v>
      </c>
      <c r="D15" s="14" t="s">
        <v>33</v>
      </c>
      <c r="E15" s="15" t="s">
        <v>19</v>
      </c>
      <c r="F15" s="14">
        <v>35690</v>
      </c>
      <c r="G15" s="14">
        <v>16738</v>
      </c>
      <c r="H15" s="14">
        <v>-5505</v>
      </c>
    </row>
    <row r="16" spans="1:8" ht="12.75" customHeight="1">
      <c r="A16" s="13" t="s">
        <v>34</v>
      </c>
      <c r="B16" s="14">
        <v>29775</v>
      </c>
      <c r="C16" s="14">
        <v>15318</v>
      </c>
      <c r="D16" s="14" t="s">
        <v>35</v>
      </c>
      <c r="E16" s="15" t="s">
        <v>19</v>
      </c>
      <c r="F16" s="14">
        <v>38027</v>
      </c>
      <c r="G16" s="14">
        <v>17736</v>
      </c>
      <c r="H16" s="14">
        <v>-8252</v>
      </c>
    </row>
    <row r="17" spans="1:8" ht="25.5" customHeight="1">
      <c r="A17" s="13" t="s">
        <v>36</v>
      </c>
      <c r="B17" s="14">
        <v>31738</v>
      </c>
      <c r="C17" s="14">
        <v>16169</v>
      </c>
      <c r="D17" s="14" t="s">
        <v>37</v>
      </c>
      <c r="E17" s="15" t="s">
        <v>19</v>
      </c>
      <c r="F17" s="14">
        <v>37431</v>
      </c>
      <c r="G17" s="14">
        <v>17490</v>
      </c>
      <c r="H17" s="14">
        <v>-5693</v>
      </c>
    </row>
    <row r="18" spans="1:8" ht="12.75" customHeight="1">
      <c r="A18" s="13" t="s">
        <v>38</v>
      </c>
      <c r="B18" s="14">
        <v>35379</v>
      </c>
      <c r="C18" s="14">
        <v>18148</v>
      </c>
      <c r="D18" s="14" t="s">
        <v>39</v>
      </c>
      <c r="E18" s="15" t="s">
        <v>19</v>
      </c>
      <c r="F18" s="14">
        <v>35491</v>
      </c>
      <c r="G18" s="14">
        <v>16423</v>
      </c>
      <c r="H18" s="14">
        <v>-112</v>
      </c>
    </row>
    <row r="19" spans="1:8" ht="12.75" customHeight="1">
      <c r="A19" s="13" t="s">
        <v>40</v>
      </c>
      <c r="B19" s="14">
        <v>37086</v>
      </c>
      <c r="C19" s="14">
        <v>19090</v>
      </c>
      <c r="D19" s="14" t="s">
        <v>41</v>
      </c>
      <c r="E19" s="15" t="s">
        <v>19</v>
      </c>
      <c r="F19" s="14">
        <v>36904</v>
      </c>
      <c r="G19" s="14">
        <v>17036</v>
      </c>
      <c r="H19" s="14">
        <v>182</v>
      </c>
    </row>
    <row r="20" spans="1:8" ht="12.75" customHeight="1">
      <c r="A20" s="13" t="s">
        <v>42</v>
      </c>
      <c r="B20" s="14">
        <v>38086</v>
      </c>
      <c r="C20" s="14">
        <v>19698</v>
      </c>
      <c r="D20" s="14" t="s">
        <v>43</v>
      </c>
      <c r="E20" s="15" t="s">
        <v>19</v>
      </c>
      <c r="F20" s="14">
        <v>36852</v>
      </c>
      <c r="G20" s="14">
        <v>17226</v>
      </c>
      <c r="H20" s="14">
        <v>1234</v>
      </c>
    </row>
    <row r="21" spans="1:8" ht="12.75" customHeight="1">
      <c r="A21" s="13" t="s">
        <v>44</v>
      </c>
      <c r="B21" s="14">
        <v>40027</v>
      </c>
      <c r="C21" s="14">
        <v>20607</v>
      </c>
      <c r="D21" s="14" t="s">
        <v>45</v>
      </c>
      <c r="E21" s="15" t="s">
        <v>19</v>
      </c>
      <c r="F21" s="14">
        <v>37574</v>
      </c>
      <c r="G21" s="14">
        <v>17178</v>
      </c>
      <c r="H21" s="14">
        <v>2453</v>
      </c>
    </row>
    <row r="22" spans="1:8" ht="25.5" customHeight="1">
      <c r="A22" s="13" t="s">
        <v>46</v>
      </c>
      <c r="B22" s="14">
        <v>38657</v>
      </c>
      <c r="C22" s="14">
        <v>19799</v>
      </c>
      <c r="D22" s="14" t="s">
        <v>47</v>
      </c>
      <c r="E22" s="15" t="s">
        <v>19</v>
      </c>
      <c r="F22" s="14">
        <v>36770</v>
      </c>
      <c r="G22" s="14">
        <v>16670</v>
      </c>
      <c r="H22" s="14">
        <v>1887</v>
      </c>
    </row>
    <row r="23" spans="1:8" ht="12.75" customHeight="1">
      <c r="A23" s="13" t="s">
        <v>48</v>
      </c>
      <c r="B23" s="14">
        <v>39502</v>
      </c>
      <c r="C23" s="14">
        <v>20483</v>
      </c>
      <c r="D23" s="14" t="s">
        <v>49</v>
      </c>
      <c r="E23" s="15" t="s">
        <v>19</v>
      </c>
      <c r="F23" s="14">
        <v>36664</v>
      </c>
      <c r="G23" s="14">
        <v>16600</v>
      </c>
      <c r="H23" s="14">
        <v>2838</v>
      </c>
    </row>
    <row r="24" spans="1:8" ht="12.75" customHeight="1">
      <c r="A24" s="13" t="s">
        <v>50</v>
      </c>
      <c r="B24" s="14">
        <v>37865</v>
      </c>
      <c r="C24" s="14">
        <v>19425</v>
      </c>
      <c r="D24" s="14" t="s">
        <v>51</v>
      </c>
      <c r="E24" s="15" t="s">
        <v>19</v>
      </c>
      <c r="F24" s="14">
        <v>35949</v>
      </c>
      <c r="G24" s="14">
        <v>16284</v>
      </c>
      <c r="H24" s="14">
        <v>1916</v>
      </c>
    </row>
    <row r="25" spans="1:8" ht="12.75" customHeight="1">
      <c r="A25" s="13" t="s">
        <v>52</v>
      </c>
      <c r="B25" s="14">
        <v>37134</v>
      </c>
      <c r="C25" s="14">
        <v>19157</v>
      </c>
      <c r="D25" s="14" t="s">
        <v>53</v>
      </c>
      <c r="E25" s="15" t="s">
        <v>19</v>
      </c>
      <c r="F25" s="14">
        <v>35359</v>
      </c>
      <c r="G25" s="14">
        <v>15925</v>
      </c>
      <c r="H25" s="14">
        <v>1775</v>
      </c>
    </row>
    <row r="26" spans="1:8" ht="12.75" customHeight="1">
      <c r="A26" s="13" t="s">
        <v>54</v>
      </c>
      <c r="B26" s="14">
        <v>36674</v>
      </c>
      <c r="C26" s="14">
        <v>18896</v>
      </c>
      <c r="D26" s="14" t="s">
        <v>55</v>
      </c>
      <c r="E26" s="15" t="s">
        <v>19</v>
      </c>
      <c r="F26" s="14">
        <v>36622</v>
      </c>
      <c r="G26" s="14">
        <v>16434</v>
      </c>
      <c r="H26" s="14" t="s">
        <v>56</v>
      </c>
    </row>
    <row r="27" spans="1:8" ht="25.5" customHeight="1">
      <c r="A27" s="13" t="s">
        <v>57</v>
      </c>
      <c r="B27" s="14">
        <v>36122</v>
      </c>
      <c r="C27" s="14">
        <v>18618</v>
      </c>
      <c r="D27" s="14" t="s">
        <v>58</v>
      </c>
      <c r="E27" s="15" t="s">
        <v>19</v>
      </c>
      <c r="F27" s="14">
        <v>35641</v>
      </c>
      <c r="G27" s="14">
        <v>15834</v>
      </c>
      <c r="H27" s="14" t="s">
        <v>59</v>
      </c>
    </row>
    <row r="28" spans="1:8" ht="12.75" customHeight="1">
      <c r="A28" s="13" t="s">
        <v>60</v>
      </c>
      <c r="B28" s="14">
        <v>36144</v>
      </c>
      <c r="C28" s="14">
        <v>18596</v>
      </c>
      <c r="D28" s="14" t="s">
        <v>61</v>
      </c>
      <c r="E28" s="15" t="s">
        <v>19</v>
      </c>
      <c r="F28" s="14">
        <v>34598</v>
      </c>
      <c r="G28" s="14">
        <v>15411</v>
      </c>
      <c r="H28" s="14">
        <v>1546</v>
      </c>
    </row>
    <row r="29" spans="1:8" ht="12.75" customHeight="1">
      <c r="A29" s="13" t="s">
        <v>62</v>
      </c>
      <c r="B29" s="14">
        <v>34869</v>
      </c>
      <c r="C29" s="14">
        <v>17775</v>
      </c>
      <c r="D29" s="14" t="s">
        <v>63</v>
      </c>
      <c r="E29" s="15" t="s">
        <v>19</v>
      </c>
      <c r="F29" s="14">
        <v>34216</v>
      </c>
      <c r="G29" s="14">
        <v>15341</v>
      </c>
      <c r="H29" s="14" t="s">
        <v>64</v>
      </c>
    </row>
    <row r="30" spans="1:8" ht="12.75" customHeight="1">
      <c r="A30" s="13" t="s">
        <v>65</v>
      </c>
      <c r="B30" s="14">
        <v>31600</v>
      </c>
      <c r="C30" s="14">
        <v>16217</v>
      </c>
      <c r="D30" s="14" t="s">
        <v>66</v>
      </c>
      <c r="E30" s="15" t="s">
        <v>19</v>
      </c>
      <c r="F30" s="14">
        <v>33499</v>
      </c>
      <c r="G30" s="14">
        <v>14884</v>
      </c>
      <c r="H30" s="14">
        <v>-1899</v>
      </c>
    </row>
    <row r="31" spans="1:8" ht="12.75" customHeight="1">
      <c r="A31" s="13" t="s">
        <v>67</v>
      </c>
      <c r="B31" s="14">
        <v>28780</v>
      </c>
      <c r="C31" s="14">
        <v>14696</v>
      </c>
      <c r="D31" s="14" t="s">
        <v>68</v>
      </c>
      <c r="E31" s="15" t="s">
        <v>19</v>
      </c>
      <c r="F31" s="14">
        <v>33489</v>
      </c>
      <c r="G31" s="14">
        <v>15322</v>
      </c>
      <c r="H31" s="14">
        <v>-4709</v>
      </c>
    </row>
    <row r="32" spans="1:8" ht="25.5" customHeight="1">
      <c r="A32" s="13" t="s">
        <v>69</v>
      </c>
      <c r="B32" s="14">
        <v>17470</v>
      </c>
      <c r="C32" s="14">
        <v>8914</v>
      </c>
      <c r="D32" s="14" t="s">
        <v>70</v>
      </c>
      <c r="E32" s="15" t="s">
        <v>19</v>
      </c>
      <c r="F32" s="14">
        <v>31965</v>
      </c>
      <c r="G32" s="14">
        <v>14736</v>
      </c>
      <c r="H32" s="14">
        <v>-14495</v>
      </c>
    </row>
    <row r="33" spans="1:8" ht="12.75" customHeight="1">
      <c r="A33" s="13" t="s">
        <v>71</v>
      </c>
      <c r="B33" s="14">
        <v>14615</v>
      </c>
      <c r="C33" s="14">
        <v>7426</v>
      </c>
      <c r="D33" s="14" t="s">
        <v>72</v>
      </c>
      <c r="E33" s="15" t="s">
        <v>19</v>
      </c>
      <c r="F33" s="14">
        <v>30155</v>
      </c>
      <c r="G33" s="14">
        <v>14000</v>
      </c>
      <c r="H33" s="14">
        <v>-15540</v>
      </c>
    </row>
    <row r="34" spans="1:8" ht="12.75" customHeight="1">
      <c r="A34" s="13" t="s">
        <v>73</v>
      </c>
      <c r="B34" s="14">
        <v>13307</v>
      </c>
      <c r="C34" s="14">
        <v>6797</v>
      </c>
      <c r="D34" s="14" t="s">
        <v>74</v>
      </c>
      <c r="E34" s="15" t="s">
        <v>19</v>
      </c>
      <c r="F34" s="14">
        <v>29866</v>
      </c>
      <c r="G34" s="14">
        <v>13824</v>
      </c>
      <c r="H34" s="14">
        <v>-16559</v>
      </c>
    </row>
    <row r="35" spans="1:8" ht="12.75" customHeight="1">
      <c r="A35" s="13" t="s">
        <v>75</v>
      </c>
      <c r="B35" s="14">
        <v>12721</v>
      </c>
      <c r="C35" s="14">
        <v>6485</v>
      </c>
      <c r="D35" s="14" t="s">
        <v>76</v>
      </c>
      <c r="E35" s="14" t="s">
        <v>77</v>
      </c>
      <c r="F35" s="14">
        <v>28877</v>
      </c>
      <c r="G35" s="14">
        <v>13399</v>
      </c>
      <c r="H35" s="14">
        <v>-16156</v>
      </c>
    </row>
    <row r="36" spans="1:8" ht="12.75" customHeight="1">
      <c r="A36" s="16">
        <v>1995</v>
      </c>
      <c r="B36" s="14">
        <v>13788</v>
      </c>
      <c r="C36" s="14">
        <v>7163</v>
      </c>
      <c r="D36" s="14">
        <v>71</v>
      </c>
      <c r="E36" s="14">
        <v>19</v>
      </c>
      <c r="F36" s="14">
        <v>29027</v>
      </c>
      <c r="G36" s="14">
        <v>13498</v>
      </c>
      <c r="H36" s="14">
        <v>-15239</v>
      </c>
    </row>
    <row r="37" spans="1:8" ht="25.5" customHeight="1">
      <c r="A37" s="16">
        <v>1996</v>
      </c>
      <c r="B37" s="14">
        <v>15265</v>
      </c>
      <c r="C37" s="14">
        <v>7756</v>
      </c>
      <c r="D37" s="14">
        <v>65</v>
      </c>
      <c r="E37" s="14">
        <v>11</v>
      </c>
      <c r="F37" s="14">
        <v>28468</v>
      </c>
      <c r="G37" s="14">
        <v>13328</v>
      </c>
      <c r="H37" s="14">
        <v>-13203</v>
      </c>
    </row>
    <row r="38" spans="1:8" ht="12.75" customHeight="1">
      <c r="A38" s="13">
        <v>1997</v>
      </c>
      <c r="B38" s="14">
        <v>16475</v>
      </c>
      <c r="C38" s="14">
        <v>8413</v>
      </c>
      <c r="D38" s="14">
        <v>71</v>
      </c>
      <c r="E38" s="14">
        <v>15</v>
      </c>
      <c r="F38" s="14">
        <v>27694</v>
      </c>
      <c r="G38" s="14">
        <v>12881</v>
      </c>
      <c r="H38" s="14">
        <v>-11219</v>
      </c>
    </row>
    <row r="39" spans="1:8" ht="12.75" customHeight="1">
      <c r="A39" s="13">
        <v>1998</v>
      </c>
      <c r="B39" s="14">
        <v>16607</v>
      </c>
      <c r="C39" s="14">
        <v>8441</v>
      </c>
      <c r="D39" s="14">
        <v>72</v>
      </c>
      <c r="E39" s="14">
        <v>27</v>
      </c>
      <c r="F39" s="14">
        <v>26991</v>
      </c>
      <c r="G39" s="14">
        <v>12594</v>
      </c>
      <c r="H39" s="14">
        <v>-10384</v>
      </c>
    </row>
    <row r="40" spans="1:8" ht="12.75" customHeight="1">
      <c r="A40" s="13">
        <v>1999</v>
      </c>
      <c r="B40" s="14">
        <v>16926</v>
      </c>
      <c r="C40" s="14">
        <v>8777</v>
      </c>
      <c r="D40" s="14">
        <v>77</v>
      </c>
      <c r="E40" s="14">
        <v>33</v>
      </c>
      <c r="F40" s="14">
        <v>26590</v>
      </c>
      <c r="G40" s="14">
        <v>12490</v>
      </c>
      <c r="H40" s="14">
        <v>-9664</v>
      </c>
    </row>
    <row r="41" spans="1:8" ht="12.75" customHeight="1">
      <c r="A41" s="13">
        <v>2000</v>
      </c>
      <c r="B41" s="14">
        <v>17577</v>
      </c>
      <c r="C41" s="14">
        <v>8969</v>
      </c>
      <c r="D41" s="14">
        <v>82</v>
      </c>
      <c r="E41" s="14">
        <v>25</v>
      </c>
      <c r="F41" s="14">
        <v>26081</v>
      </c>
      <c r="G41" s="14">
        <v>12113</v>
      </c>
      <c r="H41" s="14">
        <v>-8504</v>
      </c>
    </row>
    <row r="42" spans="1:8" ht="25.5" customHeight="1">
      <c r="A42" s="13">
        <v>2001</v>
      </c>
      <c r="B42" s="14">
        <v>17351</v>
      </c>
      <c r="C42" s="14">
        <v>8874</v>
      </c>
      <c r="D42" s="14">
        <v>63</v>
      </c>
      <c r="E42" s="14">
        <v>18</v>
      </c>
      <c r="F42" s="14">
        <v>25499</v>
      </c>
      <c r="G42" s="14">
        <v>11845</v>
      </c>
      <c r="H42" s="14">
        <v>-8148</v>
      </c>
    </row>
    <row r="43" spans="1:8" ht="12.75" customHeight="1">
      <c r="A43" s="13">
        <v>2002</v>
      </c>
      <c r="B43" s="14">
        <v>17007</v>
      </c>
      <c r="C43" s="14">
        <v>8698</v>
      </c>
      <c r="D43" s="14">
        <v>84</v>
      </c>
      <c r="E43" s="14">
        <v>26</v>
      </c>
      <c r="F43" s="14">
        <v>26000</v>
      </c>
      <c r="G43" s="14">
        <v>12144</v>
      </c>
      <c r="H43" s="14">
        <v>-8993</v>
      </c>
    </row>
    <row r="44" spans="1:8" ht="12.75" customHeight="1">
      <c r="A44" s="13">
        <v>2003</v>
      </c>
      <c r="B44" s="14">
        <v>16911</v>
      </c>
      <c r="C44" s="14">
        <v>8549</v>
      </c>
      <c r="D44" s="14">
        <v>67</v>
      </c>
      <c r="E44" s="14">
        <v>20</v>
      </c>
      <c r="F44" s="14">
        <v>26220</v>
      </c>
      <c r="G44" s="14">
        <v>12378</v>
      </c>
      <c r="H44" s="14">
        <v>-9309</v>
      </c>
    </row>
    <row r="45" spans="1:8" ht="12" customHeight="1">
      <c r="A45" s="13">
        <v>2004</v>
      </c>
      <c r="B45" s="14">
        <v>17310</v>
      </c>
      <c r="C45" s="14">
        <v>8826</v>
      </c>
      <c r="D45" s="14">
        <v>56</v>
      </c>
      <c r="E45" s="14">
        <v>21</v>
      </c>
      <c r="F45" s="14">
        <v>25325</v>
      </c>
      <c r="G45" s="14">
        <v>11981</v>
      </c>
      <c r="H45" s="14">
        <v>-8015</v>
      </c>
    </row>
    <row r="46" spans="1:8" ht="12.75" customHeight="1">
      <c r="A46" s="13">
        <v>2005</v>
      </c>
      <c r="B46" s="14">
        <v>16713</v>
      </c>
      <c r="C46" s="14">
        <v>8568</v>
      </c>
      <c r="D46" s="14">
        <v>62</v>
      </c>
      <c r="E46" s="14">
        <v>21</v>
      </c>
      <c r="F46" s="14">
        <v>25695</v>
      </c>
      <c r="G46" s="14">
        <v>12071</v>
      </c>
      <c r="H46" s="14">
        <v>-8982</v>
      </c>
    </row>
    <row r="47" spans="1:8" ht="25.5" customHeight="1">
      <c r="A47" s="13">
        <v>2006</v>
      </c>
      <c r="B47" s="14">
        <v>16402</v>
      </c>
      <c r="C47" s="14">
        <v>8492</v>
      </c>
      <c r="D47" s="14">
        <v>62</v>
      </c>
      <c r="E47" s="14">
        <v>24</v>
      </c>
      <c r="F47" s="14">
        <v>25599</v>
      </c>
      <c r="G47" s="14">
        <v>12243</v>
      </c>
      <c r="H47" s="14">
        <v>-9197</v>
      </c>
    </row>
    <row r="48" spans="1:8" ht="12.75" customHeight="1">
      <c r="A48" s="13">
        <v>2007</v>
      </c>
      <c r="B48" s="14">
        <v>17176</v>
      </c>
      <c r="C48" s="14">
        <v>8925</v>
      </c>
      <c r="D48" s="14">
        <v>48</v>
      </c>
      <c r="E48" s="14">
        <v>15</v>
      </c>
      <c r="F48" s="14">
        <v>25812</v>
      </c>
      <c r="G48" s="14">
        <v>12330</v>
      </c>
      <c r="H48" s="14">
        <v>-8636</v>
      </c>
    </row>
    <row r="49" spans="1:8" ht="12.75" customHeight="1">
      <c r="A49" s="13" t="s">
        <v>703</v>
      </c>
      <c r="B49" s="14">
        <v>17332</v>
      </c>
      <c r="C49" s="14">
        <v>8881</v>
      </c>
      <c r="D49" s="14">
        <v>59</v>
      </c>
      <c r="E49" s="14">
        <v>17</v>
      </c>
      <c r="F49" s="14">
        <v>26276</v>
      </c>
      <c r="G49" s="14">
        <v>12434</v>
      </c>
      <c r="H49" s="14">
        <v>-8944</v>
      </c>
    </row>
    <row r="50" spans="1:8" s="18" customFormat="1" ht="12.75" customHeight="1">
      <c r="A50" s="17" t="s">
        <v>707</v>
      </c>
      <c r="B50" s="15">
        <f>'TAB1.03  '!B31</f>
        <v>16854</v>
      </c>
      <c r="C50" s="15">
        <f>'TAB1.03  '!C31</f>
        <v>8549</v>
      </c>
      <c r="D50" s="15">
        <f>'TAB1.03  '!F31</f>
        <v>62</v>
      </c>
      <c r="E50" s="15">
        <v>20</v>
      </c>
      <c r="F50" s="15">
        <f>'TAB1.03  '!G31</f>
        <v>26774</v>
      </c>
      <c r="G50" s="15">
        <f>'TAB1.03  '!H31</f>
        <v>12674</v>
      </c>
      <c r="H50" s="15">
        <f>'TAB1.03  '!K31</f>
        <v>-9920</v>
      </c>
    </row>
    <row r="52" spans="1:5" ht="11.25">
      <c r="A52" s="228"/>
      <c r="E52" s="291"/>
    </row>
    <row r="53" ht="11.25">
      <c r="E53" s="37"/>
    </row>
    <row r="54" ht="11.25">
      <c r="E54" s="37"/>
    </row>
  </sheetData>
  <sheetProtection/>
  <mergeCells count="9">
    <mergeCell ref="E6:E7"/>
    <mergeCell ref="A3:H3"/>
    <mergeCell ref="A4:A7"/>
    <mergeCell ref="F4:G5"/>
    <mergeCell ref="F6:F7"/>
    <mergeCell ref="B4:C5"/>
    <mergeCell ref="B6:B7"/>
    <mergeCell ref="D4:E5"/>
    <mergeCell ref="D6:D7"/>
  </mergeCells>
  <printOptions horizontalCentered="1"/>
  <pageMargins left="0.7874015748031497" right="0.7874015748031497" top="0.5905511811023623" bottom="0.3937007874015748" header="0.31496062992125984" footer="0.31496062992125984"/>
  <pageSetup firstPageNumber="7" useFirstPageNumber="1" horizontalDpi="600" verticalDpi="600" orientation="portrait" paperSize="9" r:id="rId1"/>
  <headerFooter alignWithMargins="0">
    <oddHeader>&amp;C&amp;8- &amp;P -</oddHeader>
  </headerFooter>
  <ignoredErrors>
    <ignoredError sqref="A26:A29 A36:A37 D26:D29 A11:A25 D30:D35 E35 A30:A35 D11:D25 A8:A9 D8:D9 A10 D10 H26:H27 H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2" max="2" width="11.57421875" style="19" customWidth="1"/>
    <col min="3" max="3" width="12.00390625" style="19" customWidth="1"/>
    <col min="4" max="4" width="14.28125" style="19" customWidth="1"/>
    <col min="5" max="5" width="12.57421875" style="19" customWidth="1"/>
    <col min="6" max="6" width="12.00390625" style="19" customWidth="1"/>
    <col min="7" max="7" width="11.140625" style="19" customWidth="1"/>
    <col min="8" max="16384" width="11.421875" style="19" customWidth="1"/>
  </cols>
  <sheetData>
    <row r="1" spans="1:8" ht="12.75">
      <c r="A1" s="4" t="s">
        <v>709</v>
      </c>
      <c r="B1" s="5"/>
      <c r="C1" s="5"/>
      <c r="D1" s="2"/>
      <c r="E1" s="2"/>
      <c r="F1" s="2"/>
      <c r="G1" s="2"/>
      <c r="H1" s="3"/>
    </row>
    <row r="2" spans="1:8" ht="20.25" customHeight="1">
      <c r="A2" s="20" t="s">
        <v>78</v>
      </c>
      <c r="B2" s="2"/>
      <c r="C2" s="2"/>
      <c r="D2" s="2"/>
      <c r="E2" s="2"/>
      <c r="F2" s="2"/>
      <c r="G2" s="2"/>
      <c r="H2" s="3"/>
    </row>
    <row r="3" spans="1:8" ht="12.75">
      <c r="A3" s="400" t="s">
        <v>6</v>
      </c>
      <c r="B3" s="422" t="s">
        <v>79</v>
      </c>
      <c r="C3" s="436" t="s">
        <v>9</v>
      </c>
      <c r="D3" s="425" t="s">
        <v>150</v>
      </c>
      <c r="E3" s="428" t="s">
        <v>80</v>
      </c>
      <c r="F3" s="429"/>
      <c r="G3" s="403" t="s">
        <v>81</v>
      </c>
      <c r="H3" s="3"/>
    </row>
    <row r="4" spans="1:8" ht="12.75">
      <c r="A4" s="420"/>
      <c r="B4" s="423"/>
      <c r="C4" s="437"/>
      <c r="D4" s="426"/>
      <c r="E4" s="430"/>
      <c r="F4" s="431"/>
      <c r="G4" s="418"/>
      <c r="H4" s="3"/>
    </row>
    <row r="5" spans="1:8" ht="12.75">
      <c r="A5" s="420"/>
      <c r="B5" s="423"/>
      <c r="C5" s="437"/>
      <c r="D5" s="426"/>
      <c r="E5" s="21" t="s">
        <v>7</v>
      </c>
      <c r="F5" s="21" t="s">
        <v>9</v>
      </c>
      <c r="G5" s="418"/>
      <c r="H5" s="3"/>
    </row>
    <row r="6" spans="1:8" ht="12.75">
      <c r="A6" s="420"/>
      <c r="B6" s="423"/>
      <c r="C6" s="437"/>
      <c r="D6" s="426"/>
      <c r="E6" s="432" t="s">
        <v>82</v>
      </c>
      <c r="F6" s="433"/>
      <c r="G6" s="418"/>
      <c r="H6" s="3"/>
    </row>
    <row r="7" spans="1:8" ht="12.75">
      <c r="A7" s="420"/>
      <c r="B7" s="424"/>
      <c r="C7" s="438"/>
      <c r="D7" s="427"/>
      <c r="E7" s="434"/>
      <c r="F7" s="435"/>
      <c r="G7" s="418"/>
      <c r="H7" s="3"/>
    </row>
    <row r="8" spans="1:8" ht="12.75">
      <c r="A8" s="421"/>
      <c r="B8" s="22" t="s">
        <v>83</v>
      </c>
      <c r="C8" s="23"/>
      <c r="D8" s="24"/>
      <c r="E8" s="25" t="s">
        <v>7</v>
      </c>
      <c r="F8" s="25" t="s">
        <v>9</v>
      </c>
      <c r="G8" s="419"/>
      <c r="H8" s="3"/>
    </row>
    <row r="9" spans="1:8" ht="16.5" customHeight="1">
      <c r="A9" s="13" t="s">
        <v>17</v>
      </c>
      <c r="B9" s="26">
        <v>16.9</v>
      </c>
      <c r="C9" s="26">
        <v>11.9</v>
      </c>
      <c r="D9" s="27" t="s">
        <v>84</v>
      </c>
      <c r="E9" s="26">
        <v>107</v>
      </c>
      <c r="F9" s="26">
        <v>93.4</v>
      </c>
      <c r="G9" s="26">
        <v>1.8</v>
      </c>
      <c r="H9" s="3"/>
    </row>
    <row r="10" spans="1:8" ht="12.75">
      <c r="A10" s="28">
        <v>1960</v>
      </c>
      <c r="B10" s="26">
        <v>17.5</v>
      </c>
      <c r="C10" s="26">
        <v>13.1</v>
      </c>
      <c r="D10" s="27" t="s">
        <v>85</v>
      </c>
      <c r="E10" s="26" t="s">
        <v>86</v>
      </c>
      <c r="F10" s="26" t="s">
        <v>87</v>
      </c>
      <c r="G10" s="26" t="s">
        <v>88</v>
      </c>
      <c r="H10" s="3"/>
    </row>
    <row r="11" spans="1:8" ht="12.75">
      <c r="A11" s="28">
        <v>1965</v>
      </c>
      <c r="B11" s="26">
        <v>16.4</v>
      </c>
      <c r="C11" s="26">
        <v>12.8</v>
      </c>
      <c r="D11" s="27" t="s">
        <v>91</v>
      </c>
      <c r="E11" s="26" t="s">
        <v>89</v>
      </c>
      <c r="F11" s="26" t="s">
        <v>92</v>
      </c>
      <c r="G11" s="26" t="s">
        <v>93</v>
      </c>
      <c r="H11" s="3"/>
    </row>
    <row r="12" spans="1:8" ht="12.75">
      <c r="A12" s="28">
        <v>1970</v>
      </c>
      <c r="B12" s="26">
        <v>14.5</v>
      </c>
      <c r="C12" s="26">
        <v>13.7</v>
      </c>
      <c r="D12" s="27" t="s">
        <v>94</v>
      </c>
      <c r="E12" s="26" t="s">
        <v>98</v>
      </c>
      <c r="F12" s="26" t="s">
        <v>99</v>
      </c>
      <c r="G12" s="26" t="s">
        <v>100</v>
      </c>
      <c r="H12" s="3"/>
    </row>
    <row r="13" spans="1:8" ht="24.75" customHeight="1">
      <c r="A13" s="28">
        <v>1971</v>
      </c>
      <c r="B13" s="26">
        <v>14.2</v>
      </c>
      <c r="C13" s="26">
        <v>13.3</v>
      </c>
      <c r="D13" s="27" t="s">
        <v>101</v>
      </c>
      <c r="E13" s="26" t="s">
        <v>89</v>
      </c>
      <c r="F13" s="26" t="s">
        <v>102</v>
      </c>
      <c r="G13" s="26" t="s">
        <v>101</v>
      </c>
      <c r="H13" s="3"/>
    </row>
    <row r="14" spans="1:8" ht="12.75">
      <c r="A14" s="28">
        <v>1972</v>
      </c>
      <c r="B14" s="26">
        <v>12.5</v>
      </c>
      <c r="C14" s="26">
        <v>13.3</v>
      </c>
      <c r="D14" s="29">
        <v>0.8</v>
      </c>
      <c r="E14" s="26" t="s">
        <v>103</v>
      </c>
      <c r="F14" s="26" t="s">
        <v>104</v>
      </c>
      <c r="G14" s="26" t="s">
        <v>100</v>
      </c>
      <c r="H14" s="3"/>
    </row>
    <row r="15" spans="1:8" ht="12.75">
      <c r="A15" s="28">
        <v>1973</v>
      </c>
      <c r="B15" s="26">
        <v>11.2</v>
      </c>
      <c r="C15" s="26">
        <v>13.3</v>
      </c>
      <c r="D15" s="29">
        <v>2.1</v>
      </c>
      <c r="E15" s="26" t="s">
        <v>105</v>
      </c>
      <c r="F15" s="26" t="s">
        <v>106</v>
      </c>
      <c r="G15" s="26" t="s">
        <v>107</v>
      </c>
      <c r="H15" s="3"/>
    </row>
    <row r="16" spans="1:8" ht="12.75">
      <c r="A16" s="28">
        <v>1974</v>
      </c>
      <c r="B16" s="26">
        <v>11</v>
      </c>
      <c r="C16" s="26">
        <v>13</v>
      </c>
      <c r="D16" s="29">
        <v>2</v>
      </c>
      <c r="E16" s="26" t="s">
        <v>108</v>
      </c>
      <c r="F16" s="26" t="s">
        <v>109</v>
      </c>
      <c r="G16" s="26" t="s">
        <v>94</v>
      </c>
      <c r="H16" s="3"/>
    </row>
    <row r="17" spans="1:8" ht="12.75">
      <c r="A17" s="28">
        <v>1975</v>
      </c>
      <c r="B17" s="26">
        <v>10.9</v>
      </c>
      <c r="C17" s="26">
        <v>13.9</v>
      </c>
      <c r="D17" s="29">
        <v>3</v>
      </c>
      <c r="E17" s="26" t="s">
        <v>110</v>
      </c>
      <c r="F17" s="26" t="s">
        <v>111</v>
      </c>
      <c r="G17" s="26" t="s">
        <v>94</v>
      </c>
      <c r="H17" s="3"/>
    </row>
    <row r="18" spans="1:8" ht="24.75" customHeight="1">
      <c r="A18" s="28">
        <v>1976</v>
      </c>
      <c r="B18" s="26">
        <v>11.6</v>
      </c>
      <c r="C18" s="26">
        <v>13.7</v>
      </c>
      <c r="D18" s="29">
        <v>2.1</v>
      </c>
      <c r="E18" s="26" t="s">
        <v>112</v>
      </c>
      <c r="F18" s="26" t="s">
        <v>113</v>
      </c>
      <c r="G18" s="26" t="s">
        <v>94</v>
      </c>
      <c r="H18" s="3"/>
    </row>
    <row r="19" spans="1:8" ht="12.75">
      <c r="A19" s="28">
        <v>1977</v>
      </c>
      <c r="B19" s="26">
        <v>13</v>
      </c>
      <c r="C19" s="26">
        <v>13</v>
      </c>
      <c r="D19" s="27" t="s">
        <v>114</v>
      </c>
      <c r="E19" s="26" t="s">
        <v>115</v>
      </c>
      <c r="F19" s="26" t="s">
        <v>116</v>
      </c>
      <c r="G19" s="26" t="s">
        <v>94</v>
      </c>
      <c r="H19" s="3"/>
    </row>
    <row r="20" spans="1:8" ht="12.75">
      <c r="A20" s="28">
        <v>1978</v>
      </c>
      <c r="B20" s="26">
        <v>13.6</v>
      </c>
      <c r="C20" s="26">
        <v>13.5</v>
      </c>
      <c r="D20" s="27" t="s">
        <v>117</v>
      </c>
      <c r="E20" s="26" t="s">
        <v>118</v>
      </c>
      <c r="F20" s="26" t="s">
        <v>119</v>
      </c>
      <c r="G20" s="26" t="s">
        <v>120</v>
      </c>
      <c r="H20" s="3"/>
    </row>
    <row r="21" spans="1:8" ht="12.75">
      <c r="A21" s="28">
        <v>1979</v>
      </c>
      <c r="B21" s="26">
        <v>14</v>
      </c>
      <c r="C21" s="26">
        <v>13.5</v>
      </c>
      <c r="D21" s="27" t="s">
        <v>121</v>
      </c>
      <c r="E21" s="26" t="s">
        <v>103</v>
      </c>
      <c r="F21" s="26" t="s">
        <v>122</v>
      </c>
      <c r="G21" s="26" t="s">
        <v>120</v>
      </c>
      <c r="H21" s="3"/>
    </row>
    <row r="22" spans="1:8" ht="12.75">
      <c r="A22" s="28">
        <v>1980</v>
      </c>
      <c r="B22" s="26">
        <v>14.7</v>
      </c>
      <c r="C22" s="26">
        <v>13.8</v>
      </c>
      <c r="D22" s="27" t="s">
        <v>101</v>
      </c>
      <c r="E22" s="26" t="s">
        <v>118</v>
      </c>
      <c r="F22" s="26" t="s">
        <v>123</v>
      </c>
      <c r="G22" s="26" t="s">
        <v>96</v>
      </c>
      <c r="H22" s="3"/>
    </row>
    <row r="23" spans="1:8" ht="24.75" customHeight="1">
      <c r="A23" s="28">
        <v>1981</v>
      </c>
      <c r="B23" s="26">
        <v>14.2</v>
      </c>
      <c r="C23" s="26">
        <v>13.5</v>
      </c>
      <c r="D23" s="27" t="s">
        <v>120</v>
      </c>
      <c r="E23" s="26" t="s">
        <v>124</v>
      </c>
      <c r="F23" s="26" t="s">
        <v>125</v>
      </c>
      <c r="G23" s="26" t="s">
        <v>120</v>
      </c>
      <c r="H23" s="3"/>
    </row>
    <row r="24" spans="1:8" ht="12.75">
      <c r="A24" s="28">
        <v>1982</v>
      </c>
      <c r="B24" s="26">
        <v>14.5</v>
      </c>
      <c r="C24" s="26">
        <v>13.4</v>
      </c>
      <c r="D24" s="27" t="s">
        <v>100</v>
      </c>
      <c r="E24" s="26" t="s">
        <v>126</v>
      </c>
      <c r="F24" s="26" t="s">
        <v>127</v>
      </c>
      <c r="G24" s="26" t="s">
        <v>121</v>
      </c>
      <c r="H24" s="3"/>
    </row>
    <row r="25" spans="1:8" ht="12.75">
      <c r="A25" s="28">
        <v>1983</v>
      </c>
      <c r="B25" s="26">
        <v>13.9</v>
      </c>
      <c r="C25" s="26">
        <v>13.2</v>
      </c>
      <c r="D25" s="27" t="s">
        <v>120</v>
      </c>
      <c r="E25" s="26" t="s">
        <v>115</v>
      </c>
      <c r="F25" s="26" t="s">
        <v>128</v>
      </c>
      <c r="G25" s="26" t="s">
        <v>121</v>
      </c>
      <c r="H25" s="3"/>
    </row>
    <row r="26" spans="1:8" ht="12.75">
      <c r="A26" s="28">
        <v>1984</v>
      </c>
      <c r="B26" s="26">
        <v>13.6</v>
      </c>
      <c r="C26" s="26">
        <v>13</v>
      </c>
      <c r="D26" s="27" t="s">
        <v>96</v>
      </c>
      <c r="E26" s="26" t="s">
        <v>95</v>
      </c>
      <c r="F26" s="26" t="s">
        <v>129</v>
      </c>
      <c r="G26" s="26" t="s">
        <v>96</v>
      </c>
      <c r="H26" s="3"/>
    </row>
    <row r="27" spans="1:8" ht="12.75">
      <c r="A27" s="28">
        <v>1985</v>
      </c>
      <c r="B27" s="26">
        <v>13.5</v>
      </c>
      <c r="C27" s="26">
        <v>13.4</v>
      </c>
      <c r="D27" s="27" t="s">
        <v>117</v>
      </c>
      <c r="E27" s="26" t="s">
        <v>97</v>
      </c>
      <c r="F27" s="26" t="s">
        <v>130</v>
      </c>
      <c r="G27" s="26" t="s">
        <v>121</v>
      </c>
      <c r="H27" s="3"/>
    </row>
    <row r="28" spans="1:8" ht="24.75" customHeight="1">
      <c r="A28" s="28">
        <v>1986</v>
      </c>
      <c r="B28" s="26">
        <v>13.3</v>
      </c>
      <c r="C28" s="26">
        <v>13.1</v>
      </c>
      <c r="D28" s="27" t="s">
        <v>131</v>
      </c>
      <c r="E28" s="26" t="s">
        <v>132</v>
      </c>
      <c r="F28" s="26" t="s">
        <v>133</v>
      </c>
      <c r="G28" s="26" t="s">
        <v>121</v>
      </c>
      <c r="H28" s="3"/>
    </row>
    <row r="29" spans="1:8" ht="12.75">
      <c r="A29" s="28">
        <v>1987</v>
      </c>
      <c r="B29" s="26">
        <v>13.3</v>
      </c>
      <c r="C29" s="26">
        <v>12.7</v>
      </c>
      <c r="D29" s="27" t="s">
        <v>96</v>
      </c>
      <c r="E29" s="26" t="s">
        <v>110</v>
      </c>
      <c r="F29" s="26" t="s">
        <v>134</v>
      </c>
      <c r="G29" s="26" t="s">
        <v>121</v>
      </c>
      <c r="H29" s="3"/>
    </row>
    <row r="30" spans="1:8" ht="12.75">
      <c r="A30" s="28">
        <v>1988</v>
      </c>
      <c r="B30" s="26">
        <v>12.8</v>
      </c>
      <c r="C30" s="26">
        <v>12.6</v>
      </c>
      <c r="D30" s="27" t="s">
        <v>131</v>
      </c>
      <c r="E30" s="26" t="s">
        <v>135</v>
      </c>
      <c r="F30" s="26" t="s">
        <v>136</v>
      </c>
      <c r="G30" s="26" t="s">
        <v>121</v>
      </c>
      <c r="H30" s="3"/>
    </row>
    <row r="31" spans="1:8" ht="12.75">
      <c r="A31" s="28">
        <v>1989</v>
      </c>
      <c r="B31" s="26">
        <v>11.6</v>
      </c>
      <c r="C31" s="26">
        <v>12.3</v>
      </c>
      <c r="D31" s="29">
        <v>0.7</v>
      </c>
      <c r="E31" s="26" t="s">
        <v>90</v>
      </c>
      <c r="F31" s="26" t="s">
        <v>137</v>
      </c>
      <c r="G31" s="26" t="s">
        <v>121</v>
      </c>
      <c r="H31" s="3"/>
    </row>
    <row r="32" spans="1:8" ht="12.75">
      <c r="A32" s="28">
        <v>1990</v>
      </c>
      <c r="B32" s="26">
        <v>11</v>
      </c>
      <c r="C32" s="26">
        <v>12.8</v>
      </c>
      <c r="D32" s="29">
        <v>1.8</v>
      </c>
      <c r="E32" s="26" t="s">
        <v>138</v>
      </c>
      <c r="F32" s="26" t="s">
        <v>139</v>
      </c>
      <c r="G32" s="26" t="s">
        <v>140</v>
      </c>
      <c r="H32" s="3"/>
    </row>
    <row r="33" spans="1:8" ht="25.5" customHeight="1">
      <c r="A33" s="28">
        <v>1991</v>
      </c>
      <c r="B33" s="26">
        <v>6.7</v>
      </c>
      <c r="C33" s="26">
        <v>12.3</v>
      </c>
      <c r="D33" s="29">
        <v>5.6</v>
      </c>
      <c r="E33" s="26" t="s">
        <v>141</v>
      </c>
      <c r="F33" s="26" t="s">
        <v>142</v>
      </c>
      <c r="G33" s="26" t="s">
        <v>143</v>
      </c>
      <c r="H33" s="3"/>
    </row>
    <row r="34" spans="1:8" ht="12.75">
      <c r="A34" s="28">
        <v>1992</v>
      </c>
      <c r="B34" s="26">
        <v>5.7</v>
      </c>
      <c r="C34" s="26">
        <v>11.8</v>
      </c>
      <c r="D34" s="29">
        <v>6.1</v>
      </c>
      <c r="E34" s="26" t="s">
        <v>144</v>
      </c>
      <c r="F34" s="26" t="s">
        <v>145</v>
      </c>
      <c r="G34" s="26" t="s">
        <v>121</v>
      </c>
      <c r="H34" s="3"/>
    </row>
    <row r="35" spans="1:8" ht="12.75">
      <c r="A35" s="28">
        <v>1993</v>
      </c>
      <c r="B35" s="26">
        <v>5.2</v>
      </c>
      <c r="C35" s="26">
        <v>11.8</v>
      </c>
      <c r="D35" s="29">
        <v>6.5</v>
      </c>
      <c r="E35" s="26" t="s">
        <v>146</v>
      </c>
      <c r="F35" s="26" t="s">
        <v>147</v>
      </c>
      <c r="G35" s="26" t="s">
        <v>143</v>
      </c>
      <c r="H35" s="3"/>
    </row>
    <row r="36" spans="1:8" ht="12.75">
      <c r="A36" s="28">
        <v>1994</v>
      </c>
      <c r="B36" s="26">
        <v>5</v>
      </c>
      <c r="C36" s="26">
        <v>11.4</v>
      </c>
      <c r="D36" s="29">
        <v>6.4</v>
      </c>
      <c r="E36" s="26" t="s">
        <v>135</v>
      </c>
      <c r="F36" s="26" t="s">
        <v>148</v>
      </c>
      <c r="G36" s="26" t="s">
        <v>140</v>
      </c>
      <c r="H36" s="3"/>
    </row>
    <row r="37" spans="1:8" ht="12.75">
      <c r="A37" s="16">
        <v>1995</v>
      </c>
      <c r="B37" s="26">
        <v>5.5</v>
      </c>
      <c r="C37" s="26">
        <v>11.6</v>
      </c>
      <c r="D37" s="29">
        <v>6.1</v>
      </c>
      <c r="E37" s="26">
        <v>108.1</v>
      </c>
      <c r="F37" s="26">
        <v>86.9</v>
      </c>
      <c r="G37" s="26">
        <v>0.5</v>
      </c>
      <c r="H37" s="3"/>
    </row>
    <row r="38" spans="1:8" ht="24.75" customHeight="1">
      <c r="A38" s="16">
        <v>1996</v>
      </c>
      <c r="B38" s="26">
        <v>6.1</v>
      </c>
      <c r="C38" s="26">
        <v>11.4</v>
      </c>
      <c r="D38" s="29">
        <v>5.3</v>
      </c>
      <c r="E38" s="26">
        <v>103.3</v>
      </c>
      <c r="F38" s="26">
        <v>88</v>
      </c>
      <c r="G38" s="26">
        <v>0.4</v>
      </c>
      <c r="H38" s="3"/>
    </row>
    <row r="39" spans="1:8" ht="12.75">
      <c r="A39" s="16">
        <v>1997</v>
      </c>
      <c r="B39" s="26">
        <v>6.6</v>
      </c>
      <c r="C39" s="26">
        <v>11.1</v>
      </c>
      <c r="D39" s="29">
        <v>4.5</v>
      </c>
      <c r="E39" s="26">
        <v>104.4</v>
      </c>
      <c r="F39" s="26">
        <v>87</v>
      </c>
      <c r="G39" s="26">
        <v>0.4</v>
      </c>
      <c r="H39" s="3"/>
    </row>
    <row r="40" spans="1:8" ht="12.75">
      <c r="A40" s="16">
        <v>1998</v>
      </c>
      <c r="B40" s="26">
        <v>6.7</v>
      </c>
      <c r="C40" s="26">
        <v>10.9</v>
      </c>
      <c r="D40" s="29">
        <v>4.2</v>
      </c>
      <c r="E40" s="26">
        <v>103.4</v>
      </c>
      <c r="F40" s="26">
        <v>87.5</v>
      </c>
      <c r="G40" s="26">
        <v>0.4</v>
      </c>
      <c r="H40" s="3"/>
    </row>
    <row r="41" spans="1:8" ht="12.75">
      <c r="A41" s="30">
        <v>1999</v>
      </c>
      <c r="B41" s="31">
        <v>6.9</v>
      </c>
      <c r="C41" s="26">
        <v>10.8</v>
      </c>
      <c r="D41" s="29">
        <v>3.9</v>
      </c>
      <c r="E41" s="26">
        <v>107.7</v>
      </c>
      <c r="F41" s="26">
        <v>88.6</v>
      </c>
      <c r="G41" s="26">
        <v>0.5</v>
      </c>
      <c r="H41" s="3"/>
    </row>
    <row r="42" spans="1:8" ht="12.75">
      <c r="A42" s="30">
        <v>2000</v>
      </c>
      <c r="B42" s="31">
        <v>7.2</v>
      </c>
      <c r="C42" s="26">
        <v>10.7</v>
      </c>
      <c r="D42" s="29">
        <v>3.5</v>
      </c>
      <c r="E42" s="26">
        <v>104.2</v>
      </c>
      <c r="F42" s="26">
        <v>86.7</v>
      </c>
      <c r="G42" s="26">
        <v>0.5</v>
      </c>
      <c r="H42" s="3"/>
    </row>
    <row r="43" spans="1:8" ht="24.75" customHeight="1">
      <c r="A43" s="30">
        <v>2001</v>
      </c>
      <c r="B43" s="31">
        <v>7.2</v>
      </c>
      <c r="C43" s="26">
        <v>10.5</v>
      </c>
      <c r="D43" s="29">
        <v>3.4</v>
      </c>
      <c r="E43" s="26">
        <v>104.7</v>
      </c>
      <c r="F43" s="26">
        <v>86.8</v>
      </c>
      <c r="G43" s="26">
        <v>0.4</v>
      </c>
      <c r="H43" s="3"/>
    </row>
    <row r="44" spans="1:8" ht="12.75" customHeight="1">
      <c r="A44" s="30">
        <v>2002</v>
      </c>
      <c r="B44" s="31">
        <v>7.1</v>
      </c>
      <c r="C44" s="26">
        <v>10.8</v>
      </c>
      <c r="D44" s="29">
        <v>3.7</v>
      </c>
      <c r="E44" s="26">
        <v>104.68167047779515</v>
      </c>
      <c r="F44" s="26">
        <v>87.6</v>
      </c>
      <c r="G44" s="26">
        <v>0.5</v>
      </c>
      <c r="H44" s="3"/>
    </row>
    <row r="45" spans="1:8" ht="12.75" customHeight="1">
      <c r="A45" s="30">
        <v>2003</v>
      </c>
      <c r="B45" s="31">
        <v>7.1</v>
      </c>
      <c r="C45" s="26">
        <v>11</v>
      </c>
      <c r="D45" s="29">
        <v>3.9</v>
      </c>
      <c r="E45" s="26">
        <v>102.2</v>
      </c>
      <c r="F45" s="26">
        <v>89.4</v>
      </c>
      <c r="G45" s="26">
        <v>0.4</v>
      </c>
      <c r="H45" s="3"/>
    </row>
    <row r="46" spans="1:8" ht="12.75" customHeight="1">
      <c r="A46" s="30">
        <v>2004</v>
      </c>
      <c r="B46" s="31">
        <v>7.3</v>
      </c>
      <c r="C46" s="26">
        <v>10.7</v>
      </c>
      <c r="D46" s="29">
        <v>3.4</v>
      </c>
      <c r="E46" s="26">
        <v>104</v>
      </c>
      <c r="F46" s="26">
        <v>89.8</v>
      </c>
      <c r="G46" s="26">
        <v>0.3</v>
      </c>
      <c r="H46" s="3"/>
    </row>
    <row r="47" spans="1:8" ht="12.75" customHeight="1">
      <c r="A47" s="30">
        <v>2005</v>
      </c>
      <c r="B47" s="31">
        <v>7.1</v>
      </c>
      <c r="C47" s="26">
        <v>11</v>
      </c>
      <c r="D47" s="29">
        <v>3.8</v>
      </c>
      <c r="E47" s="26">
        <v>105.2</v>
      </c>
      <c r="F47" s="26">
        <v>88.6</v>
      </c>
      <c r="G47" s="26">
        <v>0.4</v>
      </c>
      <c r="H47" s="3"/>
    </row>
    <row r="48" spans="1:8" ht="24.75" customHeight="1">
      <c r="A48" s="30">
        <v>2006</v>
      </c>
      <c r="B48" s="31">
        <v>7.1</v>
      </c>
      <c r="C48" s="26">
        <v>11</v>
      </c>
      <c r="D48" s="29">
        <v>4</v>
      </c>
      <c r="E48" s="26">
        <v>107.4</v>
      </c>
      <c r="F48" s="26">
        <v>91.7</v>
      </c>
      <c r="G48" s="26">
        <v>0.4</v>
      </c>
      <c r="H48" s="3"/>
    </row>
    <row r="49" spans="1:8" ht="12.75">
      <c r="A49" s="30">
        <v>2007</v>
      </c>
      <c r="B49" s="31">
        <v>7.5</v>
      </c>
      <c r="C49" s="26">
        <v>11.2</v>
      </c>
      <c r="D49" s="29">
        <v>3.8</v>
      </c>
      <c r="E49" s="26">
        <v>108.2</v>
      </c>
      <c r="F49" s="26">
        <v>91.5</v>
      </c>
      <c r="G49" s="26">
        <v>0.3</v>
      </c>
      <c r="H49" s="3"/>
    </row>
    <row r="50" spans="1:8" ht="12.75">
      <c r="A50" s="30">
        <v>2008</v>
      </c>
      <c r="B50" s="31">
        <v>7.6</v>
      </c>
      <c r="C50" s="26">
        <v>11.5</v>
      </c>
      <c r="D50" s="29">
        <v>3.9</v>
      </c>
      <c r="E50" s="26">
        <v>105.1</v>
      </c>
      <c r="F50" s="26">
        <v>89.8</v>
      </c>
      <c r="G50" s="26">
        <v>0.3</v>
      </c>
      <c r="H50" s="3"/>
    </row>
    <row r="51" spans="1:8" s="35" customFormat="1" ht="12.75">
      <c r="A51" s="32">
        <v>2009</v>
      </c>
      <c r="B51" s="277">
        <v>7.465754274181974</v>
      </c>
      <c r="C51" s="177">
        <v>11.85998011967178</v>
      </c>
      <c r="D51" s="34">
        <v>4.4</v>
      </c>
      <c r="E51" s="177">
        <v>102.93798916315473</v>
      </c>
      <c r="F51" s="177">
        <v>89.88652482269504</v>
      </c>
      <c r="G51" s="33">
        <v>0.36786519520588584</v>
      </c>
      <c r="H51" s="18"/>
    </row>
    <row r="52" spans="1:8" ht="34.5" customHeight="1">
      <c r="A52" s="3" t="s">
        <v>149</v>
      </c>
      <c r="B52" s="3"/>
      <c r="C52" s="3"/>
      <c r="D52" s="36"/>
      <c r="E52" s="3"/>
      <c r="F52" s="3"/>
      <c r="G52" s="37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6" ht="12.75">
      <c r="A54" s="3"/>
      <c r="B54" s="228"/>
      <c r="C54" s="3"/>
      <c r="D54" s="26"/>
      <c r="E54" s="3"/>
      <c r="F54" s="3"/>
    </row>
  </sheetData>
  <sheetProtection/>
  <mergeCells count="7">
    <mergeCell ref="G3:G8"/>
    <mergeCell ref="A3:A8"/>
    <mergeCell ref="B3:B7"/>
    <mergeCell ref="D3:D7"/>
    <mergeCell ref="E3:F4"/>
    <mergeCell ref="E6:F7"/>
    <mergeCell ref="C3:C7"/>
  </mergeCells>
  <printOptions horizontalCentered="1"/>
  <pageMargins left="0.7874015748031497" right="0.7874015748031497" top="0.5905511811023623" bottom="0.3937007874015748" header="0.31496062992125984" footer="0.31496062992125984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28125" style="19" customWidth="1"/>
    <col min="2" max="2" width="8.00390625" style="19" customWidth="1"/>
    <col min="3" max="4" width="7.00390625" style="19" customWidth="1"/>
    <col min="5" max="5" width="8.00390625" style="19" customWidth="1"/>
    <col min="6" max="6" width="5.57421875" style="19" customWidth="1"/>
    <col min="7" max="7" width="8.00390625" style="19" customWidth="1"/>
    <col min="8" max="8" width="8.140625" style="19" customWidth="1"/>
    <col min="9" max="9" width="8.00390625" style="19" customWidth="1"/>
    <col min="10" max="10" width="6.00390625" style="19" customWidth="1"/>
    <col min="11" max="11" width="11.28125" style="19" bestFit="1" customWidth="1"/>
    <col min="12" max="16384" width="11.421875" style="19" customWidth="1"/>
  </cols>
  <sheetData>
    <row r="1" spans="1:14" ht="12.75">
      <c r="A1" s="4" t="s">
        <v>710</v>
      </c>
      <c r="B1" s="4"/>
      <c r="C1" s="4"/>
      <c r="D1" s="4"/>
      <c r="E1" s="5"/>
      <c r="F1" s="5"/>
      <c r="G1" s="2"/>
      <c r="H1" s="2"/>
      <c r="I1" s="2"/>
      <c r="J1" s="2"/>
      <c r="K1" s="2"/>
      <c r="L1" s="3"/>
      <c r="M1" s="3"/>
      <c r="N1" s="3"/>
    </row>
    <row r="2" spans="1:14" ht="25.5" customHeight="1">
      <c r="A2" s="38" t="s">
        <v>5</v>
      </c>
      <c r="B2" s="2"/>
      <c r="C2" s="2"/>
      <c r="D2" s="2"/>
      <c r="E2" s="2"/>
      <c r="F2" s="2"/>
      <c r="G2" s="2"/>
      <c r="H2" s="2"/>
      <c r="I2" s="2"/>
      <c r="J2" s="2"/>
      <c r="K2" s="293"/>
      <c r="L2" s="3"/>
      <c r="M2" s="3"/>
      <c r="N2" s="3"/>
    </row>
    <row r="3" spans="1:14" ht="12.75">
      <c r="A3" s="441" t="s">
        <v>151</v>
      </c>
      <c r="B3" s="39" t="s">
        <v>7</v>
      </c>
      <c r="C3" s="39"/>
      <c r="D3" s="39"/>
      <c r="E3" s="39"/>
      <c r="F3" s="444" t="s">
        <v>152</v>
      </c>
      <c r="G3" s="40" t="s">
        <v>9</v>
      </c>
      <c r="H3" s="39"/>
      <c r="I3" s="39"/>
      <c r="J3" s="39"/>
      <c r="K3" s="415" t="s">
        <v>153</v>
      </c>
      <c r="L3" s="3"/>
      <c r="M3" s="3"/>
      <c r="N3" s="3"/>
    </row>
    <row r="4" spans="1:14" ht="12.75">
      <c r="A4" s="442"/>
      <c r="B4" s="445" t="s">
        <v>154</v>
      </c>
      <c r="C4" s="41" t="s">
        <v>155</v>
      </c>
      <c r="D4" s="42"/>
      <c r="E4" s="43"/>
      <c r="F4" s="418"/>
      <c r="G4" s="439" t="s">
        <v>156</v>
      </c>
      <c r="H4" s="41" t="s">
        <v>155</v>
      </c>
      <c r="I4" s="42"/>
      <c r="J4" s="43"/>
      <c r="K4" s="418"/>
      <c r="L4" s="3"/>
      <c r="M4" s="3"/>
      <c r="N4" s="3"/>
    </row>
    <row r="5" spans="1:14" ht="12.75" customHeight="1">
      <c r="A5" s="442"/>
      <c r="B5" s="423"/>
      <c r="C5" s="439" t="s">
        <v>157</v>
      </c>
      <c r="D5" s="439" t="s">
        <v>158</v>
      </c>
      <c r="E5" s="439" t="s">
        <v>159</v>
      </c>
      <c r="F5" s="418"/>
      <c r="G5" s="426"/>
      <c r="H5" s="439" t="s">
        <v>160</v>
      </c>
      <c r="I5" s="439" t="s">
        <v>161</v>
      </c>
      <c r="J5" s="439" t="s">
        <v>162</v>
      </c>
      <c r="K5" s="418"/>
      <c r="L5" s="3"/>
      <c r="M5" s="3"/>
      <c r="N5" s="3"/>
    </row>
    <row r="6" spans="1:14" ht="12.75">
      <c r="A6" s="442"/>
      <c r="B6" s="423"/>
      <c r="C6" s="426"/>
      <c r="D6" s="426"/>
      <c r="E6" s="426"/>
      <c r="F6" s="418"/>
      <c r="G6" s="426"/>
      <c r="H6" s="426"/>
      <c r="I6" s="426"/>
      <c r="J6" s="426"/>
      <c r="K6" s="418"/>
      <c r="L6" s="3"/>
      <c r="M6" s="3"/>
      <c r="N6" s="3"/>
    </row>
    <row r="7" spans="1:14" ht="31.5" customHeight="1">
      <c r="A7" s="443"/>
      <c r="B7" s="446"/>
      <c r="C7" s="440"/>
      <c r="D7" s="440"/>
      <c r="E7" s="440"/>
      <c r="F7" s="419"/>
      <c r="G7" s="440"/>
      <c r="H7" s="440"/>
      <c r="I7" s="440"/>
      <c r="J7" s="440"/>
      <c r="K7" s="419"/>
      <c r="L7" s="3"/>
      <c r="M7" s="3"/>
      <c r="N7" s="3"/>
    </row>
    <row r="8" spans="1:14" ht="27.75" customHeight="1">
      <c r="A8" s="44" t="s">
        <v>163</v>
      </c>
      <c r="B8" s="45">
        <v>1827</v>
      </c>
      <c r="C8" s="45">
        <v>897</v>
      </c>
      <c r="D8" s="45">
        <v>930</v>
      </c>
      <c r="E8" s="45">
        <v>1175</v>
      </c>
      <c r="F8" s="45">
        <v>11</v>
      </c>
      <c r="G8" s="45">
        <v>2174</v>
      </c>
      <c r="H8" s="45">
        <v>1042</v>
      </c>
      <c r="I8" s="45">
        <v>1132</v>
      </c>
      <c r="J8" s="45">
        <v>8</v>
      </c>
      <c r="K8" s="14">
        <v>-347</v>
      </c>
      <c r="L8" s="224"/>
      <c r="M8" s="3"/>
      <c r="N8" s="3"/>
    </row>
    <row r="9" spans="1:14" ht="19.5" customHeight="1">
      <c r="A9" s="44" t="s">
        <v>164</v>
      </c>
      <c r="B9" s="45">
        <v>715</v>
      </c>
      <c r="C9" s="45">
        <v>368</v>
      </c>
      <c r="D9" s="45">
        <v>347</v>
      </c>
      <c r="E9" s="45">
        <v>497</v>
      </c>
      <c r="F9" s="45">
        <v>3</v>
      </c>
      <c r="G9" s="45">
        <v>1237</v>
      </c>
      <c r="H9" s="45">
        <v>569</v>
      </c>
      <c r="I9" s="45">
        <v>668</v>
      </c>
      <c r="J9" s="45">
        <v>2</v>
      </c>
      <c r="K9" s="14">
        <v>-522</v>
      </c>
      <c r="L9" s="53"/>
      <c r="M9" s="3"/>
      <c r="N9" s="3"/>
    </row>
    <row r="10" spans="1:14" ht="19.5" customHeight="1">
      <c r="A10" s="44" t="s">
        <v>165</v>
      </c>
      <c r="B10" s="45">
        <v>1086</v>
      </c>
      <c r="C10" s="45">
        <v>575</v>
      </c>
      <c r="D10" s="45">
        <v>511</v>
      </c>
      <c r="E10" s="45">
        <v>634</v>
      </c>
      <c r="F10" s="45">
        <v>3</v>
      </c>
      <c r="G10" s="45">
        <v>917</v>
      </c>
      <c r="H10" s="45">
        <v>406</v>
      </c>
      <c r="I10" s="45">
        <v>511</v>
      </c>
      <c r="J10" s="45">
        <v>3</v>
      </c>
      <c r="K10" s="14">
        <v>169</v>
      </c>
      <c r="L10" s="53"/>
      <c r="M10" s="3"/>
      <c r="N10" s="3"/>
    </row>
    <row r="11" spans="1:14" ht="19.5" customHeight="1">
      <c r="A11" s="44" t="s">
        <v>166</v>
      </c>
      <c r="B11" s="45">
        <v>196</v>
      </c>
      <c r="C11" s="45">
        <v>100</v>
      </c>
      <c r="D11" s="45">
        <v>96</v>
      </c>
      <c r="E11" s="45">
        <v>122</v>
      </c>
      <c r="F11" s="45" t="s">
        <v>114</v>
      </c>
      <c r="G11" s="45">
        <v>431</v>
      </c>
      <c r="H11" s="45">
        <v>194</v>
      </c>
      <c r="I11" s="45">
        <v>237</v>
      </c>
      <c r="J11" s="45">
        <v>2</v>
      </c>
      <c r="K11" s="14">
        <v>-235</v>
      </c>
      <c r="L11" s="53"/>
      <c r="M11" s="3"/>
      <c r="N11" s="3"/>
    </row>
    <row r="12" spans="1:14" ht="19.5" customHeight="1">
      <c r="A12" s="44" t="s">
        <v>167</v>
      </c>
      <c r="B12" s="45">
        <v>642</v>
      </c>
      <c r="C12" s="45">
        <v>326</v>
      </c>
      <c r="D12" s="45">
        <v>316</v>
      </c>
      <c r="E12" s="45">
        <v>374</v>
      </c>
      <c r="F12" s="45">
        <v>4</v>
      </c>
      <c r="G12" s="45">
        <v>689</v>
      </c>
      <c r="H12" s="45">
        <v>336</v>
      </c>
      <c r="I12" s="45">
        <v>353</v>
      </c>
      <c r="J12" s="45">
        <v>4</v>
      </c>
      <c r="K12" s="14">
        <v>-47</v>
      </c>
      <c r="L12" s="53"/>
      <c r="M12" s="3"/>
      <c r="N12" s="3"/>
    </row>
    <row r="13" spans="1:14" ht="19.5" customHeight="1">
      <c r="A13" s="46" t="s">
        <v>168</v>
      </c>
      <c r="B13" s="45">
        <v>364</v>
      </c>
      <c r="C13" s="45">
        <v>190</v>
      </c>
      <c r="D13" s="45">
        <v>174</v>
      </c>
      <c r="E13" s="45">
        <v>210</v>
      </c>
      <c r="F13" s="45">
        <v>2</v>
      </c>
      <c r="G13" s="45">
        <v>534</v>
      </c>
      <c r="H13" s="45">
        <v>258</v>
      </c>
      <c r="I13" s="45">
        <v>276</v>
      </c>
      <c r="J13" s="45" t="s">
        <v>114</v>
      </c>
      <c r="K13" s="14">
        <v>-170</v>
      </c>
      <c r="L13" s="53"/>
      <c r="M13" s="3"/>
      <c r="N13" s="3"/>
    </row>
    <row r="14" spans="1:14" ht="30.75" customHeight="1">
      <c r="A14" s="44" t="s">
        <v>169</v>
      </c>
      <c r="B14" s="45">
        <v>886</v>
      </c>
      <c r="C14" s="45">
        <v>434</v>
      </c>
      <c r="D14" s="45">
        <v>452</v>
      </c>
      <c r="E14" s="45">
        <v>359</v>
      </c>
      <c r="F14" s="45">
        <v>2</v>
      </c>
      <c r="G14" s="45">
        <v>1053</v>
      </c>
      <c r="H14" s="45">
        <v>500</v>
      </c>
      <c r="I14" s="45">
        <v>553</v>
      </c>
      <c r="J14" s="45">
        <v>2</v>
      </c>
      <c r="K14" s="14">
        <v>-167</v>
      </c>
      <c r="L14" s="53"/>
      <c r="M14" s="3"/>
      <c r="N14" s="3"/>
    </row>
    <row r="15" spans="1:14" ht="19.5" customHeight="1">
      <c r="A15" s="44" t="s">
        <v>170</v>
      </c>
      <c r="B15" s="45">
        <v>662</v>
      </c>
      <c r="C15" s="45">
        <v>347</v>
      </c>
      <c r="D15" s="45">
        <v>315</v>
      </c>
      <c r="E15" s="45">
        <v>406</v>
      </c>
      <c r="F15" s="45">
        <v>1</v>
      </c>
      <c r="G15" s="45">
        <v>1164</v>
      </c>
      <c r="H15" s="45">
        <v>519</v>
      </c>
      <c r="I15" s="45">
        <v>645</v>
      </c>
      <c r="J15" s="45">
        <v>1</v>
      </c>
      <c r="K15" s="14">
        <v>-502</v>
      </c>
      <c r="L15" s="53"/>
      <c r="M15" s="3"/>
      <c r="N15" s="3"/>
    </row>
    <row r="16" spans="1:14" ht="19.5" customHeight="1">
      <c r="A16" s="44" t="s">
        <v>171</v>
      </c>
      <c r="B16" s="45">
        <v>919</v>
      </c>
      <c r="C16" s="45">
        <v>451</v>
      </c>
      <c r="D16" s="45">
        <v>468</v>
      </c>
      <c r="E16" s="45">
        <v>475</v>
      </c>
      <c r="F16" s="45">
        <v>2</v>
      </c>
      <c r="G16" s="45">
        <v>1523</v>
      </c>
      <c r="H16" s="45">
        <v>767</v>
      </c>
      <c r="I16" s="45">
        <v>756</v>
      </c>
      <c r="J16" s="45">
        <v>4</v>
      </c>
      <c r="K16" s="14">
        <v>-604</v>
      </c>
      <c r="L16" s="53"/>
      <c r="M16" s="3"/>
      <c r="N16" s="3"/>
    </row>
    <row r="17" spans="1:14" ht="19.5" customHeight="1">
      <c r="A17" s="44" t="s">
        <v>172</v>
      </c>
      <c r="B17" s="45">
        <v>830</v>
      </c>
      <c r="C17" s="45">
        <v>416</v>
      </c>
      <c r="D17" s="45">
        <v>414</v>
      </c>
      <c r="E17" s="45">
        <v>478</v>
      </c>
      <c r="F17" s="45">
        <v>4</v>
      </c>
      <c r="G17" s="45">
        <v>1331</v>
      </c>
      <c r="H17" s="45">
        <v>631</v>
      </c>
      <c r="I17" s="45">
        <v>700</v>
      </c>
      <c r="J17" s="45">
        <v>3</v>
      </c>
      <c r="K17" s="14">
        <v>-501</v>
      </c>
      <c r="L17" s="53"/>
      <c r="M17" s="3"/>
      <c r="N17" s="3"/>
    </row>
    <row r="18" spans="1:14" ht="19.5" customHeight="1">
      <c r="A18" s="44" t="s">
        <v>173</v>
      </c>
      <c r="B18" s="45">
        <v>559</v>
      </c>
      <c r="C18" s="45">
        <v>290</v>
      </c>
      <c r="D18" s="45">
        <v>269</v>
      </c>
      <c r="E18" s="45">
        <v>333</v>
      </c>
      <c r="F18" s="45">
        <v>1</v>
      </c>
      <c r="G18" s="45">
        <v>1161</v>
      </c>
      <c r="H18" s="45">
        <v>551</v>
      </c>
      <c r="I18" s="45">
        <v>610</v>
      </c>
      <c r="J18" s="45">
        <v>2</v>
      </c>
      <c r="K18" s="14">
        <v>-602</v>
      </c>
      <c r="L18" s="53"/>
      <c r="M18" s="3"/>
      <c r="N18" s="3"/>
    </row>
    <row r="19" spans="1:14" ht="19.5" customHeight="1">
      <c r="A19" s="44" t="s">
        <v>174</v>
      </c>
      <c r="B19" s="45">
        <v>912</v>
      </c>
      <c r="C19" s="45">
        <v>486</v>
      </c>
      <c r="D19" s="45">
        <v>426</v>
      </c>
      <c r="E19" s="45">
        <v>530</v>
      </c>
      <c r="F19" s="45">
        <v>3</v>
      </c>
      <c r="G19" s="45">
        <v>1649</v>
      </c>
      <c r="H19" s="45">
        <v>772</v>
      </c>
      <c r="I19" s="45">
        <v>877</v>
      </c>
      <c r="J19" s="45">
        <v>4</v>
      </c>
      <c r="K19" s="14">
        <v>-737</v>
      </c>
      <c r="L19" s="53"/>
      <c r="M19" s="3"/>
      <c r="N19" s="3"/>
    </row>
    <row r="20" spans="1:14" ht="32.25" customHeight="1">
      <c r="A20" s="44" t="s">
        <v>175</v>
      </c>
      <c r="B20" s="45">
        <v>1046</v>
      </c>
      <c r="C20" s="45">
        <v>509</v>
      </c>
      <c r="D20" s="45">
        <v>537</v>
      </c>
      <c r="E20" s="45">
        <v>649</v>
      </c>
      <c r="F20" s="45">
        <v>5</v>
      </c>
      <c r="G20" s="45">
        <v>1715</v>
      </c>
      <c r="H20" s="45">
        <v>777</v>
      </c>
      <c r="I20" s="45">
        <v>938</v>
      </c>
      <c r="J20" s="45">
        <v>2</v>
      </c>
      <c r="K20" s="14">
        <v>-669</v>
      </c>
      <c r="L20" s="53"/>
      <c r="M20" s="3"/>
      <c r="N20" s="3"/>
    </row>
    <row r="21" spans="1:14" ht="19.5" customHeight="1">
      <c r="A21" s="44" t="s">
        <v>176</v>
      </c>
      <c r="B21" s="45">
        <v>531</v>
      </c>
      <c r="C21" s="45">
        <v>272</v>
      </c>
      <c r="D21" s="45">
        <v>259</v>
      </c>
      <c r="E21" s="45">
        <v>331</v>
      </c>
      <c r="F21" s="45">
        <v>2</v>
      </c>
      <c r="G21" s="45">
        <v>856</v>
      </c>
      <c r="H21" s="45">
        <v>421</v>
      </c>
      <c r="I21" s="45">
        <v>435</v>
      </c>
      <c r="J21" s="45" t="s">
        <v>114</v>
      </c>
      <c r="K21" s="14">
        <v>-325</v>
      </c>
      <c r="L21" s="53"/>
      <c r="M21" s="3"/>
      <c r="N21" s="3"/>
    </row>
    <row r="22" spans="1:14" ht="19.5" customHeight="1">
      <c r="A22" s="44" t="s">
        <v>177</v>
      </c>
      <c r="B22" s="45">
        <v>503</v>
      </c>
      <c r="C22" s="45">
        <v>253</v>
      </c>
      <c r="D22" s="45">
        <v>250</v>
      </c>
      <c r="E22" s="45">
        <v>320</v>
      </c>
      <c r="F22" s="45" t="s">
        <v>114</v>
      </c>
      <c r="G22" s="45">
        <v>781</v>
      </c>
      <c r="H22" s="45">
        <v>395</v>
      </c>
      <c r="I22" s="45">
        <v>386</v>
      </c>
      <c r="J22" s="45" t="s">
        <v>114</v>
      </c>
      <c r="K22" s="14">
        <v>-278</v>
      </c>
      <c r="L22" s="53"/>
      <c r="M22" s="3"/>
      <c r="N22" s="3"/>
    </row>
    <row r="23" spans="1:14" ht="19.5" customHeight="1">
      <c r="A23" s="44" t="s">
        <v>178</v>
      </c>
      <c r="B23" s="45">
        <v>858</v>
      </c>
      <c r="C23" s="45">
        <v>439</v>
      </c>
      <c r="D23" s="45">
        <v>419</v>
      </c>
      <c r="E23" s="45">
        <v>531</v>
      </c>
      <c r="F23" s="45">
        <v>2</v>
      </c>
      <c r="G23" s="45">
        <v>1416</v>
      </c>
      <c r="H23" s="45">
        <v>668</v>
      </c>
      <c r="I23" s="45">
        <v>748</v>
      </c>
      <c r="J23" s="45">
        <v>1</v>
      </c>
      <c r="K23" s="14">
        <v>-558</v>
      </c>
      <c r="L23" s="53"/>
      <c r="M23" s="3"/>
      <c r="N23" s="3"/>
    </row>
    <row r="24" spans="1:14" ht="19.5" customHeight="1">
      <c r="A24" s="44" t="s">
        <v>179</v>
      </c>
      <c r="B24" s="45">
        <v>659</v>
      </c>
      <c r="C24" s="45">
        <v>323</v>
      </c>
      <c r="D24" s="45">
        <v>336</v>
      </c>
      <c r="E24" s="45">
        <v>410</v>
      </c>
      <c r="F24" s="45">
        <v>3</v>
      </c>
      <c r="G24" s="45">
        <v>976</v>
      </c>
      <c r="H24" s="45">
        <v>455</v>
      </c>
      <c r="I24" s="45">
        <v>521</v>
      </c>
      <c r="J24" s="45">
        <v>2</v>
      </c>
      <c r="K24" s="14">
        <v>-317</v>
      </c>
      <c r="L24" s="53"/>
      <c r="M24" s="3"/>
      <c r="N24" s="3"/>
    </row>
    <row r="25" spans="1:14" ht="19.5" customHeight="1">
      <c r="A25" s="44" t="s">
        <v>180</v>
      </c>
      <c r="B25" s="45">
        <v>363</v>
      </c>
      <c r="C25" s="45">
        <v>181</v>
      </c>
      <c r="D25" s="45">
        <v>182</v>
      </c>
      <c r="E25" s="45">
        <v>206</v>
      </c>
      <c r="F25" s="45">
        <v>1</v>
      </c>
      <c r="G25" s="45">
        <v>794</v>
      </c>
      <c r="H25" s="45">
        <v>385</v>
      </c>
      <c r="I25" s="45">
        <v>409</v>
      </c>
      <c r="J25" s="45">
        <v>1</v>
      </c>
      <c r="K25" s="14">
        <v>-431</v>
      </c>
      <c r="L25" s="53"/>
      <c r="M25" s="3"/>
      <c r="N25" s="3"/>
    </row>
    <row r="26" spans="1:14" ht="32.25" customHeight="1">
      <c r="A26" s="44" t="s">
        <v>181</v>
      </c>
      <c r="B26" s="45">
        <v>738</v>
      </c>
      <c r="C26" s="45">
        <v>389</v>
      </c>
      <c r="D26" s="45">
        <v>349</v>
      </c>
      <c r="E26" s="45">
        <v>480</v>
      </c>
      <c r="F26" s="45">
        <v>3</v>
      </c>
      <c r="G26" s="45">
        <v>1499</v>
      </c>
      <c r="H26" s="45">
        <v>724</v>
      </c>
      <c r="I26" s="45">
        <v>775</v>
      </c>
      <c r="J26" s="45">
        <v>5</v>
      </c>
      <c r="K26" s="14">
        <v>-761</v>
      </c>
      <c r="L26" s="53"/>
      <c r="M26" s="3"/>
      <c r="N26" s="3"/>
    </row>
    <row r="27" spans="1:14" ht="19.5" customHeight="1">
      <c r="A27" s="44" t="s">
        <v>182</v>
      </c>
      <c r="B27" s="45">
        <v>634</v>
      </c>
      <c r="C27" s="45">
        <v>315</v>
      </c>
      <c r="D27" s="45">
        <v>319</v>
      </c>
      <c r="E27" s="45">
        <v>395</v>
      </c>
      <c r="F27" s="45">
        <v>1</v>
      </c>
      <c r="G27" s="45">
        <v>918</v>
      </c>
      <c r="H27" s="45">
        <v>450</v>
      </c>
      <c r="I27" s="45">
        <v>468</v>
      </c>
      <c r="J27" s="45">
        <v>1</v>
      </c>
      <c r="K27" s="14">
        <v>-284</v>
      </c>
      <c r="L27" s="53"/>
      <c r="M27" s="3"/>
      <c r="N27" s="3"/>
    </row>
    <row r="28" spans="1:14" ht="19.5" customHeight="1">
      <c r="A28" s="44" t="s">
        <v>183</v>
      </c>
      <c r="B28" s="45">
        <v>627</v>
      </c>
      <c r="C28" s="45">
        <v>325</v>
      </c>
      <c r="D28" s="45">
        <v>302</v>
      </c>
      <c r="E28" s="45">
        <v>390</v>
      </c>
      <c r="F28" s="45">
        <v>1</v>
      </c>
      <c r="G28" s="45">
        <v>1169</v>
      </c>
      <c r="H28" s="45">
        <v>540</v>
      </c>
      <c r="I28" s="45">
        <v>629</v>
      </c>
      <c r="J28" s="45">
        <v>1</v>
      </c>
      <c r="K28" s="14">
        <v>-542</v>
      </c>
      <c r="L28" s="53"/>
      <c r="M28" s="3"/>
      <c r="N28" s="3"/>
    </row>
    <row r="29" spans="1:14" ht="19.5" customHeight="1">
      <c r="A29" s="44" t="s">
        <v>184</v>
      </c>
      <c r="B29" s="45">
        <v>676</v>
      </c>
      <c r="C29" s="45">
        <v>346</v>
      </c>
      <c r="D29" s="45">
        <v>330</v>
      </c>
      <c r="E29" s="45">
        <v>405</v>
      </c>
      <c r="F29" s="45">
        <v>4</v>
      </c>
      <c r="G29" s="45">
        <v>1546</v>
      </c>
      <c r="H29" s="45">
        <v>716</v>
      </c>
      <c r="I29" s="45">
        <v>830</v>
      </c>
      <c r="J29" s="45">
        <v>3</v>
      </c>
      <c r="K29" s="14">
        <v>-870</v>
      </c>
      <c r="L29" s="53"/>
      <c r="M29" s="3"/>
      <c r="N29" s="3"/>
    </row>
    <row r="30" spans="1:14" ht="19.5" customHeight="1">
      <c r="A30" s="44" t="s">
        <v>185</v>
      </c>
      <c r="B30" s="45">
        <v>621</v>
      </c>
      <c r="C30" s="45">
        <v>317</v>
      </c>
      <c r="D30" s="45">
        <v>304</v>
      </c>
      <c r="E30" s="45">
        <v>428</v>
      </c>
      <c r="F30" s="45">
        <v>4</v>
      </c>
      <c r="G30" s="45">
        <v>1241</v>
      </c>
      <c r="H30" s="45">
        <v>598</v>
      </c>
      <c r="I30" s="45">
        <v>643</v>
      </c>
      <c r="J30" s="45">
        <v>1</v>
      </c>
      <c r="K30" s="14">
        <v>-620</v>
      </c>
      <c r="L30" s="53"/>
      <c r="M30" s="3"/>
      <c r="N30" s="3"/>
    </row>
    <row r="31" spans="1:13" s="35" customFormat="1" ht="32.25" customHeight="1">
      <c r="A31" s="47" t="s">
        <v>186</v>
      </c>
      <c r="B31" s="48">
        <v>16854</v>
      </c>
      <c r="C31" s="48">
        <v>8549</v>
      </c>
      <c r="D31" s="48">
        <v>8305</v>
      </c>
      <c r="E31" s="48">
        <v>10138</v>
      </c>
      <c r="F31" s="48">
        <v>62</v>
      </c>
      <c r="G31" s="48">
        <v>26774</v>
      </c>
      <c r="H31" s="48">
        <v>12674</v>
      </c>
      <c r="I31" s="48">
        <v>14100</v>
      </c>
      <c r="J31" s="48">
        <v>52</v>
      </c>
      <c r="K31" s="15">
        <v>-9920</v>
      </c>
      <c r="L31" s="53"/>
      <c r="M31" s="3"/>
    </row>
    <row r="32" spans="1:13" ht="21" customHeight="1">
      <c r="A32" s="49" t="s">
        <v>187</v>
      </c>
      <c r="E32" s="45"/>
      <c r="F32" s="45"/>
      <c r="K32" s="14"/>
      <c r="L32" s="53"/>
      <c r="M32" s="3"/>
    </row>
    <row r="33" spans="1:13" ht="21" customHeight="1">
      <c r="A33" s="49" t="s">
        <v>188</v>
      </c>
      <c r="B33" s="45">
        <v>4830</v>
      </c>
      <c r="C33" s="45">
        <v>2456</v>
      </c>
      <c r="D33" s="45">
        <v>2374</v>
      </c>
      <c r="E33" s="45">
        <v>3012</v>
      </c>
      <c r="F33" s="45">
        <v>23</v>
      </c>
      <c r="G33" s="45">
        <v>5982</v>
      </c>
      <c r="H33" s="45">
        <v>2805</v>
      </c>
      <c r="I33" s="45">
        <v>3177</v>
      </c>
      <c r="J33" s="45">
        <v>19</v>
      </c>
      <c r="K33" s="14">
        <v>-1152</v>
      </c>
      <c r="L33" s="53"/>
      <c r="M33" s="3"/>
    </row>
    <row r="34" spans="1:13" ht="21" customHeight="1">
      <c r="A34" s="49" t="s">
        <v>189</v>
      </c>
      <c r="B34" s="45">
        <v>12024</v>
      </c>
      <c r="C34" s="45">
        <v>6093</v>
      </c>
      <c r="D34" s="45">
        <v>5931</v>
      </c>
      <c r="E34" s="45">
        <v>7126</v>
      </c>
      <c r="F34" s="45">
        <v>39</v>
      </c>
      <c r="G34" s="45">
        <v>20792</v>
      </c>
      <c r="H34" s="45">
        <v>9869</v>
      </c>
      <c r="I34" s="45">
        <v>10923</v>
      </c>
      <c r="J34" s="45">
        <v>33</v>
      </c>
      <c r="K34" s="14">
        <v>-8768</v>
      </c>
      <c r="L34" s="53"/>
      <c r="M34" s="3"/>
    </row>
    <row r="35" spans="1:13" ht="9.75" customHeight="1">
      <c r="A35" s="50"/>
      <c r="B35" s="51"/>
      <c r="C35" s="3"/>
      <c r="D35" s="52"/>
      <c r="E35" s="53"/>
      <c r="F35" s="53"/>
      <c r="G35" s="53"/>
      <c r="H35" s="53"/>
      <c r="I35" s="53"/>
      <c r="J35" s="53"/>
      <c r="K35" s="14"/>
      <c r="L35" s="3"/>
      <c r="M35" s="3"/>
    </row>
    <row r="36" spans="1:13" ht="12.75">
      <c r="A36" s="50"/>
      <c r="B36" s="51"/>
      <c r="C36" s="3"/>
      <c r="D36" s="3"/>
      <c r="E36" s="3"/>
      <c r="F36" s="3"/>
      <c r="G36" s="3"/>
      <c r="H36" s="3"/>
      <c r="I36" s="3"/>
      <c r="J36" s="3"/>
      <c r="K36" s="14"/>
      <c r="L36" s="3"/>
      <c r="M36" s="3"/>
    </row>
    <row r="37" spans="1:13" ht="12.75">
      <c r="A37" s="50"/>
      <c r="B37" s="51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3"/>
    </row>
    <row r="38" spans="1:13" ht="12.75">
      <c r="A38" s="5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53"/>
      <c r="B41" s="5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sheetProtection/>
  <mergeCells count="11">
    <mergeCell ref="J5:J7"/>
    <mergeCell ref="K3:K7"/>
    <mergeCell ref="I5:I7"/>
    <mergeCell ref="A3:A7"/>
    <mergeCell ref="F3:F7"/>
    <mergeCell ref="G4:G7"/>
    <mergeCell ref="H5:H7"/>
    <mergeCell ref="B4:B7"/>
    <mergeCell ref="C5:C7"/>
    <mergeCell ref="D5:D7"/>
    <mergeCell ref="E5:E7"/>
  </mergeCells>
  <printOptions horizontalCentered="1"/>
  <pageMargins left="0.5905511811023623" right="0.3937007874015748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slt4a3</dc:creator>
  <cp:keywords/>
  <dc:description/>
  <cp:lastModifiedBy>TLS</cp:lastModifiedBy>
  <cp:lastPrinted>2010-09-13T05:24:23Z</cp:lastPrinted>
  <dcterms:created xsi:type="dcterms:W3CDTF">2004-08-19T08:06:07Z</dcterms:created>
  <dcterms:modified xsi:type="dcterms:W3CDTF">2010-10-07T07:47:58Z</dcterms:modified>
  <cp:category/>
  <cp:version/>
  <cp:contentType/>
  <cp:contentStatus/>
</cp:coreProperties>
</file>