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activeTab="0"/>
  </bookViews>
  <sheets>
    <sheet name="Impressum" sheetId="1" r:id="rId1"/>
    <sheet name="Zeichenerklärg." sheetId="2" r:id="rId2"/>
    <sheet name="Inhaltsverz." sheetId="3" r:id="rId3"/>
    <sheet name="Vormemerk." sheetId="4" r:id="rId4"/>
    <sheet name="Graf 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<sst xmlns="http://schemas.openxmlformats.org/spreadsheetml/2006/main" count="2490" uniqueCount="441">
  <si>
    <t>Art des früheren Dienstverhältnisses</t>
  </si>
  <si>
    <t>Mindestveröffentlichungsprogramm</t>
  </si>
  <si>
    <t>Darunter Empfängerinnen von</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</si>
  <si>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</si>
  <si>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</si>
  <si>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</si>
  <si>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</si>
  <si>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</si>
  <si>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</si>
  <si>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</si>
  <si>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</si>
  <si>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</si>
  <si>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</si>
  <si>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</si>
  <si>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</si>
  <si>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</si>
  <si>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</si>
  <si>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</si>
  <si>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</si>
  <si>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</si>
  <si>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</si>
  <si>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</si>
  <si>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Sonstige</t>
  </si>
  <si>
    <t>Zusammen</t>
  </si>
  <si>
    <t>Versorgung nach beamtenrechtlichen Grundsätzen</t>
  </si>
  <si>
    <t>Bezieher von Amtsgehältern</t>
  </si>
  <si>
    <t>Angestellte und Arbeiter</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</si>
  <si>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</si>
  <si>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</si>
  <si>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</si>
  <si>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</si>
  <si>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</si>
  <si>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</si>
  <si>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</si>
  <si>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</si>
  <si>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Antragsaltersgrenze 60. Lebensjahr                   </t>
  </si>
  <si>
    <t xml:space="preserve">Antragsaltersgrenze 63. Lebensjahr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</si>
  <si>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</si>
  <si>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</si>
  <si>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</si>
  <si>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</si>
  <si>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</si>
  <si>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</si>
  <si>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</si>
  <si>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</si>
  <si>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</si>
  <si>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</si>
  <si>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</si>
  <si>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</si>
  <si>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</si>
  <si>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</si>
  <si>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</si>
  <si>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</si>
  <si>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</si>
  <si>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</si>
  <si>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</si>
  <si>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</si>
  <si>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</si>
  <si>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</si>
  <si>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</si>
  <si>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</si>
  <si>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</si>
  <si>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</si>
  <si>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</si>
  <si>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</si>
  <si>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</si>
  <si>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</si>
  <si>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</si>
  <si>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</si>
  <si>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</si>
  <si>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</si>
  <si>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</si>
  <si>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</si>
  <si>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</si>
  <si>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</si>
  <si>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</si>
  <si>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</si>
  <si>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</si>
  <si>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</si>
  <si>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</si>
  <si>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Regelaltersgrenze nach dem 65. Lebensjahr</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</si>
  <si>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</si>
  <si>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</si>
  <si>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</si>
  <si>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</si>
  <si>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</si>
  <si>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</si>
  <si>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</si>
  <si>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</si>
  <si>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</si>
  <si>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</si>
  <si>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</si>
  <si>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</si>
  <si>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</si>
  <si>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</si>
  <si>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</si>
  <si>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</si>
  <si>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</si>
  <si>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</si>
  <si>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</si>
  <si>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</si>
  <si>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</si>
  <si>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3)</t>
  </si>
  <si>
    <r>
      <t>1)</t>
    </r>
    <r>
      <rPr>
        <sz val="10"/>
        <rFont val="Arial"/>
        <family val="0"/>
      </rPr>
      <t xml:space="preserve"> Dienstbeschädigtenteilrente ist zum 31.12.1996 ausgelaufen. Ab 1.1.1997 besteht ein Anspruch auf Dienstbeschädigungs-</t>
    </r>
  </si>
  <si>
    <r>
      <t>2)</t>
    </r>
    <r>
      <rPr>
        <sz val="10"/>
        <rFont val="Arial"/>
        <family val="0"/>
      </rPr>
      <t xml:space="preserve"> Zahlbeträge für die vom 1.1. des Vorjahres bis zum Stichtag nachgewiesenen Sonderversorgungsempfänger</t>
    </r>
  </si>
  <si>
    <r>
      <t>3)</t>
    </r>
    <r>
      <rPr>
        <sz val="10"/>
        <rFont val="Arial"/>
        <family val="0"/>
      </rPr>
      <t xml:space="preserve"> infolge Programmänderung sind die ruhenden Fälle ab 2000 nicht mehr enthalten</t>
    </r>
  </si>
  <si>
    <r>
      <t>4)</t>
    </r>
    <r>
      <rPr>
        <sz val="10"/>
        <rFont val="Arial"/>
        <family val="0"/>
      </rPr>
      <t xml:space="preserve"> befristete erweiterte Versorgung ist zum 31.12.2000 ausgelaufen, da Laufzeit nur 10 Jahre</t>
    </r>
  </si>
  <si>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</si>
  <si>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</si>
  <si>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</si>
  <si>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</si>
  <si>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</si>
  <si>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und Nettozahlbeträge nach der Art der Versorgung</t>
  </si>
  <si>
    <t xml:space="preserve"> A 9 "S"</t>
  </si>
  <si>
    <t>2.2 Gemeinden/Gemeindeverbände (einschl. kommunale Zweckverbände)</t>
  </si>
  <si>
    <t>von ... bis unter ... Jahren</t>
  </si>
  <si>
    <t xml:space="preserve"> unter 15</t>
  </si>
  <si>
    <t>B 11-B 5, R 10-R 5</t>
  </si>
  <si>
    <t>B 4-B 1, R 4, R 3, C 4</t>
  </si>
  <si>
    <t>A 16 + Amtszul., A 16, R 2, C 3</t>
  </si>
  <si>
    <t>A 15, R 1, C 2</t>
  </si>
  <si>
    <t>A 14, C 1</t>
  </si>
  <si>
    <t>A 13</t>
  </si>
  <si>
    <t>A 16 "L" - A 13 "L"</t>
  </si>
  <si>
    <t>A 14 "S", A 13 "S" + Amtszulage</t>
  </si>
  <si>
    <t>A 13 "S"</t>
  </si>
  <si>
    <t>A 12</t>
  </si>
  <si>
    <t>A 11</t>
  </si>
  <si>
    <t>A 10</t>
  </si>
  <si>
    <t>A 9</t>
  </si>
  <si>
    <t>A 10 "S", A 9 "S" + Amtszulage</t>
  </si>
  <si>
    <t>A 9 "S"</t>
  </si>
  <si>
    <t>A 8</t>
  </si>
  <si>
    <t>A 7</t>
  </si>
  <si>
    <t>A 6</t>
  </si>
  <si>
    <t>A 5</t>
  </si>
  <si>
    <t>A 6 "S", A 5 "S" + Amtszulage</t>
  </si>
  <si>
    <t>A 5 "S"</t>
  </si>
  <si>
    <t>A 4 - A 1</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</si>
  <si>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</si>
  <si>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</si>
  <si>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</si>
  <si>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</si>
  <si>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</si>
  <si>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</si>
  <si>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</si>
  <si>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</si>
  <si>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</si>
  <si>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</si>
  <si>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</si>
  <si>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</si>
  <si>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</si>
  <si>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</si>
  <si>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gungsbezügen</t>
  </si>
  <si>
    <t>Sonderversor-</t>
  </si>
  <si>
    <t xml:space="preserve">Regelaltersgrenze 65. Lebensjahr        </t>
  </si>
  <si>
    <t xml:space="preserve">Regelaltersgrenze 65. Lebensjahr              </t>
  </si>
  <si>
    <t xml:space="preserve">Regelaltersgrenze 65. Lebensjahr             </t>
  </si>
  <si>
    <t xml:space="preserve">Regelaltersgrenze 65. Lebensjahr            </t>
  </si>
  <si>
    <r>
      <t xml:space="preserve">Nettozahlbeträge in EUR </t>
    </r>
    <r>
      <rPr>
        <b/>
        <vertAlign val="superscript"/>
        <sz val="10"/>
        <rFont val="Arial"/>
        <family val="2"/>
      </rPr>
      <t xml:space="preserve"> 2)</t>
    </r>
  </si>
  <si>
    <t>4)</t>
  </si>
  <si>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</si>
  <si>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</si>
  <si>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</si>
  <si>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</si>
  <si>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</si>
  <si>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</si>
  <si>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2. Versorgungsempfänger am 1.1.2008 nach Art der Versorgung und</t>
  </si>
  <si>
    <t>Noch: 2. Versorgungsempfänger am 1.1.2008 nach Art der Versorgung und</t>
  </si>
  <si>
    <t>Noch: 3. Durchschnittlicher Ruhegehaltssatz der Versorgungsempfänger am 1.1.2008</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</si>
  <si>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</si>
  <si>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</si>
  <si>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</si>
  <si>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</si>
  <si>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</si>
  <si>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</si>
  <si>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</si>
  <si>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</si>
  <si>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</si>
  <si>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</si>
  <si>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</si>
  <si>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</si>
  <si>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</si>
  <si>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</si>
  <si>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</si>
  <si>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</si>
  <si>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</si>
  <si>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</si>
  <si>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</si>
  <si>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</si>
  <si>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</si>
  <si>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</si>
  <si>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</si>
  <si>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</si>
  <si>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</si>
  <si>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</si>
  <si>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</si>
  <si>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</si>
  <si>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</si>
  <si>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</si>
  <si>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</si>
  <si>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</si>
  <si>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</si>
  <si>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</si>
  <si>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</si>
  <si>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</si>
  <si>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</si>
  <si>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</si>
  <si>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</si>
  <si>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</si>
  <si>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</si>
  <si>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</si>
  <si>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</si>
  <si>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</si>
  <si>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</si>
  <si>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</si>
  <si>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</si>
  <si>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</si>
  <si>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</si>
  <si>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2 469</t>
  </si>
  <si>
    <t xml:space="preserve">      2 017</t>
  </si>
  <si>
    <t xml:space="preserve">      2 486</t>
  </si>
  <si>
    <t xml:space="preserve">        1 191</t>
  </si>
  <si>
    <t xml:space="preserve">      1 035</t>
  </si>
  <si>
    <t xml:space="preserve">        1 009</t>
  </si>
  <si>
    <t xml:space="preserve">        1 027</t>
  </si>
  <si>
    <t xml:space="preserve">            -</t>
  </si>
  <si>
    <t xml:space="preserve">        3 238</t>
  </si>
  <si>
    <t xml:space="preserve">      2 689</t>
  </si>
  <si>
    <t xml:space="preserve">         -</t>
  </si>
  <si>
    <t xml:space="preserve">      2 393</t>
  </si>
  <si>
    <t xml:space="preserve">     2 648</t>
  </si>
  <si>
    <t xml:space="preserve">     1 313</t>
  </si>
  <si>
    <t xml:space="preserve">      1 453</t>
  </si>
  <si>
    <t xml:space="preserve">     1 788</t>
  </si>
  <si>
    <t xml:space="preserve">     1 340</t>
  </si>
  <si>
    <t xml:space="preserve">      1 288</t>
  </si>
  <si>
    <t xml:space="preserve">     1 467</t>
  </si>
  <si>
    <t xml:space="preserve">      1 016</t>
  </si>
  <si>
    <t xml:space="preserve">     1 215</t>
  </si>
  <si>
    <t xml:space="preserve">      1 053</t>
  </si>
  <si>
    <t xml:space="preserve">     1 212</t>
  </si>
  <si>
    <t xml:space="preserve">     1 165</t>
  </si>
  <si>
    <t xml:space="preserve">      1 247</t>
  </si>
  <si>
    <t xml:space="preserve">     1 247</t>
  </si>
  <si>
    <t xml:space="preserve">      1 580</t>
  </si>
  <si>
    <t xml:space="preserve">     1 796</t>
  </si>
  <si>
    <t xml:space="preserve">      1 051</t>
  </si>
  <si>
    <t xml:space="preserve">     1 330</t>
  </si>
  <si>
    <t xml:space="preserve">      1 444</t>
  </si>
  <si>
    <t xml:space="preserve">     1 507</t>
  </si>
  <si>
    <t xml:space="preserve">      1 131</t>
  </si>
  <si>
    <t xml:space="preserve">     1 431</t>
  </si>
  <si>
    <t xml:space="preserve">      1 119</t>
  </si>
  <si>
    <t xml:space="preserve">     1 229</t>
  </si>
  <si>
    <t xml:space="preserve">      1 014</t>
  </si>
  <si>
    <t xml:space="preserve">     1 155</t>
  </si>
  <si>
    <t xml:space="preserve">      1 079</t>
  </si>
  <si>
    <t xml:space="preserve">     1 170</t>
  </si>
  <si>
    <t xml:space="preserve">     1 024</t>
  </si>
  <si>
    <t xml:space="preserve">      2 121</t>
  </si>
  <si>
    <t xml:space="preserve">     2 303</t>
  </si>
  <si>
    <t xml:space="preserve">      1 384</t>
  </si>
  <si>
    <t xml:space="preserve">     1 709</t>
  </si>
  <si>
    <t xml:space="preserve">      1 089</t>
  </si>
  <si>
    <t xml:space="preserve">     1 230</t>
  </si>
  <si>
    <t xml:space="preserve">     1 106</t>
  </si>
  <si>
    <t xml:space="preserve">      1 058</t>
  </si>
  <si>
    <t xml:space="preserve">     1 213</t>
  </si>
  <si>
    <t xml:space="preserve">     1 164</t>
  </si>
  <si>
    <t xml:space="preserve">      1 462</t>
  </si>
  <si>
    <t xml:space="preserve">     1 641</t>
  </si>
  <si>
    <t xml:space="preserve">      1 002</t>
  </si>
  <si>
    <t xml:space="preserve">     1 256</t>
  </si>
  <si>
    <t xml:space="preserve">     2 133</t>
  </si>
  <si>
    <t xml:space="preserve">      2 133</t>
  </si>
  <si>
    <t xml:space="preserve">      1 903</t>
  </si>
  <si>
    <t xml:space="preserve">           -</t>
  </si>
  <si>
    <t xml:space="preserve">       2 486</t>
  </si>
  <si>
    <t xml:space="preserve">       1 188</t>
  </si>
  <si>
    <t xml:space="preserve">      1 125</t>
  </si>
  <si>
    <t xml:space="preserve">       3 255</t>
  </si>
  <si>
    <t xml:space="preserve">             -</t>
  </si>
  <si>
    <t xml:space="preserve">              </t>
  </si>
  <si>
    <t xml:space="preserve">             </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</si>
  <si>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</si>
  <si>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</si>
  <si>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</si>
  <si>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</si>
  <si>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</si>
  <si>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</si>
  <si>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</si>
  <si>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</si>
  <si>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</si>
  <si>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</si>
  <si>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</si>
  <si>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</si>
  <si>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</si>
  <si>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</si>
  <si>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</si>
  <si>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</si>
  <si>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</si>
  <si>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</si>
  <si>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</si>
  <si>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</si>
  <si>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Versorgungsempfänger 1998 bis 2008 nach Gebietskörperschaftsgruppen</t>
  </si>
  <si>
    <t>Versorgungsempfänger am 1.1.2008 nach Art der Versorgung und</t>
  </si>
  <si>
    <t>Durchschnittlicher Ruhegehaltssatz der Versorgungsempfänger am 1.1.2008</t>
  </si>
  <si>
    <t>Durchschnittliche Versorgungsbezüge im Monat Januar 2008</t>
  </si>
  <si>
    <t>Versorgungsempfänger am 1.1.2008 nach Art der Versorgung und Altersgruppen</t>
  </si>
  <si>
    <t>Zugänge von Ruhegehaltsempfängern im Jahr 2007 nach Laufbahngruppen</t>
  </si>
  <si>
    <t>- 2 -</t>
  </si>
  <si>
    <t>Rechtsgrundlage</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</si>
  <si>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</si>
  <si>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</si>
  <si>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</si>
  <si>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</si>
  <si>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</si>
  <si>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</si>
  <si>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Auskunftspflichtige</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</si>
  <si>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</si>
  <si>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</si>
  <si>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</si>
  <si>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</si>
  <si>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</si>
  <si>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</si>
  <si>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</si>
  <si>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</si>
  <si>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</si>
  <si>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</si>
  <si>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 letzter Aufgabenbereich,</t>
  </si>
  <si>
    <t>10. Bruttoversorgungsbezüge des Vorjahres,</t>
  </si>
  <si>
    <t>11. Bezügebestandteile im Berichtsmonat,</t>
  </si>
  <si>
    <t>12. Versorgungsabschlag bei vorzeitiger Versetzung in den Ruhestand.</t>
  </si>
  <si>
    <t>- 3 -</t>
  </si>
  <si>
    <t>Sonderversorgungsempfängerstatistik</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</si>
  <si>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</si>
  <si>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</si>
  <si>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</si>
  <si>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</si>
  <si>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</si>
  <si>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</si>
  <si>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</si>
  <si>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</si>
  <si>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</si>
  <si>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</si>
  <si>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t>Personen, die nach beamten- und soldatenrechtlichen Vorschriften oder Grundsätzen versorgt werden. Hierzu zählen ehemalige Beamte, Richter und Soldaten sowie Hinterbliebene von verstorbenen aktiven Beamten und Ruhegehaltsempfängern.</t>
  </si>
  <si>
    <t>Bezieher von Amtsgehalt (Ministerpräsidenten der Länder, Minister, Parlamentarische Staatssekretäre) und Angestellte/Arbeiter die aufgrund einer Dienstordnung beschäftigt waren sowie ihre Hinterbliebenen.</t>
  </si>
  <si>
    <t>Ruhegehaltsempfänger</t>
  </si>
  <si>
    <t>Beamte, Richter, Berufssoldaten und ehemalige Angestellte und Arbeiter mit beamtenrechtlicher Hauptversorgung.</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</si>
  <si>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</si>
  <si>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</si>
  <si>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</si>
  <si>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</si>
  <si>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</si>
  <si>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</si>
  <si>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</si>
  <si>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</si>
  <si>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</si>
  <si>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</si>
  <si>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</si>
  <si>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</si>
  <si>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Gesetzlich bestimmter Zeitpunkt des Eintritts in den Ruhestand (Regel-, Antrags- und besondere Altersgrenze).</t>
  </si>
  <si>
    <t>Antragsaltersgrenze</t>
  </si>
  <si>
    <t>63. Lebensjahr, bei Schwerbehinderten 60. Lebensjahr.</t>
  </si>
  <si>
    <t>Regelaltersgrenze</t>
  </si>
  <si>
    <t>In der Regel 65. Lebensjahr (ohne besondere 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</si>
  <si>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</si>
  <si>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</si>
  <si>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</si>
  <si>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</si>
  <si>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</si>
  <si>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</si>
  <si>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</si>
  <si>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</si>
  <si>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</si>
  <si>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versorgungsgesetz. Aus diesem Grunde wurde auf die Tabelle 6.4. verzichtet.</t>
  </si>
  <si>
    <r>
      <t>Versorgungsempfänger nach Beamten- und</t>
    </r>
    <r>
      <rPr>
        <sz val="9"/>
        <rFont val="Arial"/>
        <family val="2"/>
      </rPr>
      <t xml:space="preserve"> </t>
    </r>
    <r>
      <rPr>
        <b/>
        <sz val="9"/>
        <rFont val="Arial"/>
        <family val="2"/>
      </rPr>
      <t>Soldatenversorgungsrecht</t>
    </r>
    <r>
      <rPr>
        <sz val="9"/>
        <rFont val="Arial"/>
        <family val="2"/>
      </rPr>
      <t xml:space="preserve"> </t>
    </r>
  </si>
  <si>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</si>
  <si>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</si>
  <si>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</si>
  <si>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</si>
  <si>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3. Durchschnittlicher Ruhegehaltssatz der Versorgungsempfänger am 1.1.2008</t>
  </si>
  <si>
    <t>4. Durchschnittliche Versorgungsbezüge</t>
  </si>
  <si>
    <t>im Monat Januar 2008 nach der Art der Versorgung</t>
  </si>
  <si>
    <t>5. Versorgungsempfänger am 1.1.2008 nach Art der Versorgung</t>
  </si>
  <si>
    <t>Noch: 5. Versorgungsempfänger am 1.1.2008 nach Art der Versorgung</t>
  </si>
  <si>
    <t>6. Zugänge von Ruhegehaltsempfängern im Jahr 2007 nach</t>
  </si>
  <si>
    <t>Noch: 6. Zugänge von Ruhegehaltsempfängern im Jahr 2007 nach</t>
  </si>
  <si>
    <t>7. Sonderversorgungsempfänger</t>
  </si>
  <si>
    <t xml:space="preserve">   ausgleich gem. AAÜG-ÄndG vom 11. November 1996</t>
  </si>
  <si>
    <t xml:space="preserve">      3 654</t>
  </si>
  <si>
    <t xml:space="preserve">     3 730</t>
  </si>
  <si>
    <t xml:space="preserve">      3 929</t>
  </si>
  <si>
    <t xml:space="preserve">     3 929</t>
  </si>
  <si>
    <t xml:space="preserve">      3 243</t>
  </si>
  <si>
    <t xml:space="preserve">     3 276</t>
  </si>
  <si>
    <t xml:space="preserve">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 Gesetzliche Grundlage dafür ist das Beamtenversorgungsgesetz vom 16. März 1999 (BGBI. I S. 322, 847, 2033), zuletzt geändert durch Art. 3 und 4 des Gesetzes vom 29. Juli 2008 (BGBI. I S. 1582), sowie weitere dienst- und versorgungsrechtliche Vorschriften.  </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</si>
  <si>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</si>
  <si>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Im Jahr 2007 gab es im mittelbaren Dienst wenig Zugänge an Ruhegehaltsempfängern nach dem Beamten-</t>
  </si>
  <si>
    <t>Mitteldeutschland unter Landesaufsicht Sachsen</t>
  </si>
  <si>
    <r>
      <t>1)</t>
    </r>
    <r>
      <rPr>
        <sz val="10"/>
        <rFont val="Arial"/>
        <family val="0"/>
      </rPr>
      <t xml:space="preserve">  1994 bis 2002 nur Rentenversicherungsträger unter Landesaufsicht; ab 2007 ohne Deutsche Rentenversicherung</t>
    </r>
  </si>
  <si>
    <t xml:space="preserve"> und älter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</si>
  <si>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</si>
  <si>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</si>
  <si>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</si>
  <si>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</si>
  <si>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</si>
  <si>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</si>
  <si>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</si>
  <si>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</si>
  <si>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</si>
  <si>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</si>
  <si>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</si>
  <si>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</si>
  <si>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</si>
  <si>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</si>
  <si>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Sonderversorgungsempänger in Thüringen am 1.1.2008</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</si>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</sst>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
    <numFmt numFmtId="174" formatCode="\ \ General"/>
    <numFmt numFmtId="175" formatCode="\ \ \ General"/>
    <numFmt numFmtId="176" formatCode="#,###"/>
    <numFmt numFmtId="177" formatCode="#\ ##0"/>
  </numFmts>
  <fonts count="18">
    <font>
      <sz val="10"/>
      <name val="Arial"/>
      <family val="0"/>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u val="single"/>
      <sz val="10"/>
      <color indexed="36"/>
      <name val="Arial"/>
      <family val="0"/>
    </font>
    <font>
      <u val="single"/>
      <sz val="10"/>
      <color indexed="12"/>
      <name val="Arial"/>
      <family val="0"/>
    </font>
    <font>
      <sz val="8"/>
      <name val="Arial"/>
      <family val="0"/>
    </font>
    <font>
      <b/>
      <sz val="10"/>
      <name val="Helvetica"/>
      <family val="0"/>
    </font>
    <font>
      <sz val="10"/>
      <name val="Helvetica"/>
      <family val="2"/>
    </font>
    <font>
      <sz val="9"/>
      <name val="Helvetica"/>
      <family val="2"/>
    </font>
    <font>
      <b/>
      <sz val="9"/>
      <name val="Helvetica"/>
      <family val="0"/>
    </font>
    <font>
      <b/>
      <sz val="9"/>
      <name val="Arial"/>
      <family val="2"/>
    </font>
    <font>
      <b/>
      <sz val="13"/>
      <name val="Arial"/>
      <family val="2"/>
    </font>
    <font>
      <b/>
      <sz val="11"/>
      <name val="Arial"/>
      <family val="2"/>
    </font>
    <font>
      <sz val="11"/>
      <name val="Arial"/>
      <family val="2"/>
    </font>
  </fonts>
  <fills count="2">
    <fill>
      <patternFill/>
    </fill>
    <fill>
      <patternFill patternType="gray125"/>
    </fill>
  </fills>
  <borders count="24">
    <border>
      <left/>
      <right/>
      <top/>
      <bottom/>
      <diagonal/>
    </border>
    <border>
      <left>
        <color indexed="63"/>
      </left>
      <right style="medium"/>
      <top style="medium"/>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medium"/>
      <right>
        <color indexed="63"/>
      </right>
      <top style="medium"/>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2">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centerContinuous"/>
    </xf>
    <xf numFmtId="0" fontId="0" fillId="0" borderId="1" xfId="0" applyBorder="1" applyAlignment="1">
      <alignment horizontal="center"/>
    </xf>
    <xf numFmtId="0" fontId="0" fillId="0" borderId="2" xfId="0" applyBorder="1" applyAlignment="1">
      <alignment horizontal="centerContinuous"/>
    </xf>
    <xf numFmtId="0" fontId="0" fillId="0" borderId="3" xfId="0"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
    </xf>
    <xf numFmtId="0" fontId="0" fillId="0" borderId="9" xfId="0" applyBorder="1" applyAlignment="1">
      <alignment horizontal="centerContinuous"/>
    </xf>
    <xf numFmtId="0" fontId="0" fillId="0" borderId="10" xfId="0" applyBorder="1" applyAlignment="1">
      <alignment horizontal="centerContinuous"/>
    </xf>
    <xf numFmtId="0" fontId="0" fillId="0" borderId="0" xfId="0" applyAlignment="1">
      <alignment horizontal="center"/>
    </xf>
    <xf numFmtId="0" fontId="0" fillId="0" borderId="0" xfId="0" applyAlignment="1">
      <alignment/>
    </xf>
    <xf numFmtId="0" fontId="3" fillId="0" borderId="0" xfId="0" applyFont="1" applyAlignment="1">
      <alignment horizontal="centerContinuous"/>
    </xf>
    <xf numFmtId="0" fontId="3" fillId="0" borderId="11"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11" xfId="0" applyBorder="1" applyAlignment="1">
      <alignment/>
    </xf>
    <xf numFmtId="0" fontId="0" fillId="0" borderId="0" xfId="0" applyBorder="1" applyAlignment="1">
      <alignment/>
    </xf>
    <xf numFmtId="0" fontId="0" fillId="0" borderId="12" xfId="0" applyBorder="1" applyAlignment="1">
      <alignment horizontal="centerContinuous"/>
    </xf>
    <xf numFmtId="0" fontId="0" fillId="0" borderId="0" xfId="0" applyBorder="1" applyAlignment="1">
      <alignment horizontal="center"/>
    </xf>
    <xf numFmtId="0" fontId="3" fillId="0" borderId="0" xfId="0" applyFont="1" applyAlignment="1">
      <alignment/>
    </xf>
    <xf numFmtId="0" fontId="0" fillId="0" borderId="13" xfId="0" applyBorder="1" applyAlignment="1">
      <alignment horizontal="right"/>
    </xf>
    <xf numFmtId="0" fontId="0" fillId="0" borderId="8" xfId="0" applyBorder="1" applyAlignment="1">
      <alignment/>
    </xf>
    <xf numFmtId="0" fontId="0" fillId="0" borderId="11" xfId="0" applyFont="1" applyBorder="1" applyAlignment="1">
      <alignment/>
    </xf>
    <xf numFmtId="172" fontId="0" fillId="0" borderId="0" xfId="0" applyNumberFormat="1" applyBorder="1" applyAlignment="1">
      <alignment horizontal="right"/>
    </xf>
    <xf numFmtId="172" fontId="0" fillId="0" borderId="0" xfId="0" applyNumberFormat="1" applyAlignment="1">
      <alignment horizontal="right"/>
    </xf>
    <xf numFmtId="0" fontId="3" fillId="0" borderId="0" xfId="0" applyFont="1" applyBorder="1" applyAlignment="1">
      <alignment horizontal="centerContinuous"/>
    </xf>
    <xf numFmtId="0" fontId="0" fillId="0" borderId="0" xfId="0" applyNumberFormat="1" applyAlignment="1">
      <alignment/>
    </xf>
    <xf numFmtId="0" fontId="0" fillId="0" borderId="0" xfId="0" applyNumberFormat="1" applyBorder="1" applyAlignment="1">
      <alignment horizontal="right"/>
    </xf>
    <xf numFmtId="0" fontId="0" fillId="0" borderId="0" xfId="0" applyNumberFormat="1" applyAlignment="1">
      <alignment horizontal="right"/>
    </xf>
    <xf numFmtId="0" fontId="3" fillId="0" borderId="0" xfId="0" applyFont="1" applyBorder="1" applyAlignment="1">
      <alignment horizontal="right"/>
    </xf>
    <xf numFmtId="0" fontId="3" fillId="0" borderId="0" xfId="0" applyFont="1" applyAlignment="1">
      <alignment horizontal="right"/>
    </xf>
    <xf numFmtId="0" fontId="0" fillId="0" borderId="9" xfId="0" applyBorder="1" applyAlignment="1">
      <alignment/>
    </xf>
    <xf numFmtId="0" fontId="0" fillId="0" borderId="1" xfId="0" applyBorder="1" applyAlignment="1">
      <alignment/>
    </xf>
    <xf numFmtId="0" fontId="0" fillId="0" borderId="14" xfId="0" applyBorder="1" applyAlignment="1">
      <alignment horizontal="centerContinuous"/>
    </xf>
    <xf numFmtId="172" fontId="0" fillId="0" borderId="0" xfId="0" applyNumberFormat="1" applyAlignment="1">
      <alignment/>
    </xf>
    <xf numFmtId="0" fontId="3" fillId="0" borderId="13" xfId="0" applyFont="1" applyBorder="1" applyAlignment="1">
      <alignment horizontal="right"/>
    </xf>
    <xf numFmtId="0" fontId="3" fillId="0" borderId="0" xfId="0" applyFont="1" applyBorder="1" applyAlignment="1">
      <alignment/>
    </xf>
    <xf numFmtId="0" fontId="0" fillId="0" borderId="15" xfId="0" applyBorder="1" applyAlignment="1">
      <alignment horizontal="centerContinuous"/>
    </xf>
    <xf numFmtId="0" fontId="4" fillId="0" borderId="0" xfId="0" applyNumberFormat="1" applyFont="1" applyAlignment="1">
      <alignment horizontal="right"/>
    </xf>
    <xf numFmtId="0" fontId="0" fillId="0" borderId="5" xfId="0" applyBorder="1" applyAlignment="1">
      <alignment/>
    </xf>
    <xf numFmtId="172" fontId="3" fillId="0" borderId="0" xfId="0" applyNumberFormat="1" applyFont="1" applyBorder="1" applyAlignment="1">
      <alignment horizontal="right"/>
    </xf>
    <xf numFmtId="172" fontId="3" fillId="0" borderId="0" xfId="0" applyNumberFormat="1" applyFont="1" applyAlignment="1">
      <alignment horizontal="right"/>
    </xf>
    <xf numFmtId="0" fontId="3" fillId="0" borderId="0" xfId="0" applyNumberFormat="1" applyFont="1" applyBorder="1" applyAlignment="1">
      <alignment horizontal="right"/>
    </xf>
    <xf numFmtId="0" fontId="3" fillId="0" borderId="0" xfId="0" applyNumberFormat="1" applyFont="1" applyAlignment="1">
      <alignment horizontal="right"/>
    </xf>
    <xf numFmtId="173" fontId="0" fillId="0" borderId="0" xfId="0" applyNumberFormat="1" applyBorder="1" applyAlignment="1">
      <alignment horizontal="right"/>
    </xf>
    <xf numFmtId="173" fontId="0" fillId="0" borderId="0" xfId="0" applyNumberFormat="1" applyAlignment="1">
      <alignment horizontal="right"/>
    </xf>
    <xf numFmtId="0" fontId="0" fillId="0" borderId="0" xfId="0" applyFont="1" applyAlignment="1">
      <alignment/>
    </xf>
    <xf numFmtId="0" fontId="4" fillId="0" borderId="0" xfId="0" applyFont="1" applyAlignment="1">
      <alignment/>
    </xf>
    <xf numFmtId="0" fontId="4" fillId="0" borderId="9" xfId="0" applyFont="1" applyBorder="1" applyAlignment="1">
      <alignment horizontal="centerContinuous" vertical="top"/>
    </xf>
    <xf numFmtId="0" fontId="6" fillId="0" borderId="0" xfId="0" applyFont="1" applyAlignment="1">
      <alignment horizontal="centerContinuous"/>
    </xf>
    <xf numFmtId="0" fontId="0" fillId="0" borderId="16" xfId="0" applyBorder="1" applyAlignment="1">
      <alignment/>
    </xf>
    <xf numFmtId="0" fontId="0" fillId="0" borderId="0" xfId="0" applyFont="1" applyBorder="1" applyAlignment="1">
      <alignment/>
    </xf>
    <xf numFmtId="0" fontId="0" fillId="0" borderId="16" xfId="0" applyBorder="1" applyAlignment="1">
      <alignment horizontal="center"/>
    </xf>
    <xf numFmtId="0" fontId="0" fillId="0" borderId="9" xfId="0" applyBorder="1" applyAlignment="1">
      <alignment horizontal="center"/>
    </xf>
    <xf numFmtId="0" fontId="0" fillId="0" borderId="16" xfId="0" applyBorder="1" applyAlignment="1">
      <alignment horizontal="centerContinuous"/>
    </xf>
    <xf numFmtId="0" fontId="0" fillId="0" borderId="11" xfId="0" applyBorder="1" applyAlignment="1">
      <alignment horizontal="centerContinuous"/>
    </xf>
    <xf numFmtId="0" fontId="0" fillId="0" borderId="8" xfId="0" applyBorder="1" applyAlignment="1">
      <alignment horizontal="centerContinuous"/>
    </xf>
    <xf numFmtId="0" fontId="0" fillId="0" borderId="0" xfId="0" applyAlignment="1" quotePrefix="1">
      <alignment horizontal="center"/>
    </xf>
    <xf numFmtId="0" fontId="0" fillId="0" borderId="11" xfId="0" applyBorder="1" applyAlignment="1">
      <alignment horizontal="centerContinuous" vertical="top"/>
    </xf>
    <xf numFmtId="0" fontId="0" fillId="0" borderId="16" xfId="0" applyBorder="1" applyAlignment="1">
      <alignment horizontal="center" vertical="center"/>
    </xf>
    <xf numFmtId="0" fontId="0" fillId="0" borderId="16" xfId="0" applyBorder="1" applyAlignment="1">
      <alignment/>
    </xf>
    <xf numFmtId="0" fontId="0" fillId="0" borderId="1" xfId="0" applyBorder="1" applyAlignment="1">
      <alignment/>
    </xf>
    <xf numFmtId="0" fontId="0" fillId="0" borderId="11" xfId="0" applyBorder="1" applyAlignment="1">
      <alignment/>
    </xf>
    <xf numFmtId="0" fontId="0" fillId="0" borderId="9" xfId="0" applyBorder="1" applyAlignment="1">
      <alignment/>
    </xf>
    <xf numFmtId="0" fontId="0" fillId="0" borderId="8" xfId="0" applyBorder="1" applyAlignment="1">
      <alignment/>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Continuous"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0" fillId="0" borderId="13" xfId="0" applyBorder="1" applyAlignment="1">
      <alignment horizontal="centerContinuous" vertical="center"/>
    </xf>
    <xf numFmtId="0" fontId="0" fillId="0" borderId="21" xfId="0" applyBorder="1" applyAlignment="1">
      <alignment horizontal="centerContinuous" vertical="center"/>
    </xf>
    <xf numFmtId="0" fontId="0" fillId="0" borderId="11" xfId="0" applyBorder="1" applyAlignment="1">
      <alignment horizontal="centerContinuous" vertical="center"/>
    </xf>
    <xf numFmtId="0" fontId="0" fillId="0" borderId="0" xfId="0" applyFont="1" applyBorder="1" applyAlignment="1">
      <alignment horizontal="centerContinuous"/>
    </xf>
    <xf numFmtId="0" fontId="1" fillId="0" borderId="0" xfId="0" applyFont="1" applyAlignment="1">
      <alignment horizontal="centerContinuous" vertical="top"/>
    </xf>
    <xf numFmtId="0" fontId="2" fillId="0" borderId="0" xfId="0" applyFont="1" applyAlignment="1">
      <alignment horizontal="centerContinuous" vertical="top"/>
    </xf>
    <xf numFmtId="0" fontId="0" fillId="0" borderId="0" xfId="0" applyAlignment="1">
      <alignment horizontal="centerContinuous" vertical="top"/>
    </xf>
    <xf numFmtId="0" fontId="4" fillId="0" borderId="0" xfId="0" applyFont="1" applyBorder="1" applyAlignment="1">
      <alignment/>
    </xf>
    <xf numFmtId="0" fontId="0" fillId="0" borderId="22" xfId="0" applyBorder="1" applyAlignment="1">
      <alignment horizontal="centerContinuous"/>
    </xf>
    <xf numFmtId="0" fontId="0" fillId="0" borderId="0" xfId="0" applyBorder="1" applyAlignment="1">
      <alignment horizontal="center" vertical="center"/>
    </xf>
    <xf numFmtId="0" fontId="4" fillId="0" borderId="0" xfId="0" applyFont="1" applyBorder="1" applyAlignment="1">
      <alignment horizontal="centerContinuous"/>
    </xf>
    <xf numFmtId="0" fontId="4" fillId="0" borderId="0" xfId="0" applyFont="1" applyBorder="1" applyAlignment="1">
      <alignment horizontal="centerContinuous" vertical="top"/>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3" fillId="0" borderId="0" xfId="0" applyFont="1" applyAlignment="1">
      <alignment/>
    </xf>
    <xf numFmtId="174" fontId="12" fillId="0" borderId="0" xfId="0" applyNumberFormat="1" applyFont="1" applyAlignment="1">
      <alignment horizontal="center"/>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right"/>
    </xf>
    <xf numFmtId="175" fontId="12" fillId="0" borderId="0" xfId="0" applyNumberFormat="1" applyFont="1" applyAlignment="1">
      <alignment horizontal="center"/>
    </xf>
    <xf numFmtId="176" fontId="12"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justify"/>
    </xf>
    <xf numFmtId="0" fontId="3" fillId="0" borderId="0" xfId="0" applyFont="1" applyAlignment="1">
      <alignment horizontal="justify"/>
    </xf>
    <xf numFmtId="0" fontId="0" fillId="0" borderId="0" xfId="0" applyFont="1" applyAlignment="1">
      <alignment horizontal="justify"/>
    </xf>
    <xf numFmtId="0" fontId="2" fillId="0" borderId="0" xfId="0" applyFont="1" applyAlignment="1">
      <alignment horizontal="left" wrapText="1"/>
    </xf>
    <xf numFmtId="0" fontId="14" fillId="0" borderId="0" xfId="0" applyFont="1" applyAlignment="1">
      <alignment horizontal="justify"/>
    </xf>
    <xf numFmtId="0" fontId="2" fillId="0" borderId="0" xfId="0" applyFont="1" applyAlignment="1">
      <alignment horizontal="left" vertical="center" wrapText="1"/>
    </xf>
    <xf numFmtId="0" fontId="3" fillId="0" borderId="0" xfId="0" applyFont="1" applyBorder="1" applyAlignment="1">
      <alignment horizontal="centerContinuous" vertical="center"/>
    </xf>
    <xf numFmtId="0" fontId="3" fillId="0" borderId="0" xfId="0" applyFont="1" applyBorder="1" applyAlignment="1">
      <alignment horizontal="centerContinuous" vertical="top"/>
    </xf>
    <xf numFmtId="0" fontId="3" fillId="0" borderId="0" xfId="0" applyFont="1" applyAlignment="1">
      <alignment horizontal="centerContinuous" vertical="center"/>
    </xf>
    <xf numFmtId="0" fontId="0" fillId="0" borderId="0" xfId="0" applyBorder="1" applyAlignment="1">
      <alignment/>
    </xf>
    <xf numFmtId="0" fontId="3"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17" fillId="0" borderId="0" xfId="0" applyFont="1" applyAlignment="1">
      <alignment horizont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1"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17" fillId="0" borderId="0" xfId="0" applyFont="1" applyAlignment="1">
      <alignment/>
    </xf>
    <xf numFmtId="0" fontId="17"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1335"/>
          <c:w val="0.7865"/>
          <c:h val="0.751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'[1]Datentabelle'!$B$2:$B$12</c:f>
              <c:numCache>
                <c:ptCount val="11"/>
                <c:pt idx="0">
                  <c:v>178</c:v>
                </c:pt>
                <c:pt idx="1">
                  <c:v>270</c:v>
                </c:pt>
                <c:pt idx="2">
                  <c:v>390</c:v>
                </c:pt>
                <c:pt idx="3">
                  <c:v>531</c:v>
                </c:pt>
                <c:pt idx="4">
                  <c:v>689</c:v>
                </c:pt>
                <c:pt idx="5">
                  <c:v>1016</c:v>
                </c:pt>
                <c:pt idx="6">
                  <c:v>1234</c:v>
                </c:pt>
                <c:pt idx="7">
                  <c:v>1474</c:v>
                </c:pt>
                <c:pt idx="8">
                  <c:v>1721</c:v>
                </c:pt>
                <c:pt idx="9">
                  <c:v>2065</c:v>
                </c:pt>
                <c:pt idx="10">
                  <c:v>2486</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'[1]Datentabelle'!$C$2:$C$12</c:f>
              <c:numCache>
                <c:ptCount val="11"/>
                <c:pt idx="0">
                  <c:v>245</c:v>
                </c:pt>
                <c:pt idx="1">
                  <c:v>261</c:v>
                </c:pt>
                <c:pt idx="2">
                  <c:v>303</c:v>
                </c:pt>
                <c:pt idx="3">
                  <c:v>373</c:v>
                </c:pt>
                <c:pt idx="4">
                  <c:v>405</c:v>
                </c:pt>
                <c:pt idx="5">
                  <c:v>440</c:v>
                </c:pt>
                <c:pt idx="6">
                  <c:v>478</c:v>
                </c:pt>
                <c:pt idx="7">
                  <c:v>527</c:v>
                </c:pt>
                <c:pt idx="8">
                  <c:v>569</c:v>
                </c:pt>
                <c:pt idx="9">
                  <c:v>700</c:v>
                </c:pt>
                <c:pt idx="10">
                  <c:v>769</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'[1]Datentabelle'!$D$2:$D$12</c:f>
              <c:numCache>
                <c:ptCount val="11"/>
                <c:pt idx="0">
                  <c:v>423</c:v>
                </c:pt>
                <c:pt idx="1">
                  <c:v>531</c:v>
                </c:pt>
                <c:pt idx="2">
                  <c:v>693</c:v>
                </c:pt>
                <c:pt idx="3">
                  <c:v>904</c:v>
                </c:pt>
                <c:pt idx="4">
                  <c:v>1094</c:v>
                </c:pt>
                <c:pt idx="5">
                  <c:v>1456</c:v>
                </c:pt>
                <c:pt idx="6">
                  <c:v>1712</c:v>
                </c:pt>
                <c:pt idx="7">
                  <c:v>2001</c:v>
                </c:pt>
                <c:pt idx="8">
                  <c:v>2290</c:v>
                </c:pt>
                <c:pt idx="9">
                  <c:v>2765</c:v>
                </c:pt>
                <c:pt idx="10">
                  <c:v>3255</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'[1]Datentabelle'!$E$2:$E$12</c:f>
              <c:numCache>
                <c:ptCount val="11"/>
                <c:pt idx="0">
                  <c:v>2</c:v>
                </c:pt>
                <c:pt idx="1">
                  <c:v>3</c:v>
                </c:pt>
                <c:pt idx="2">
                  <c:v>3</c:v>
                </c:pt>
                <c:pt idx="3">
                  <c:v>5</c:v>
                </c:pt>
                <c:pt idx="4">
                  <c:v>9</c:v>
                </c:pt>
                <c:pt idx="5">
                  <c:v>38</c:v>
                </c:pt>
                <c:pt idx="6">
                  <c:v>42</c:v>
                </c:pt>
                <c:pt idx="7">
                  <c:v>41</c:v>
                </c:pt>
                <c:pt idx="8">
                  <c:v>41</c:v>
                </c:pt>
                <c:pt idx="9">
                  <c:v>38</c:v>
                </c:pt>
                <c:pt idx="10">
                  <c:v>34</c:v>
                </c:pt>
              </c:numCache>
            </c:numRef>
          </c:val>
          <c:smooth val="0"/>
        </c:ser>
        <c:axId val="29494869"/>
        <c:axId val="64127230"/>
      </c:lineChart>
      <c:catAx>
        <c:axId val="29494869"/>
        <c:scaling>
          <c:orientation val="minMax"/>
        </c:scaling>
        <c:axPos val="b"/>
        <c:delete val="0"/>
        <c:numFmt formatCode="General" sourceLinked="1"/>
        <c:majorTickMark val="none"/>
        <c:minorTickMark val="none"/>
        <c:tickLblPos val="nextTo"/>
        <c:crossAx val="64127230"/>
        <c:crosses val="autoZero"/>
        <c:auto val="1"/>
        <c:lblOffset val="100"/>
        <c:noMultiLvlLbl val="0"/>
      </c:catAx>
      <c:valAx>
        <c:axId val="64127230"/>
        <c:scaling>
          <c:orientation val="minMax"/>
        </c:scaling>
        <c:axPos val="l"/>
        <c:majorGridlines>
          <c:spPr>
            <a:ln w="3175">
              <a:solidFill/>
              <a:prstDash val="sysDot"/>
            </a:ln>
          </c:spPr>
        </c:majorGridlines>
        <c:delete val="0"/>
        <c:numFmt formatCode="#\ ##0" sourceLinked="0"/>
        <c:majorTickMark val="none"/>
        <c:minorTickMark val="none"/>
        <c:tickLblPos val="nextTo"/>
        <c:crossAx val="29494869"/>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0.0445</cdr:y>
    </cdr:from>
    <cdr:to>
      <cdr:x>0.96475</cdr:x>
      <cdr:y>0.11225</cdr:y>
    </cdr:to>
    <cdr:sp>
      <cdr:nvSpPr>
        <cdr:cNvPr id="1" name="TextBox 1"/>
        <cdr:cNvSpPr txBox="1">
          <a:spLocks noChangeArrowheads="1"/>
        </cdr:cNvSpPr>
      </cdr:nvSpPr>
      <cdr:spPr>
        <a:xfrm>
          <a:off x="123825" y="371475"/>
          <a:ext cx="5067300" cy="58102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Versorgungsempfänger 1998 bis 2008 nach
Gebietskörperschaftsgruppen</a:t>
          </a:r>
        </a:p>
      </cdr:txBody>
    </cdr:sp>
  </cdr:relSizeAnchor>
  <cdr:relSizeAnchor xmlns:cdr="http://schemas.openxmlformats.org/drawingml/2006/chartDrawing">
    <cdr:from>
      <cdr:x>0.009</cdr:x>
      <cdr:y>0.97775</cdr:y>
    </cdr:from>
    <cdr:to>
      <cdr:x>0.39575</cdr:x>
      <cdr:y>0.998</cdr:y>
    </cdr:to>
    <cdr:sp>
      <cdr:nvSpPr>
        <cdr:cNvPr id="2" name="TextBox 2"/>
        <cdr:cNvSpPr txBox="1">
          <a:spLocks noChangeArrowheads="1"/>
        </cdr:cNvSpPr>
      </cdr:nvSpPr>
      <cdr:spPr>
        <a:xfrm>
          <a:off x="47625" y="8324850"/>
          <a:ext cx="2085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0.235</cdr:x>
      <cdr:y>0.90825</cdr:y>
    </cdr:from>
    <cdr:to>
      <cdr:x>0.3285</cdr:x>
      <cdr:y>0.9275</cdr:y>
    </cdr:to>
    <cdr:sp>
      <cdr:nvSpPr>
        <cdr:cNvPr id="3" name="TextBox 3"/>
        <cdr:cNvSpPr txBox="1">
          <a:spLocks noChangeArrowheads="1"/>
        </cdr:cNvSpPr>
      </cdr:nvSpPr>
      <cdr:spPr>
        <a:xfrm>
          <a:off x="1266825" y="7724775"/>
          <a:ext cx="5048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a:t>
          </a:r>
        </a:p>
      </cdr:txBody>
    </cdr:sp>
  </cdr:relSizeAnchor>
  <cdr:relSizeAnchor xmlns:cdr="http://schemas.openxmlformats.org/drawingml/2006/chartDrawing">
    <cdr:from>
      <cdr:x>0.36725</cdr:x>
      <cdr:y>0.90825</cdr:y>
    </cdr:from>
    <cdr:to>
      <cdr:x>0.54175</cdr:x>
      <cdr:y>0.92525</cdr:y>
    </cdr:to>
    <cdr:sp>
      <cdr:nvSpPr>
        <cdr:cNvPr id="4" name="TextBox 4"/>
        <cdr:cNvSpPr txBox="1">
          <a:spLocks noChangeArrowheads="1"/>
        </cdr:cNvSpPr>
      </cdr:nvSpPr>
      <cdr:spPr>
        <a:xfrm>
          <a:off x="1971675" y="7724775"/>
          <a:ext cx="9429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Gemeinden/GV</a:t>
          </a:r>
        </a:p>
      </cdr:txBody>
    </cdr:sp>
  </cdr:relSizeAnchor>
  <cdr:relSizeAnchor xmlns:cdr="http://schemas.openxmlformats.org/drawingml/2006/chartDrawing">
    <cdr:from>
      <cdr:x>0.58825</cdr:x>
      <cdr:y>0.90825</cdr:y>
    </cdr:from>
    <cdr:to>
      <cdr:x>0.92825</cdr:x>
      <cdr:y>0.92525</cdr:y>
    </cdr:to>
    <cdr:sp>
      <cdr:nvSpPr>
        <cdr:cNvPr id="5" name="TextBox 5"/>
        <cdr:cNvSpPr txBox="1">
          <a:spLocks noChangeArrowheads="1"/>
        </cdr:cNvSpPr>
      </cdr:nvSpPr>
      <cdr:spPr>
        <a:xfrm>
          <a:off x="3162300" y="7724775"/>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unmittelbarer öffentlicher Dienst</a:t>
          </a:r>
        </a:p>
      </cdr:txBody>
    </cdr:sp>
  </cdr:relSizeAnchor>
  <cdr:relSizeAnchor xmlns:cdr="http://schemas.openxmlformats.org/drawingml/2006/chartDrawing">
    <cdr:from>
      <cdr:x>0.1875</cdr:x>
      <cdr:y>0.917</cdr:y>
    </cdr:from>
    <cdr:to>
      <cdr:x>0.217</cdr:x>
      <cdr:y>0.917</cdr:y>
    </cdr:to>
    <cdr:sp>
      <cdr:nvSpPr>
        <cdr:cNvPr id="6" name="Line 6"/>
        <cdr:cNvSpPr>
          <a:spLocks/>
        </cdr:cNvSpPr>
      </cdr:nvSpPr>
      <cdr:spPr>
        <a:xfrm>
          <a:off x="1009650" y="7800975"/>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0.3305</cdr:x>
      <cdr:y>0.917</cdr:y>
    </cdr:from>
    <cdr:to>
      <cdr:x>0.36</cdr:x>
      <cdr:y>0.917</cdr:y>
    </cdr:to>
    <cdr:sp>
      <cdr:nvSpPr>
        <cdr:cNvPr id="7" name="Line 7"/>
        <cdr:cNvSpPr>
          <a:spLocks/>
        </cdr:cNvSpPr>
      </cdr:nvSpPr>
      <cdr:spPr>
        <a:xfrm>
          <a:off x="1781175" y="7800975"/>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0.5515</cdr:x>
      <cdr:y>0.917</cdr:y>
    </cdr:from>
    <cdr:to>
      <cdr:x>0.583</cdr:x>
      <cdr:y>0.917</cdr:y>
    </cdr:to>
    <cdr:sp>
      <cdr:nvSpPr>
        <cdr:cNvPr id="8" name="Line 8"/>
        <cdr:cNvSpPr>
          <a:spLocks/>
        </cdr:cNvSpPr>
      </cdr:nvSpPr>
      <cdr:spPr>
        <a:xfrm>
          <a:off x="2971800" y="7800975"/>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0.16075</cdr:x>
      <cdr:y>0.11675</cdr:y>
    </cdr:from>
    <cdr:to>
      <cdr:x>0.346</cdr:x>
      <cdr:y>0.137</cdr:y>
    </cdr:to>
    <cdr:sp>
      <cdr:nvSpPr>
        <cdr:cNvPr id="9" name="TextBox 9"/>
        <cdr:cNvSpPr txBox="1">
          <a:spLocks noChangeArrowheads="1"/>
        </cdr:cNvSpPr>
      </cdr:nvSpPr>
      <cdr:spPr>
        <a:xfrm>
          <a:off x="857250" y="990600"/>
          <a:ext cx="10001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Anzahl</a:t>
          </a:r>
        </a:p>
      </cdr:txBody>
    </cdr:sp>
  </cdr:relSizeAnchor>
  <cdr:relSizeAnchor xmlns:cdr="http://schemas.openxmlformats.org/drawingml/2006/chartDrawing">
    <cdr:from>
      <cdr:x>0.36725</cdr:x>
      <cdr:y>0.933</cdr:y>
    </cdr:from>
    <cdr:to>
      <cdr:x>0.70725</cdr:x>
      <cdr:y>0.95</cdr:y>
    </cdr:to>
    <cdr:sp>
      <cdr:nvSpPr>
        <cdr:cNvPr id="10" name="TextBox 10"/>
        <cdr:cNvSpPr txBox="1">
          <a:spLocks noChangeArrowheads="1"/>
        </cdr:cNvSpPr>
      </cdr:nvSpPr>
      <cdr:spPr>
        <a:xfrm>
          <a:off x="1971675" y="7943850"/>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mittelbarer öffentlicher Dienst</a:t>
          </a:r>
        </a:p>
      </cdr:txBody>
    </cdr:sp>
  </cdr:relSizeAnchor>
  <cdr:relSizeAnchor xmlns:cdr="http://schemas.openxmlformats.org/drawingml/2006/chartDrawing">
    <cdr:from>
      <cdr:x>0.3305</cdr:x>
      <cdr:y>0.9425</cdr:y>
    </cdr:from>
    <cdr:to>
      <cdr:x>0.3615</cdr:x>
      <cdr:y>0.9425</cdr:y>
    </cdr:to>
    <cdr:sp>
      <cdr:nvSpPr>
        <cdr:cNvPr id="11" name="Line 11"/>
        <cdr:cNvSpPr>
          <a:spLocks/>
        </cdr:cNvSpPr>
      </cdr:nvSpPr>
      <cdr:spPr>
        <a:xfrm>
          <a:off x="1781175" y="8020050"/>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VE%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s>
    <sheetDataSet>
      <sheetData sheetId="1">
        <row r="1">
          <cell r="B1" t="str">
            <v>   Land</v>
          </cell>
          <cell r="C1" t="str">
            <v>   Gemeinden/GV</v>
          </cell>
          <cell r="D1" t="str">
            <v>   unmittelbarer öffentlicher Dienst</v>
          </cell>
          <cell r="E1" t="str">
            <v>mittelbarer öffentlicher Dienst</v>
          </cell>
        </row>
        <row r="2">
          <cell r="A2">
            <v>1998</v>
          </cell>
          <cell r="B2">
            <v>178</v>
          </cell>
          <cell r="C2">
            <v>245</v>
          </cell>
          <cell r="D2">
            <v>423</v>
          </cell>
          <cell r="E2">
            <v>2</v>
          </cell>
        </row>
        <row r="3">
          <cell r="A3">
            <v>1999</v>
          </cell>
          <cell r="B3">
            <v>270</v>
          </cell>
          <cell r="C3">
            <v>261</v>
          </cell>
          <cell r="D3">
            <v>531</v>
          </cell>
          <cell r="E3">
            <v>3</v>
          </cell>
        </row>
        <row r="4">
          <cell r="A4">
            <v>2000</v>
          </cell>
          <cell r="B4">
            <v>390</v>
          </cell>
          <cell r="C4">
            <v>303</v>
          </cell>
          <cell r="D4">
            <v>693</v>
          </cell>
          <cell r="E4">
            <v>3</v>
          </cell>
        </row>
        <row r="5">
          <cell r="A5">
            <v>2001</v>
          </cell>
          <cell r="B5">
            <v>531</v>
          </cell>
          <cell r="C5">
            <v>373</v>
          </cell>
          <cell r="D5">
            <v>904</v>
          </cell>
          <cell r="E5">
            <v>5</v>
          </cell>
        </row>
        <row r="6">
          <cell r="A6">
            <v>2002</v>
          </cell>
          <cell r="B6">
            <v>689</v>
          </cell>
          <cell r="C6">
            <v>405</v>
          </cell>
          <cell r="D6">
            <v>1094</v>
          </cell>
          <cell r="E6">
            <v>9</v>
          </cell>
        </row>
        <row r="7">
          <cell r="A7">
            <v>2003</v>
          </cell>
          <cell r="B7">
            <v>1016</v>
          </cell>
          <cell r="C7">
            <v>440</v>
          </cell>
          <cell r="D7">
            <v>1456</v>
          </cell>
          <cell r="E7">
            <v>38</v>
          </cell>
        </row>
        <row r="8">
          <cell r="A8">
            <v>2004</v>
          </cell>
          <cell r="B8">
            <v>1234</v>
          </cell>
          <cell r="C8">
            <v>478</v>
          </cell>
          <cell r="D8">
            <v>1712</v>
          </cell>
          <cell r="E8">
            <v>42</v>
          </cell>
        </row>
        <row r="9">
          <cell r="A9">
            <v>2005</v>
          </cell>
          <cell r="B9">
            <v>1474</v>
          </cell>
          <cell r="C9">
            <v>527</v>
          </cell>
          <cell r="D9">
            <v>2001</v>
          </cell>
          <cell r="E9">
            <v>41</v>
          </cell>
        </row>
        <row r="10">
          <cell r="A10">
            <v>2006</v>
          </cell>
          <cell r="B10">
            <v>1721</v>
          </cell>
          <cell r="C10">
            <v>569</v>
          </cell>
          <cell r="D10">
            <v>2290</v>
          </cell>
          <cell r="E10">
            <v>41</v>
          </cell>
        </row>
        <row r="11">
          <cell r="A11">
            <v>2007</v>
          </cell>
          <cell r="B11">
            <v>2065</v>
          </cell>
          <cell r="C11">
            <v>700</v>
          </cell>
          <cell r="D11">
            <v>2765</v>
          </cell>
          <cell r="E11">
            <v>38</v>
          </cell>
        </row>
        <row r="12">
          <cell r="A12">
            <v>2008</v>
          </cell>
          <cell r="B12">
            <v>2486</v>
          </cell>
          <cell r="C12">
            <v>769</v>
          </cell>
          <cell r="D12">
            <v>3255</v>
          </cell>
          <cell r="E12">
            <v>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8" customWidth="1"/>
  </cols>
  <sheetData>
    <row r="1" ht="15.75">
      <c r="A1" s="147" t="s">
        <v>403</v>
      </c>
    </row>
    <row r="4" ht="12.75">
      <c r="A4" s="25" t="s">
        <v>417</v>
      </c>
    </row>
    <row r="5" ht="14.25">
      <c r="A5" s="149"/>
    </row>
    <row r="6" ht="14.25">
      <c r="A6" s="149"/>
    </row>
    <row r="7" ht="12.75">
      <c r="A7" s="148" t="s">
        <v>404</v>
      </c>
    </row>
    <row r="10" ht="12.75">
      <c r="A10" s="148" t="s">
        <v>418</v>
      </c>
    </row>
    <row r="11" ht="12.75">
      <c r="A11" s="148" t="s">
        <v>405</v>
      </c>
    </row>
    <row r="14" ht="12.75">
      <c r="A14" s="148" t="s">
        <v>406</v>
      </c>
    </row>
    <row r="17" ht="12.75">
      <c r="A17" s="148" t="s">
        <v>407</v>
      </c>
    </row>
    <row r="18" ht="12.75">
      <c r="A18" s="148" t="s">
        <v>408</v>
      </c>
    </row>
    <row r="19" ht="12.75">
      <c r="A19" s="148" t="s">
        <v>409</v>
      </c>
    </row>
    <row r="20" ht="12.75">
      <c r="A20" s="148" t="s">
        <v>410</v>
      </c>
    </row>
    <row r="21" ht="12.75">
      <c r="A21" s="148" t="s">
        <v>411</v>
      </c>
    </row>
    <row r="24" ht="12.75">
      <c r="A24" s="117" t="s">
        <v>412</v>
      </c>
    </row>
    <row r="25" ht="38.25">
      <c r="A25" s="118" t="s">
        <v>413</v>
      </c>
    </row>
    <row r="28" ht="12.75">
      <c r="A28" s="117" t="s">
        <v>414</v>
      </c>
    </row>
    <row r="29" ht="51">
      <c r="A29" s="118" t="s">
        <v>415</v>
      </c>
    </row>
    <row r="30" ht="12.75">
      <c r="A30" s="148" t="s">
        <v>416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0"/>
  <dimension ref="A1:Q37"/>
  <sheetViews>
    <sheetView workbookViewId="0" topLeftCell="A1">
      <selection activeCell="A1" sqref="A1"/>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382</v>
      </c>
      <c r="B1" s="2"/>
      <c r="C1" s="1"/>
      <c r="D1" s="2"/>
      <c r="E1" s="2"/>
      <c r="F1" s="2"/>
      <c r="G1" s="2"/>
      <c r="H1" s="2"/>
      <c r="I1" s="2"/>
      <c r="J1" s="2"/>
      <c r="K1" s="2"/>
      <c r="L1" s="2"/>
      <c r="M1" s="2"/>
      <c r="N1" s="2"/>
      <c r="O1" s="2"/>
      <c r="P1" s="2"/>
      <c r="Q1" s="2"/>
    </row>
    <row r="2" spans="1:17" ht="15.75">
      <c r="A2" s="1" t="s">
        <v>42</v>
      </c>
      <c r="B2" s="2"/>
      <c r="C2" s="1"/>
      <c r="D2" s="2"/>
      <c r="E2" s="2"/>
      <c r="F2" s="2"/>
      <c r="G2" s="2"/>
      <c r="H2" s="2"/>
      <c r="I2" s="2"/>
      <c r="J2" s="2"/>
      <c r="K2" s="2"/>
      <c r="L2" s="2"/>
      <c r="M2" s="2"/>
      <c r="N2" s="2"/>
      <c r="O2" s="2"/>
      <c r="P2" s="2"/>
      <c r="Q2" s="2"/>
    </row>
    <row r="3" spans="1:17" ht="49.5" customHeight="1" thickBot="1">
      <c r="A3" s="87" t="s">
        <v>43</v>
      </c>
      <c r="B3" s="2"/>
      <c r="C3" s="2"/>
      <c r="D3" s="2"/>
      <c r="E3" s="2"/>
      <c r="F3" s="2"/>
      <c r="G3" s="2"/>
      <c r="H3" s="2"/>
      <c r="I3" s="2"/>
      <c r="J3" s="2"/>
      <c r="K3" s="2"/>
      <c r="L3" s="2"/>
      <c r="M3" s="2"/>
      <c r="N3" s="2"/>
      <c r="O3" s="2"/>
      <c r="P3" s="2"/>
      <c r="Q3" s="2"/>
    </row>
    <row r="4" spans="1:17" ht="12.75">
      <c r="A4" s="58"/>
      <c r="B4" s="56"/>
      <c r="C4" s="4"/>
      <c r="D4" s="23" t="s">
        <v>85</v>
      </c>
      <c r="E4" s="5"/>
      <c r="F4" s="5"/>
      <c r="G4" s="5"/>
      <c r="H4" s="5"/>
      <c r="I4" s="5"/>
      <c r="J4" s="5"/>
      <c r="K4" s="5"/>
      <c r="L4" s="6"/>
      <c r="M4" s="5"/>
      <c r="N4" s="5"/>
      <c r="O4" s="5"/>
      <c r="P4" s="5"/>
      <c r="Q4" s="5"/>
    </row>
    <row r="5" spans="1:17" ht="12.75">
      <c r="A5" s="7" t="s">
        <v>7</v>
      </c>
      <c r="B5" s="7"/>
      <c r="C5" s="61"/>
      <c r="D5" s="134" t="s">
        <v>161</v>
      </c>
      <c r="E5" s="135"/>
      <c r="F5" s="128" t="s">
        <v>5</v>
      </c>
      <c r="G5" s="129"/>
      <c r="H5" s="129"/>
      <c r="I5" s="129"/>
      <c r="J5" s="129"/>
      <c r="K5" s="130"/>
      <c r="L5" s="8" t="s">
        <v>2</v>
      </c>
      <c r="M5" s="89"/>
      <c r="N5" s="89"/>
      <c r="O5" s="89"/>
      <c r="P5" s="89"/>
      <c r="Q5" s="89"/>
    </row>
    <row r="6" spans="1:17" ht="12.75">
      <c r="A6" s="7"/>
      <c r="B6" s="7"/>
      <c r="C6" s="61"/>
      <c r="D6" s="136"/>
      <c r="E6" s="137"/>
      <c r="F6" s="131"/>
      <c r="G6" s="132"/>
      <c r="H6" s="132"/>
      <c r="I6" s="132"/>
      <c r="J6" s="132"/>
      <c r="K6" s="133"/>
      <c r="L6" s="11" t="s">
        <v>4</v>
      </c>
      <c r="M6" s="7"/>
      <c r="N6" s="39" t="s">
        <v>6</v>
      </c>
      <c r="O6" s="9"/>
      <c r="P6" s="9"/>
      <c r="Q6" s="9"/>
    </row>
    <row r="7" spans="1:17" ht="12.75">
      <c r="A7" s="7" t="s">
        <v>13</v>
      </c>
      <c r="B7" s="7"/>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110</v>
      </c>
      <c r="I8" s="13"/>
      <c r="J8" s="14" t="s">
        <v>16</v>
      </c>
      <c r="K8" s="13"/>
      <c r="L8" s="14" t="s">
        <v>162</v>
      </c>
      <c r="M8" s="13"/>
      <c r="N8" s="14" t="s">
        <v>15</v>
      </c>
      <c r="O8" s="13"/>
      <c r="P8" s="14" t="s">
        <v>16</v>
      </c>
      <c r="Q8" s="13"/>
    </row>
    <row r="9" spans="1:16" ht="31.5" customHeight="1">
      <c r="A9" s="42" t="s">
        <v>18</v>
      </c>
      <c r="C9" s="18"/>
      <c r="D9" s="46">
        <v>49.6</v>
      </c>
      <c r="E9" s="47"/>
      <c r="F9" s="46">
        <v>50.1</v>
      </c>
      <c r="G9" s="47"/>
      <c r="H9" s="46">
        <v>44.5</v>
      </c>
      <c r="I9" s="47"/>
      <c r="J9" s="46">
        <v>50.8</v>
      </c>
      <c r="K9" s="47"/>
      <c r="L9" s="46">
        <v>41.4</v>
      </c>
      <c r="M9" s="47"/>
      <c r="N9" s="46">
        <v>36.8</v>
      </c>
      <c r="O9" s="47"/>
      <c r="P9" s="46">
        <v>44.3</v>
      </c>
    </row>
    <row r="10" spans="2:16" ht="12.75">
      <c r="B10" s="22" t="s">
        <v>117</v>
      </c>
      <c r="C10" s="21"/>
      <c r="D10" s="29">
        <v>60.5</v>
      </c>
      <c r="E10" s="30"/>
      <c r="F10" s="29">
        <v>60.9</v>
      </c>
      <c r="G10" s="30"/>
      <c r="H10" s="29">
        <v>52.8</v>
      </c>
      <c r="I10" s="30"/>
      <c r="J10" s="29">
        <v>73.3</v>
      </c>
      <c r="K10" s="30"/>
      <c r="L10" s="29">
        <v>52</v>
      </c>
      <c r="M10" s="30"/>
      <c r="N10" s="29">
        <v>46.7</v>
      </c>
      <c r="O10" s="30"/>
      <c r="P10" s="29">
        <v>52.8</v>
      </c>
    </row>
    <row r="11" spans="2:16" ht="12.75">
      <c r="B11" s="22" t="s">
        <v>118</v>
      </c>
      <c r="C11" s="21"/>
      <c r="D11" s="29">
        <v>53</v>
      </c>
      <c r="E11" s="30"/>
      <c r="F11" s="29">
        <v>53.3</v>
      </c>
      <c r="G11" s="30"/>
      <c r="H11" s="29">
        <v>43.1</v>
      </c>
      <c r="I11" s="30"/>
      <c r="J11" s="29">
        <v>62.7</v>
      </c>
      <c r="K11" s="30"/>
      <c r="L11" s="29">
        <v>45.4</v>
      </c>
      <c r="M11" s="30"/>
      <c r="N11" s="29">
        <v>40.8</v>
      </c>
      <c r="O11" s="30"/>
      <c r="P11" s="29">
        <v>43.1</v>
      </c>
    </row>
    <row r="12" spans="2:16" ht="12.75">
      <c r="B12" s="22" t="s">
        <v>119</v>
      </c>
      <c r="C12" s="21"/>
      <c r="D12" s="29">
        <v>47.6</v>
      </c>
      <c r="E12" s="30"/>
      <c r="F12" s="29">
        <v>47.2</v>
      </c>
      <c r="G12" s="30"/>
      <c r="H12" s="29">
        <v>45.8</v>
      </c>
      <c r="I12" s="30"/>
      <c r="J12" s="29">
        <v>57.5</v>
      </c>
      <c r="K12" s="30"/>
      <c r="L12" s="29">
        <v>46.1</v>
      </c>
      <c r="M12" s="30"/>
      <c r="N12" s="29">
        <v>42.1</v>
      </c>
      <c r="O12" s="30"/>
      <c r="P12" s="29">
        <v>45.8</v>
      </c>
    </row>
    <row r="13" spans="2:16" ht="12.75">
      <c r="B13" s="22" t="s">
        <v>120</v>
      </c>
      <c r="C13" s="21"/>
      <c r="D13" s="29">
        <v>47.2</v>
      </c>
      <c r="E13" s="30"/>
      <c r="F13" s="29">
        <v>48.3</v>
      </c>
      <c r="G13" s="30"/>
      <c r="H13" s="29">
        <v>41.3</v>
      </c>
      <c r="I13" s="30"/>
      <c r="J13" s="29">
        <v>38.2</v>
      </c>
      <c r="K13" s="30"/>
      <c r="L13" s="29">
        <v>38.2</v>
      </c>
      <c r="M13" s="30"/>
      <c r="N13" s="29">
        <v>35.3</v>
      </c>
      <c r="O13" s="30"/>
      <c r="P13" s="29">
        <v>41.6</v>
      </c>
    </row>
    <row r="14" spans="2:16" ht="12.75">
      <c r="B14" s="22" t="s">
        <v>121</v>
      </c>
      <c r="C14" s="21"/>
      <c r="D14" s="29">
        <v>47.1</v>
      </c>
      <c r="E14" s="30"/>
      <c r="F14" s="29">
        <v>46.1</v>
      </c>
      <c r="G14" s="30"/>
      <c r="H14" s="29">
        <v>48.9</v>
      </c>
      <c r="I14" s="30"/>
      <c r="J14" s="29">
        <v>51.5</v>
      </c>
      <c r="K14" s="30"/>
      <c r="L14" s="29">
        <v>39</v>
      </c>
      <c r="M14" s="30"/>
      <c r="N14" s="29">
        <v>29.6</v>
      </c>
      <c r="O14" s="30"/>
      <c r="P14" s="29">
        <v>48</v>
      </c>
    </row>
    <row r="15" spans="2:16" ht="12.75">
      <c r="B15" s="22" t="s">
        <v>122</v>
      </c>
      <c r="C15" s="21"/>
      <c r="D15" s="29">
        <v>45.9</v>
      </c>
      <c r="E15" s="30"/>
      <c r="F15" s="29">
        <v>48.7</v>
      </c>
      <c r="G15" s="30"/>
      <c r="H15" s="29">
        <v>34.1</v>
      </c>
      <c r="I15" s="30"/>
      <c r="J15" s="29">
        <v>40.4</v>
      </c>
      <c r="K15" s="30"/>
      <c r="L15" s="29">
        <v>32.7</v>
      </c>
      <c r="M15" s="30"/>
      <c r="N15" s="29">
        <v>34.1</v>
      </c>
      <c r="O15" s="30"/>
      <c r="P15" s="29">
        <v>23.9</v>
      </c>
    </row>
    <row r="16" spans="1:16" ht="31.5" customHeight="1">
      <c r="A16" s="42" t="s">
        <v>19</v>
      </c>
      <c r="C16" s="18"/>
      <c r="D16" s="46">
        <v>42.8</v>
      </c>
      <c r="E16" s="47"/>
      <c r="F16" s="46">
        <v>43.2</v>
      </c>
      <c r="G16" s="47"/>
      <c r="H16" s="46">
        <v>37.3</v>
      </c>
      <c r="I16" s="47"/>
      <c r="J16" s="46">
        <v>48</v>
      </c>
      <c r="K16" s="47"/>
      <c r="L16" s="46">
        <v>37.4</v>
      </c>
      <c r="M16" s="47"/>
      <c r="N16" s="46">
        <v>35.6</v>
      </c>
      <c r="O16" s="47"/>
      <c r="P16" s="46">
        <v>37.9</v>
      </c>
    </row>
    <row r="17" spans="2:16" ht="13.5" customHeight="1">
      <c r="B17" s="57" t="s">
        <v>123</v>
      </c>
      <c r="C17" s="28"/>
      <c r="D17" s="29">
        <v>31.8</v>
      </c>
      <c r="E17" s="30"/>
      <c r="F17" s="29">
        <v>31</v>
      </c>
      <c r="G17" s="30"/>
      <c r="H17" s="29">
        <v>33</v>
      </c>
      <c r="I17" s="30"/>
      <c r="J17" s="29">
        <v>37.2</v>
      </c>
      <c r="K17" s="30"/>
      <c r="L17" s="29">
        <v>31.9</v>
      </c>
      <c r="M17" s="30"/>
      <c r="N17" s="29">
        <v>31.8</v>
      </c>
      <c r="O17" s="30"/>
      <c r="P17" s="29">
        <v>24.7</v>
      </c>
    </row>
    <row r="18" spans="2:16" ht="12.75">
      <c r="B18" s="22" t="s">
        <v>124</v>
      </c>
      <c r="C18" s="21"/>
      <c r="D18" s="29">
        <v>42.4</v>
      </c>
      <c r="E18" s="30"/>
      <c r="F18" s="29">
        <v>41.1</v>
      </c>
      <c r="G18" s="30"/>
      <c r="H18" s="29">
        <v>75</v>
      </c>
      <c r="I18" s="30"/>
      <c r="J18" s="29" t="s">
        <v>229</v>
      </c>
      <c r="K18" s="30"/>
      <c r="L18" s="29">
        <v>34.4</v>
      </c>
      <c r="M18" s="30"/>
      <c r="N18" s="29">
        <v>31.7</v>
      </c>
      <c r="O18" s="30"/>
      <c r="P18" s="29">
        <v>75</v>
      </c>
    </row>
    <row r="19" spans="2:16" ht="12.75">
      <c r="B19" s="22" t="s">
        <v>125</v>
      </c>
      <c r="C19" s="21"/>
      <c r="D19" s="29">
        <v>47.5</v>
      </c>
      <c r="E19" s="30"/>
      <c r="F19" s="29">
        <v>49.2</v>
      </c>
      <c r="G19" s="30"/>
      <c r="H19" s="29">
        <v>37.2</v>
      </c>
      <c r="I19" s="30"/>
      <c r="J19" s="29">
        <v>42.3</v>
      </c>
      <c r="K19" s="30"/>
      <c r="L19" s="29">
        <v>37.7</v>
      </c>
      <c r="M19" s="30"/>
      <c r="N19" s="29">
        <v>37.2</v>
      </c>
      <c r="O19" s="30"/>
      <c r="P19" s="29">
        <v>36.3</v>
      </c>
    </row>
    <row r="20" spans="2:16" ht="12.75">
      <c r="B20" s="22" t="s">
        <v>126</v>
      </c>
      <c r="C20" s="21"/>
      <c r="D20" s="29">
        <v>41.9</v>
      </c>
      <c r="E20" s="30"/>
      <c r="F20" s="29">
        <v>41.9</v>
      </c>
      <c r="G20" s="30"/>
      <c r="H20" s="29">
        <v>38.9</v>
      </c>
      <c r="I20" s="30"/>
      <c r="J20" s="29">
        <v>51.5</v>
      </c>
      <c r="K20" s="30"/>
      <c r="L20" s="29">
        <v>35.3</v>
      </c>
      <c r="M20" s="30"/>
      <c r="N20" s="29">
        <v>33.9</v>
      </c>
      <c r="O20" s="30"/>
      <c r="P20" s="29">
        <v>38.6</v>
      </c>
    </row>
    <row r="21" spans="2:16" ht="12.75">
      <c r="B21" s="22" t="s">
        <v>127</v>
      </c>
      <c r="C21" s="21"/>
      <c r="D21" s="29">
        <v>44.2</v>
      </c>
      <c r="E21" s="30"/>
      <c r="F21" s="29">
        <v>45.2</v>
      </c>
      <c r="G21" s="30"/>
      <c r="H21" s="29">
        <v>35.5</v>
      </c>
      <c r="I21" s="30"/>
      <c r="J21" s="29">
        <v>44.6</v>
      </c>
      <c r="K21" s="30"/>
      <c r="L21" s="29">
        <v>40.3</v>
      </c>
      <c r="M21" s="30"/>
      <c r="N21" s="29">
        <v>40.7</v>
      </c>
      <c r="O21" s="30"/>
      <c r="P21" s="29">
        <v>38.1</v>
      </c>
    </row>
    <row r="22" spans="2:16" ht="12.75">
      <c r="B22" s="22" t="s">
        <v>128</v>
      </c>
      <c r="C22" s="21"/>
      <c r="D22" s="29">
        <v>46</v>
      </c>
      <c r="E22" s="30"/>
      <c r="F22" s="29">
        <v>47</v>
      </c>
      <c r="G22" s="30"/>
      <c r="H22" s="29">
        <v>37.6</v>
      </c>
      <c r="I22" s="30"/>
      <c r="J22" s="29">
        <v>55.3</v>
      </c>
      <c r="K22" s="30"/>
      <c r="L22" s="29">
        <v>43.1</v>
      </c>
      <c r="M22" s="30"/>
      <c r="N22" s="29">
        <v>41.7</v>
      </c>
      <c r="O22" s="30"/>
      <c r="P22" s="29">
        <v>38.4</v>
      </c>
    </row>
    <row r="23" spans="2:16" ht="12.75">
      <c r="B23" s="22" t="s">
        <v>129</v>
      </c>
      <c r="C23" s="21"/>
      <c r="D23" s="29">
        <v>39.3</v>
      </c>
      <c r="E23" s="30"/>
      <c r="F23" s="29">
        <v>36.1</v>
      </c>
      <c r="G23" s="30"/>
      <c r="H23" s="29">
        <v>34.6</v>
      </c>
      <c r="I23" s="30"/>
      <c r="J23" s="29">
        <v>53.7</v>
      </c>
      <c r="K23" s="30"/>
      <c r="L23" s="29">
        <v>36.1</v>
      </c>
      <c r="M23" s="30"/>
      <c r="N23" s="29">
        <v>28.3</v>
      </c>
      <c r="O23" s="30"/>
      <c r="P23" s="29">
        <v>34.6</v>
      </c>
    </row>
    <row r="24" spans="1:16" ht="31.5" customHeight="1">
      <c r="A24" s="42" t="s">
        <v>20</v>
      </c>
      <c r="C24" s="18"/>
      <c r="D24" s="46">
        <v>40.2</v>
      </c>
      <c r="E24" s="47"/>
      <c r="F24" s="46">
        <v>41.7</v>
      </c>
      <c r="G24" s="47"/>
      <c r="H24" s="46">
        <v>31.2</v>
      </c>
      <c r="I24" s="47"/>
      <c r="J24" s="46">
        <v>42.1</v>
      </c>
      <c r="K24" s="47"/>
      <c r="L24" s="46">
        <v>35.6</v>
      </c>
      <c r="M24" s="47"/>
      <c r="N24" s="46">
        <v>39.3</v>
      </c>
      <c r="O24" s="47"/>
      <c r="P24" s="46">
        <v>30.5</v>
      </c>
    </row>
    <row r="25" spans="2:16" ht="12.75">
      <c r="B25" s="22" t="s">
        <v>130</v>
      </c>
      <c r="C25" s="21"/>
      <c r="D25" s="29">
        <v>43.6</v>
      </c>
      <c r="E25" s="30"/>
      <c r="F25" s="29">
        <v>45.9</v>
      </c>
      <c r="G25" s="30"/>
      <c r="H25" s="29">
        <v>26.6</v>
      </c>
      <c r="I25" s="30"/>
      <c r="J25" s="29">
        <v>29.3</v>
      </c>
      <c r="K25" s="30"/>
      <c r="L25" s="29">
        <v>31.3</v>
      </c>
      <c r="M25" s="30"/>
      <c r="N25" s="29">
        <v>45.9</v>
      </c>
      <c r="O25" s="30"/>
      <c r="P25" s="29">
        <v>26.6</v>
      </c>
    </row>
    <row r="26" spans="2:16" ht="12.75">
      <c r="B26" s="22" t="s">
        <v>131</v>
      </c>
      <c r="C26" s="21"/>
      <c r="D26" s="29">
        <v>41.5</v>
      </c>
      <c r="E26" s="30"/>
      <c r="F26" s="29">
        <v>42.4</v>
      </c>
      <c r="G26" s="30"/>
      <c r="H26" s="29">
        <v>31.7</v>
      </c>
      <c r="I26" s="30"/>
      <c r="J26" s="29">
        <v>51.5</v>
      </c>
      <c r="K26" s="30"/>
      <c r="L26" s="29">
        <v>35.2</v>
      </c>
      <c r="M26" s="30"/>
      <c r="N26" s="29">
        <v>39</v>
      </c>
      <c r="O26" s="30"/>
      <c r="P26" s="29">
        <v>31.1</v>
      </c>
    </row>
    <row r="27" spans="2:16" ht="12.75">
      <c r="B27" s="22" t="s">
        <v>132</v>
      </c>
      <c r="C27" s="21"/>
      <c r="D27" s="29">
        <v>38.7</v>
      </c>
      <c r="E27" s="30"/>
      <c r="F27" s="29">
        <v>40.1</v>
      </c>
      <c r="G27" s="30"/>
      <c r="H27" s="29">
        <v>32.3</v>
      </c>
      <c r="I27" s="30"/>
      <c r="J27" s="29">
        <v>41.2</v>
      </c>
      <c r="K27" s="30"/>
      <c r="L27" s="29">
        <v>36.6</v>
      </c>
      <c r="M27" s="30"/>
      <c r="N27" s="29">
        <v>38.8</v>
      </c>
      <c r="O27" s="30"/>
      <c r="P27" s="29">
        <v>32.4</v>
      </c>
    </row>
    <row r="28" spans="2:16" ht="12.75">
      <c r="B28" s="22" t="s">
        <v>133</v>
      </c>
      <c r="C28" s="21"/>
      <c r="D28" s="29">
        <v>36.1</v>
      </c>
      <c r="E28" s="30"/>
      <c r="F28" s="29">
        <v>37.3</v>
      </c>
      <c r="G28" s="30"/>
      <c r="H28" s="29">
        <v>31.4</v>
      </c>
      <c r="I28" s="30"/>
      <c r="J28" s="29">
        <v>35.5</v>
      </c>
      <c r="K28" s="30"/>
      <c r="L28" s="29">
        <v>36.5</v>
      </c>
      <c r="M28" s="30"/>
      <c r="N28" s="29">
        <v>39.4</v>
      </c>
      <c r="O28" s="30"/>
      <c r="P28" s="29">
        <v>30.3</v>
      </c>
    </row>
    <row r="29" spans="2:16" ht="12.75">
      <c r="B29" s="22" t="s">
        <v>134</v>
      </c>
      <c r="C29" s="21"/>
      <c r="D29" s="29">
        <v>38.8</v>
      </c>
      <c r="E29" s="30"/>
      <c r="F29" s="29">
        <v>38</v>
      </c>
      <c r="G29" s="30"/>
      <c r="H29" s="29">
        <v>35.6</v>
      </c>
      <c r="I29" s="30"/>
      <c r="J29" s="29">
        <v>54.7</v>
      </c>
      <c r="K29" s="30"/>
      <c r="L29" s="29">
        <v>35.7</v>
      </c>
      <c r="M29" s="30"/>
      <c r="N29" s="29">
        <v>37.9</v>
      </c>
      <c r="O29" s="30"/>
      <c r="P29" s="29">
        <v>16.6</v>
      </c>
    </row>
    <row r="30" spans="2:16" ht="12.75">
      <c r="B30" s="22" t="s">
        <v>135</v>
      </c>
      <c r="C30" s="21"/>
      <c r="D30" s="29">
        <v>35.7</v>
      </c>
      <c r="E30" s="30"/>
      <c r="F30" s="29">
        <v>35.7</v>
      </c>
      <c r="G30" s="30"/>
      <c r="H30" s="29" t="s">
        <v>229</v>
      </c>
      <c r="I30" s="30"/>
      <c r="J30" s="29" t="s">
        <v>229</v>
      </c>
      <c r="K30" s="30"/>
      <c r="L30" s="29">
        <v>25.3</v>
      </c>
      <c r="M30" s="30"/>
      <c r="N30" s="29">
        <v>25.3</v>
      </c>
      <c r="O30" s="30"/>
      <c r="P30" s="29" t="s">
        <v>229</v>
      </c>
    </row>
    <row r="31" spans="1:16" ht="31.5" customHeight="1">
      <c r="A31" s="42" t="s">
        <v>21</v>
      </c>
      <c r="C31" s="18"/>
      <c r="D31" s="46">
        <v>38.3</v>
      </c>
      <c r="E31" s="47"/>
      <c r="F31" s="46">
        <v>37.8</v>
      </c>
      <c r="G31" s="47"/>
      <c r="H31" s="46">
        <v>43.3</v>
      </c>
      <c r="I31" s="47"/>
      <c r="J31" s="46" t="s">
        <v>229</v>
      </c>
      <c r="K31" s="47"/>
      <c r="L31" s="46">
        <v>44</v>
      </c>
      <c r="M31" s="47"/>
      <c r="N31" s="46">
        <v>44</v>
      </c>
      <c r="O31" s="47"/>
      <c r="P31" s="46" t="s">
        <v>229</v>
      </c>
    </row>
    <row r="32" spans="2:16" ht="12.75">
      <c r="B32" s="22" t="s">
        <v>136</v>
      </c>
      <c r="C32" s="21"/>
      <c r="D32" s="29">
        <v>37.7</v>
      </c>
      <c r="E32" s="30"/>
      <c r="F32" s="29">
        <v>36.9</v>
      </c>
      <c r="G32" s="30"/>
      <c r="H32" s="29">
        <v>43.3</v>
      </c>
      <c r="I32" s="30"/>
      <c r="J32" s="29" t="s">
        <v>229</v>
      </c>
      <c r="K32" s="30"/>
      <c r="L32" s="29">
        <v>56.9</v>
      </c>
      <c r="M32" s="30"/>
      <c r="N32" s="29">
        <v>56.9</v>
      </c>
      <c r="O32" s="30"/>
      <c r="P32" s="29" t="s">
        <v>229</v>
      </c>
    </row>
    <row r="33" spans="2:16" ht="12.75">
      <c r="B33" s="22" t="s">
        <v>137</v>
      </c>
      <c r="C33" s="21"/>
      <c r="D33" s="29">
        <v>36</v>
      </c>
      <c r="E33" s="30"/>
      <c r="F33" s="29">
        <v>36</v>
      </c>
      <c r="G33" s="30"/>
      <c r="H33" s="29" t="s">
        <v>229</v>
      </c>
      <c r="I33" s="30"/>
      <c r="J33" s="29" t="s">
        <v>229</v>
      </c>
      <c r="K33" s="30"/>
      <c r="L33" s="29">
        <v>36</v>
      </c>
      <c r="M33" s="30"/>
      <c r="N33" s="29">
        <v>36</v>
      </c>
      <c r="O33" s="30"/>
      <c r="P33" s="29" t="s">
        <v>229</v>
      </c>
    </row>
    <row r="34" spans="2:16" ht="12.75">
      <c r="B34" s="22" t="s">
        <v>138</v>
      </c>
      <c r="C34" s="21"/>
      <c r="D34" s="29">
        <v>47.1</v>
      </c>
      <c r="E34" s="30"/>
      <c r="F34" s="29">
        <v>47.1</v>
      </c>
      <c r="G34" s="30"/>
      <c r="H34" s="29" t="s">
        <v>229</v>
      </c>
      <c r="I34" s="30"/>
      <c r="J34" s="29" t="s">
        <v>229</v>
      </c>
      <c r="K34" s="30"/>
      <c r="L34" s="29">
        <v>47.1</v>
      </c>
      <c r="M34" s="30"/>
      <c r="N34" s="29">
        <v>47.1</v>
      </c>
      <c r="O34" s="30"/>
      <c r="P34" s="29" t="s">
        <v>229</v>
      </c>
    </row>
    <row r="35" spans="1:16" ht="31.5" customHeight="1">
      <c r="A35" s="42" t="s">
        <v>22</v>
      </c>
      <c r="C35" s="18"/>
      <c r="D35" s="46" t="s">
        <v>170</v>
      </c>
      <c r="E35" s="47"/>
      <c r="F35" s="46" t="s">
        <v>229</v>
      </c>
      <c r="G35" s="47"/>
      <c r="H35" s="46" t="s">
        <v>229</v>
      </c>
      <c r="I35" s="47"/>
      <c r="J35" s="46" t="s">
        <v>229</v>
      </c>
      <c r="K35" s="47"/>
      <c r="L35" s="46" t="s">
        <v>170</v>
      </c>
      <c r="M35" s="47"/>
      <c r="N35" s="46" t="s">
        <v>229</v>
      </c>
      <c r="O35" s="47"/>
      <c r="P35" s="46" t="s">
        <v>229</v>
      </c>
    </row>
    <row r="36" spans="1:16" ht="31.5" customHeight="1">
      <c r="A36" s="42" t="s">
        <v>28</v>
      </c>
      <c r="C36" s="18"/>
      <c r="D36" s="46">
        <v>44.1</v>
      </c>
      <c r="E36" s="47"/>
      <c r="F36" s="46">
        <v>45.1</v>
      </c>
      <c r="G36" s="47"/>
      <c r="H36" s="46">
        <v>36.3</v>
      </c>
      <c r="I36" s="47"/>
      <c r="J36" s="46">
        <v>46.7</v>
      </c>
      <c r="K36" s="47"/>
      <c r="L36" s="46">
        <v>37.8</v>
      </c>
      <c r="M36" s="47"/>
      <c r="N36" s="46">
        <v>37.1</v>
      </c>
      <c r="O36" s="47"/>
      <c r="P36" s="46">
        <v>36.2</v>
      </c>
    </row>
    <row r="37" spans="4:16" ht="14.25" customHeight="1">
      <c r="D37" s="20"/>
      <c r="E37" s="20"/>
      <c r="F37" s="20"/>
      <c r="G37" s="20"/>
      <c r="H37" s="20"/>
      <c r="I37" s="20"/>
      <c r="J37" s="20"/>
      <c r="K37" s="20"/>
      <c r="L37" s="20"/>
      <c r="M37" s="20"/>
      <c r="N37" s="20"/>
      <c r="O37" s="20"/>
      <c r="P37" s="2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sheetPr codeName="Tabelle21"/>
  <dimension ref="A1:Q36"/>
  <sheetViews>
    <sheetView workbookViewId="0" topLeftCell="A1">
      <selection activeCell="A1" sqref="A1"/>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5" t="s">
        <v>169</v>
      </c>
      <c r="B1" s="2"/>
      <c r="C1" s="55"/>
      <c r="D1" s="2"/>
      <c r="E1" s="2"/>
      <c r="F1" s="2"/>
      <c r="G1" s="2"/>
      <c r="H1" s="2"/>
      <c r="I1" s="2"/>
      <c r="J1" s="2"/>
      <c r="K1" s="2"/>
      <c r="L1" s="2"/>
      <c r="M1" s="2"/>
      <c r="N1" s="2"/>
      <c r="O1" s="2"/>
      <c r="P1" s="2"/>
      <c r="Q1" s="2"/>
    </row>
    <row r="2" spans="1:17" ht="15">
      <c r="A2" s="55" t="s">
        <v>42</v>
      </c>
      <c r="B2" s="2"/>
      <c r="C2" s="55"/>
      <c r="D2" s="2"/>
      <c r="E2" s="2"/>
      <c r="F2" s="2"/>
      <c r="G2" s="2"/>
      <c r="H2" s="2"/>
      <c r="I2" s="2"/>
      <c r="J2" s="2"/>
      <c r="K2" s="2"/>
      <c r="L2" s="2"/>
      <c r="M2" s="2"/>
      <c r="N2" s="2"/>
      <c r="O2" s="2"/>
      <c r="P2" s="2"/>
      <c r="Q2" s="2"/>
    </row>
    <row r="3" spans="1:17" ht="49.5" customHeight="1" thickBot="1">
      <c r="A3" s="87" t="s">
        <v>164</v>
      </c>
      <c r="B3" s="2"/>
      <c r="C3" s="2"/>
      <c r="D3" s="2"/>
      <c r="E3" s="2"/>
      <c r="F3" s="2"/>
      <c r="G3" s="2"/>
      <c r="H3" s="2"/>
      <c r="I3" s="2"/>
      <c r="J3" s="2"/>
      <c r="K3" s="2"/>
      <c r="L3" s="2"/>
      <c r="M3" s="2"/>
      <c r="N3" s="2"/>
      <c r="O3" s="2"/>
      <c r="P3" s="2"/>
      <c r="Q3" s="2"/>
    </row>
    <row r="4" spans="1:17" ht="12.75">
      <c r="A4" s="58"/>
      <c r="B4" s="56"/>
      <c r="C4" s="4"/>
      <c r="D4" s="23" t="s">
        <v>85</v>
      </c>
      <c r="E4" s="5"/>
      <c r="F4" s="5"/>
      <c r="G4" s="5"/>
      <c r="H4" s="5"/>
      <c r="I4" s="5"/>
      <c r="J4" s="5"/>
      <c r="K4" s="5"/>
      <c r="L4" s="6"/>
      <c r="M4" s="5"/>
      <c r="N4" s="5"/>
      <c r="O4" s="5"/>
      <c r="P4" s="5"/>
      <c r="Q4" s="5"/>
    </row>
    <row r="5" spans="1:17" ht="12.75">
      <c r="A5" s="7" t="s">
        <v>7</v>
      </c>
      <c r="B5" s="7"/>
      <c r="C5" s="61"/>
      <c r="D5" s="134" t="s">
        <v>161</v>
      </c>
      <c r="E5" s="135"/>
      <c r="F5" s="128" t="s">
        <v>5</v>
      </c>
      <c r="G5" s="129"/>
      <c r="H5" s="129"/>
      <c r="I5" s="129"/>
      <c r="J5" s="129"/>
      <c r="K5" s="130"/>
      <c r="L5" s="8" t="s">
        <v>2</v>
      </c>
      <c r="M5" s="89"/>
      <c r="N5" s="89"/>
      <c r="O5" s="89"/>
      <c r="P5" s="89"/>
      <c r="Q5" s="89"/>
    </row>
    <row r="6" spans="1:17" ht="12.75">
      <c r="A6" s="7"/>
      <c r="B6" s="7"/>
      <c r="C6" s="61"/>
      <c r="D6" s="136"/>
      <c r="E6" s="137"/>
      <c r="F6" s="131"/>
      <c r="G6" s="132"/>
      <c r="H6" s="132"/>
      <c r="I6" s="132"/>
      <c r="J6" s="132"/>
      <c r="K6" s="133"/>
      <c r="L6" s="11" t="s">
        <v>4</v>
      </c>
      <c r="M6" s="7"/>
      <c r="N6" s="39" t="s">
        <v>6</v>
      </c>
      <c r="O6" s="9"/>
      <c r="P6" s="9"/>
      <c r="Q6" s="9"/>
    </row>
    <row r="7" spans="1:17" ht="12.75">
      <c r="A7" s="7" t="s">
        <v>13</v>
      </c>
      <c r="B7" s="7"/>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110</v>
      </c>
      <c r="I8" s="13"/>
      <c r="J8" s="14" t="s">
        <v>16</v>
      </c>
      <c r="K8" s="13"/>
      <c r="L8" s="14" t="s">
        <v>162</v>
      </c>
      <c r="M8" s="13"/>
      <c r="N8" s="14" t="s">
        <v>15</v>
      </c>
      <c r="O8" s="13"/>
      <c r="P8" s="14" t="s">
        <v>16</v>
      </c>
      <c r="Q8" s="13"/>
    </row>
    <row r="9" spans="1:16" ht="33.75" customHeight="1">
      <c r="A9" s="42" t="s">
        <v>18</v>
      </c>
      <c r="C9" s="18"/>
      <c r="D9" s="46">
        <v>32.8</v>
      </c>
      <c r="E9" s="47"/>
      <c r="F9" s="46">
        <v>32.8</v>
      </c>
      <c r="G9" s="47"/>
      <c r="H9" s="46">
        <v>31.1</v>
      </c>
      <c r="I9" s="47"/>
      <c r="J9" s="46">
        <v>40.9</v>
      </c>
      <c r="K9" s="47"/>
      <c r="L9" s="46">
        <v>31.7</v>
      </c>
      <c r="M9" s="47"/>
      <c r="N9" s="46">
        <v>29.1</v>
      </c>
      <c r="O9" s="47"/>
      <c r="P9" s="46">
        <v>31.1</v>
      </c>
    </row>
    <row r="10" spans="2:16" ht="12.75">
      <c r="B10" s="22" t="s">
        <v>139</v>
      </c>
      <c r="C10" s="21"/>
      <c r="D10" s="29">
        <v>34.5</v>
      </c>
      <c r="E10" s="30"/>
      <c r="F10" s="29">
        <v>35.4</v>
      </c>
      <c r="G10" s="30"/>
      <c r="H10" s="29">
        <v>18.3</v>
      </c>
      <c r="I10" s="30"/>
      <c r="J10" s="29" t="s">
        <v>229</v>
      </c>
      <c r="K10" s="30"/>
      <c r="L10" s="29">
        <v>18.3</v>
      </c>
      <c r="M10" s="30"/>
      <c r="N10" s="29" t="s">
        <v>229</v>
      </c>
      <c r="O10" s="30"/>
      <c r="P10" s="29">
        <v>18.3</v>
      </c>
    </row>
    <row r="11" spans="2:16" ht="12.75">
      <c r="B11" s="22" t="s">
        <v>140</v>
      </c>
      <c r="C11" s="21"/>
      <c r="D11" s="29">
        <v>31.2</v>
      </c>
      <c r="E11" s="30"/>
      <c r="F11" s="29">
        <v>32.3</v>
      </c>
      <c r="G11" s="30"/>
      <c r="H11" s="29">
        <v>14.2</v>
      </c>
      <c r="I11" s="30"/>
      <c r="J11" s="29">
        <v>11.3</v>
      </c>
      <c r="K11" s="30"/>
      <c r="L11" s="29">
        <v>21.1</v>
      </c>
      <c r="M11" s="30"/>
      <c r="N11" s="29">
        <v>30.3</v>
      </c>
      <c r="O11" s="30"/>
      <c r="P11" s="29">
        <v>14.2</v>
      </c>
    </row>
    <row r="12" spans="2:16" ht="12.75">
      <c r="B12" s="22" t="s">
        <v>141</v>
      </c>
      <c r="C12" s="21"/>
      <c r="D12" s="29">
        <v>37.2</v>
      </c>
      <c r="E12" s="30"/>
      <c r="F12" s="29">
        <v>35.9</v>
      </c>
      <c r="G12" s="30"/>
      <c r="H12" s="29">
        <v>72.8</v>
      </c>
      <c r="I12" s="30"/>
      <c r="J12" s="29" t="s">
        <v>229</v>
      </c>
      <c r="K12" s="30"/>
      <c r="L12" s="29">
        <v>43.3</v>
      </c>
      <c r="M12" s="30"/>
      <c r="N12" s="29">
        <v>36</v>
      </c>
      <c r="O12" s="30"/>
      <c r="P12" s="29">
        <v>72.8</v>
      </c>
    </row>
    <row r="13" spans="2:16" ht="12.75">
      <c r="B13" s="22" t="s">
        <v>142</v>
      </c>
      <c r="C13" s="21"/>
      <c r="D13" s="29">
        <v>41.8</v>
      </c>
      <c r="E13" s="30"/>
      <c r="F13" s="29">
        <v>42.3</v>
      </c>
      <c r="G13" s="30"/>
      <c r="H13" s="29">
        <v>38.8</v>
      </c>
      <c r="I13" s="30"/>
      <c r="J13" s="29">
        <v>43</v>
      </c>
      <c r="K13" s="30"/>
      <c r="L13" s="29">
        <v>41.1</v>
      </c>
      <c r="M13" s="30"/>
      <c r="N13" s="29">
        <v>38.4</v>
      </c>
      <c r="O13" s="30"/>
      <c r="P13" s="29">
        <v>38.8</v>
      </c>
    </row>
    <row r="14" spans="2:16" ht="12.75">
      <c r="B14" s="22" t="s">
        <v>143</v>
      </c>
      <c r="C14" s="21"/>
      <c r="D14" s="29">
        <v>34.4</v>
      </c>
      <c r="E14" s="30"/>
      <c r="F14" s="29">
        <v>34.3</v>
      </c>
      <c r="G14" s="30"/>
      <c r="H14" s="29">
        <v>37.6</v>
      </c>
      <c r="I14" s="30"/>
      <c r="J14" s="29">
        <v>35.4</v>
      </c>
      <c r="K14" s="30"/>
      <c r="L14" s="29">
        <v>33</v>
      </c>
      <c r="M14" s="30"/>
      <c r="N14" s="29">
        <v>31.1</v>
      </c>
      <c r="O14" s="30"/>
      <c r="P14" s="29">
        <v>37.6</v>
      </c>
    </row>
    <row r="15" spans="2:16" ht="12.75">
      <c r="B15" s="22" t="s">
        <v>122</v>
      </c>
      <c r="C15" s="21"/>
      <c r="D15" s="29">
        <v>24.8</v>
      </c>
      <c r="E15" s="30"/>
      <c r="F15" s="29">
        <v>24.3</v>
      </c>
      <c r="G15" s="30"/>
      <c r="H15" s="29">
        <v>22.8</v>
      </c>
      <c r="I15" s="30"/>
      <c r="J15" s="29">
        <v>69.9</v>
      </c>
      <c r="K15" s="30"/>
      <c r="L15" s="29">
        <v>23.1</v>
      </c>
      <c r="M15" s="30"/>
      <c r="N15" s="29">
        <v>17.5</v>
      </c>
      <c r="O15" s="30"/>
      <c r="P15" s="29">
        <v>22.8</v>
      </c>
    </row>
    <row r="16" spans="1:16" ht="33.75" customHeight="1">
      <c r="A16" s="42" t="s">
        <v>19</v>
      </c>
      <c r="C16" s="18"/>
      <c r="D16" s="46">
        <v>17.1</v>
      </c>
      <c r="E16" s="47"/>
      <c r="F16" s="46">
        <v>16.7</v>
      </c>
      <c r="G16" s="47"/>
      <c r="H16" s="46">
        <v>16.8</v>
      </c>
      <c r="I16" s="47"/>
      <c r="J16" s="46">
        <v>33.3</v>
      </c>
      <c r="K16" s="47"/>
      <c r="L16" s="46">
        <v>16.4</v>
      </c>
      <c r="M16" s="47"/>
      <c r="N16" s="46">
        <v>16.4</v>
      </c>
      <c r="O16" s="47"/>
      <c r="P16" s="46">
        <v>15.1</v>
      </c>
    </row>
    <row r="17" spans="2:16" ht="12.75">
      <c r="B17" s="22" t="s">
        <v>124</v>
      </c>
      <c r="C17" s="21"/>
      <c r="D17" s="29">
        <v>27.8</v>
      </c>
      <c r="E17" s="30"/>
      <c r="F17" s="29">
        <v>27.8</v>
      </c>
      <c r="G17" s="30"/>
      <c r="H17" s="29" t="s">
        <v>229</v>
      </c>
      <c r="I17" s="30"/>
      <c r="J17" s="29" t="s">
        <v>229</v>
      </c>
      <c r="K17" s="30"/>
      <c r="L17" s="29" t="s">
        <v>170</v>
      </c>
      <c r="M17" s="30"/>
      <c r="N17" s="29" t="s">
        <v>229</v>
      </c>
      <c r="O17" s="30"/>
      <c r="P17" s="29" t="s">
        <v>229</v>
      </c>
    </row>
    <row r="18" spans="2:16" ht="12.75">
      <c r="B18" s="22" t="s">
        <v>125</v>
      </c>
      <c r="C18" s="21"/>
      <c r="D18" s="29">
        <v>37.5</v>
      </c>
      <c r="E18" s="30"/>
      <c r="F18" s="29">
        <v>40.1</v>
      </c>
      <c r="G18" s="30"/>
      <c r="H18" s="29">
        <v>25.3</v>
      </c>
      <c r="I18" s="30"/>
      <c r="J18" s="29">
        <v>37.7</v>
      </c>
      <c r="K18" s="30"/>
      <c r="L18" s="29">
        <v>27.9</v>
      </c>
      <c r="M18" s="30"/>
      <c r="N18" s="29">
        <v>28.4</v>
      </c>
      <c r="O18" s="30"/>
      <c r="P18" s="29">
        <v>24.2</v>
      </c>
    </row>
    <row r="19" spans="2:16" ht="12.75">
      <c r="B19" s="22" t="s">
        <v>126</v>
      </c>
      <c r="C19" s="21"/>
      <c r="D19" s="29">
        <v>14.7</v>
      </c>
      <c r="E19" s="30"/>
      <c r="F19" s="29">
        <v>14.8</v>
      </c>
      <c r="G19" s="30"/>
      <c r="H19" s="29">
        <v>14.9</v>
      </c>
      <c r="I19" s="30"/>
      <c r="J19" s="29">
        <v>5.4</v>
      </c>
      <c r="K19" s="30"/>
      <c r="L19" s="29">
        <v>14.7</v>
      </c>
      <c r="M19" s="30"/>
      <c r="N19" s="29">
        <v>15.1</v>
      </c>
      <c r="O19" s="30"/>
      <c r="P19" s="29">
        <v>14.9</v>
      </c>
    </row>
    <row r="20" spans="2:16" ht="12.75">
      <c r="B20" s="22" t="s">
        <v>127</v>
      </c>
      <c r="C20" s="21"/>
      <c r="D20" s="29">
        <v>12.6</v>
      </c>
      <c r="E20" s="30"/>
      <c r="F20" s="29">
        <v>11.8</v>
      </c>
      <c r="G20" s="30"/>
      <c r="H20" s="29">
        <v>13.6</v>
      </c>
      <c r="I20" s="30"/>
      <c r="J20" s="29">
        <v>39.9</v>
      </c>
      <c r="K20" s="30"/>
      <c r="L20" s="29">
        <v>13</v>
      </c>
      <c r="M20" s="30"/>
      <c r="N20" s="29">
        <v>12.8</v>
      </c>
      <c r="O20" s="30"/>
      <c r="P20" s="29">
        <v>12.3</v>
      </c>
    </row>
    <row r="21" spans="2:16" ht="12.75">
      <c r="B21" s="22" t="s">
        <v>128</v>
      </c>
      <c r="C21" s="21"/>
      <c r="D21" s="29">
        <v>27.4</v>
      </c>
      <c r="E21" s="30"/>
      <c r="F21" s="29">
        <v>29</v>
      </c>
      <c r="G21" s="30"/>
      <c r="H21" s="29">
        <v>22.3</v>
      </c>
      <c r="I21" s="30"/>
      <c r="J21" s="29">
        <v>37.4</v>
      </c>
      <c r="K21" s="30"/>
      <c r="L21" s="29">
        <v>28.4</v>
      </c>
      <c r="M21" s="30"/>
      <c r="N21" s="29">
        <v>36.6</v>
      </c>
      <c r="O21" s="30"/>
      <c r="P21" s="29">
        <v>21.2</v>
      </c>
    </row>
    <row r="22" spans="2:16" ht="12.75">
      <c r="B22" s="22" t="s">
        <v>129</v>
      </c>
      <c r="C22" s="21"/>
      <c r="D22" s="29">
        <v>20.2</v>
      </c>
      <c r="E22" s="30"/>
      <c r="F22" s="29">
        <v>20.2</v>
      </c>
      <c r="G22" s="30"/>
      <c r="H22" s="29">
        <v>16.7</v>
      </c>
      <c r="I22" s="30"/>
      <c r="J22" s="29">
        <v>28.7</v>
      </c>
      <c r="K22" s="30"/>
      <c r="L22" s="29">
        <v>20.3</v>
      </c>
      <c r="M22" s="30"/>
      <c r="N22" s="29">
        <v>21.7</v>
      </c>
      <c r="O22" s="30"/>
      <c r="P22" s="29">
        <v>4.8</v>
      </c>
    </row>
    <row r="23" spans="1:16" ht="33.75" customHeight="1">
      <c r="A23" s="42" t="s">
        <v>20</v>
      </c>
      <c r="C23" s="18"/>
      <c r="D23" s="46">
        <v>32.7</v>
      </c>
      <c r="E23" s="47"/>
      <c r="F23" s="46">
        <v>33.5</v>
      </c>
      <c r="G23" s="47"/>
      <c r="H23" s="46">
        <v>26.7</v>
      </c>
      <c r="I23" s="47"/>
      <c r="J23" s="46">
        <v>28.6</v>
      </c>
      <c r="K23" s="47"/>
      <c r="L23" s="46">
        <v>30.7</v>
      </c>
      <c r="M23" s="47"/>
      <c r="N23" s="46">
        <v>32.4</v>
      </c>
      <c r="O23" s="47"/>
      <c r="P23" s="46">
        <v>22.3</v>
      </c>
    </row>
    <row r="24" spans="2:16" ht="12.75">
      <c r="B24" s="22" t="s">
        <v>130</v>
      </c>
      <c r="C24" s="21"/>
      <c r="D24" s="29">
        <v>24.9</v>
      </c>
      <c r="E24" s="30"/>
      <c r="F24" s="29">
        <v>24.9</v>
      </c>
      <c r="G24" s="30"/>
      <c r="H24" s="29" t="s">
        <v>229</v>
      </c>
      <c r="I24" s="30"/>
      <c r="J24" s="29" t="s">
        <v>229</v>
      </c>
      <c r="K24" s="30"/>
      <c r="L24" s="29" t="s">
        <v>170</v>
      </c>
      <c r="M24" s="30"/>
      <c r="N24" s="29" t="s">
        <v>229</v>
      </c>
      <c r="O24" s="30"/>
      <c r="P24" s="29" t="s">
        <v>229</v>
      </c>
    </row>
    <row r="25" spans="2:16" ht="12.75">
      <c r="B25" s="22" t="s">
        <v>131</v>
      </c>
      <c r="C25" s="21"/>
      <c r="D25" s="29">
        <v>26.8</v>
      </c>
      <c r="E25" s="30"/>
      <c r="F25" s="29">
        <v>28.2</v>
      </c>
      <c r="G25" s="30"/>
      <c r="H25" s="29">
        <v>18.8</v>
      </c>
      <c r="I25" s="30"/>
      <c r="J25" s="29" t="s">
        <v>229</v>
      </c>
      <c r="K25" s="30"/>
      <c r="L25" s="29">
        <v>24.5</v>
      </c>
      <c r="M25" s="30"/>
      <c r="N25" s="29">
        <v>30.1</v>
      </c>
      <c r="O25" s="30"/>
      <c r="P25" s="29">
        <v>18.8</v>
      </c>
    </row>
    <row r="26" spans="2:16" ht="12.75">
      <c r="B26" s="22" t="s">
        <v>132</v>
      </c>
      <c r="C26" s="21"/>
      <c r="D26" s="29">
        <v>31.6</v>
      </c>
      <c r="E26" s="30"/>
      <c r="F26" s="29">
        <v>32.8</v>
      </c>
      <c r="G26" s="30"/>
      <c r="H26" s="29">
        <v>23.5</v>
      </c>
      <c r="I26" s="30"/>
      <c r="J26" s="29">
        <v>29.3</v>
      </c>
      <c r="K26" s="30"/>
      <c r="L26" s="29">
        <v>30.7</v>
      </c>
      <c r="M26" s="30"/>
      <c r="N26" s="29">
        <v>33.1</v>
      </c>
      <c r="O26" s="30"/>
      <c r="P26" s="29">
        <v>23.5</v>
      </c>
    </row>
    <row r="27" spans="2:16" ht="12.75">
      <c r="B27" s="22" t="s">
        <v>133</v>
      </c>
      <c r="C27" s="21"/>
      <c r="D27" s="29">
        <v>35.3</v>
      </c>
      <c r="E27" s="30"/>
      <c r="F27" s="29">
        <v>35.9</v>
      </c>
      <c r="G27" s="30"/>
      <c r="H27" s="29">
        <v>30.1</v>
      </c>
      <c r="I27" s="30"/>
      <c r="J27" s="29">
        <v>27.2</v>
      </c>
      <c r="K27" s="30"/>
      <c r="L27" s="29">
        <v>30.9</v>
      </c>
      <c r="M27" s="30"/>
      <c r="N27" s="29">
        <v>31.3</v>
      </c>
      <c r="O27" s="30"/>
      <c r="P27" s="29" t="s">
        <v>229</v>
      </c>
    </row>
    <row r="28" spans="2:16" ht="12.75">
      <c r="B28" s="22" t="s">
        <v>134</v>
      </c>
      <c r="C28" s="21"/>
      <c r="D28" s="29">
        <v>36.6</v>
      </c>
      <c r="E28" s="30"/>
      <c r="F28" s="29">
        <v>36.3</v>
      </c>
      <c r="G28" s="30"/>
      <c r="H28" s="29">
        <v>37.7</v>
      </c>
      <c r="I28" s="30"/>
      <c r="J28" s="29" t="s">
        <v>229</v>
      </c>
      <c r="K28" s="30"/>
      <c r="L28" s="29">
        <v>40.2</v>
      </c>
      <c r="M28" s="30"/>
      <c r="N28" s="29">
        <v>40.2</v>
      </c>
      <c r="O28" s="30"/>
      <c r="P28" s="29" t="s">
        <v>229</v>
      </c>
    </row>
    <row r="29" spans="2:16" ht="12.75">
      <c r="B29" s="22" t="s">
        <v>135</v>
      </c>
      <c r="C29" s="21"/>
      <c r="D29" s="29" t="s">
        <v>170</v>
      </c>
      <c r="E29" s="30"/>
      <c r="F29" s="29" t="s">
        <v>229</v>
      </c>
      <c r="G29" s="30"/>
      <c r="H29" s="29" t="s">
        <v>229</v>
      </c>
      <c r="I29" s="30"/>
      <c r="J29" s="29" t="s">
        <v>229</v>
      </c>
      <c r="K29" s="30"/>
      <c r="L29" s="29" t="s">
        <v>170</v>
      </c>
      <c r="M29" s="30"/>
      <c r="N29" s="29" t="s">
        <v>229</v>
      </c>
      <c r="O29" s="30"/>
      <c r="P29" s="29" t="s">
        <v>229</v>
      </c>
    </row>
    <row r="30" spans="1:16" ht="33.75" customHeight="1">
      <c r="A30" s="42" t="s">
        <v>21</v>
      </c>
      <c r="C30" s="18"/>
      <c r="D30" s="46" t="s">
        <v>170</v>
      </c>
      <c r="E30" s="47"/>
      <c r="F30" s="46" t="s">
        <v>229</v>
      </c>
      <c r="G30" s="47"/>
      <c r="H30" s="46" t="s">
        <v>229</v>
      </c>
      <c r="I30" s="47"/>
      <c r="J30" s="46" t="s">
        <v>229</v>
      </c>
      <c r="K30" s="47"/>
      <c r="L30" s="46" t="s">
        <v>170</v>
      </c>
      <c r="M30" s="47"/>
      <c r="N30" s="46" t="s">
        <v>229</v>
      </c>
      <c r="O30" s="47"/>
      <c r="P30" s="46" t="s">
        <v>229</v>
      </c>
    </row>
    <row r="31" spans="2:16" ht="12.75">
      <c r="B31" s="22" t="s">
        <v>136</v>
      </c>
      <c r="C31" s="21"/>
      <c r="D31" s="29" t="s">
        <v>170</v>
      </c>
      <c r="E31" s="30"/>
      <c r="F31" s="29" t="s">
        <v>229</v>
      </c>
      <c r="G31" s="30"/>
      <c r="H31" s="29" t="s">
        <v>229</v>
      </c>
      <c r="I31" s="30"/>
      <c r="J31" s="29" t="s">
        <v>229</v>
      </c>
      <c r="K31" s="30"/>
      <c r="L31" s="29" t="s">
        <v>170</v>
      </c>
      <c r="M31" s="30"/>
      <c r="N31" s="29" t="s">
        <v>229</v>
      </c>
      <c r="O31" s="30"/>
      <c r="P31" s="29" t="s">
        <v>229</v>
      </c>
    </row>
    <row r="32" spans="2:16" ht="12.75">
      <c r="B32" s="22" t="s">
        <v>137</v>
      </c>
      <c r="C32" s="21"/>
      <c r="D32" s="29" t="s">
        <v>170</v>
      </c>
      <c r="E32" s="30"/>
      <c r="F32" s="29" t="s">
        <v>229</v>
      </c>
      <c r="G32" s="30"/>
      <c r="H32" s="29" t="s">
        <v>229</v>
      </c>
      <c r="I32" s="30"/>
      <c r="J32" s="29" t="s">
        <v>229</v>
      </c>
      <c r="K32" s="30"/>
      <c r="L32" s="29" t="s">
        <v>170</v>
      </c>
      <c r="M32" s="30"/>
      <c r="N32" s="29" t="s">
        <v>229</v>
      </c>
      <c r="O32" s="30"/>
      <c r="P32" s="29" t="s">
        <v>229</v>
      </c>
    </row>
    <row r="33" spans="2:16" ht="12.75">
      <c r="B33" s="22" t="s">
        <v>138</v>
      </c>
      <c r="C33" s="21"/>
      <c r="D33" s="29" t="s">
        <v>170</v>
      </c>
      <c r="E33" s="30"/>
      <c r="F33" s="29" t="s">
        <v>229</v>
      </c>
      <c r="G33" s="30"/>
      <c r="H33" s="29" t="s">
        <v>229</v>
      </c>
      <c r="I33" s="30"/>
      <c r="J33" s="29" t="s">
        <v>229</v>
      </c>
      <c r="K33" s="30"/>
      <c r="L33" s="29" t="s">
        <v>170</v>
      </c>
      <c r="M33" s="30"/>
      <c r="N33" s="29" t="s">
        <v>229</v>
      </c>
      <c r="O33" s="30"/>
      <c r="P33" s="29" t="s">
        <v>229</v>
      </c>
    </row>
    <row r="34" spans="1:16" ht="33.75" customHeight="1">
      <c r="A34" s="42" t="s">
        <v>22</v>
      </c>
      <c r="C34" s="18"/>
      <c r="D34" s="46" t="s">
        <v>170</v>
      </c>
      <c r="E34" s="47"/>
      <c r="F34" s="46" t="s">
        <v>229</v>
      </c>
      <c r="G34" s="47"/>
      <c r="H34" s="46" t="s">
        <v>229</v>
      </c>
      <c r="I34" s="47"/>
      <c r="J34" s="46" t="s">
        <v>229</v>
      </c>
      <c r="K34" s="47"/>
      <c r="L34" s="46" t="s">
        <v>170</v>
      </c>
      <c r="M34" s="47"/>
      <c r="N34" s="46" t="s">
        <v>229</v>
      </c>
      <c r="O34" s="47"/>
      <c r="P34" s="46" t="s">
        <v>229</v>
      </c>
    </row>
    <row r="35" spans="1:16" ht="33.75" customHeight="1">
      <c r="A35" s="42" t="s">
        <v>28</v>
      </c>
      <c r="C35" s="18"/>
      <c r="D35" s="46">
        <v>25.8</v>
      </c>
      <c r="E35" s="47"/>
      <c r="F35" s="46">
        <v>26.1</v>
      </c>
      <c r="G35" s="47"/>
      <c r="H35" s="46">
        <v>21.6</v>
      </c>
      <c r="I35" s="47"/>
      <c r="J35" s="46">
        <v>35.1</v>
      </c>
      <c r="K35" s="47"/>
      <c r="L35" s="46">
        <v>22</v>
      </c>
      <c r="M35" s="47"/>
      <c r="N35" s="46">
        <v>21.6</v>
      </c>
      <c r="O35" s="47"/>
      <c r="P35" s="46">
        <v>20.5</v>
      </c>
    </row>
    <row r="36" spans="4:16" ht="14.25" customHeight="1">
      <c r="D36" s="30"/>
      <c r="E36" s="30"/>
      <c r="F36" s="30"/>
      <c r="G36" s="30"/>
      <c r="H36" s="30"/>
      <c r="I36" s="30"/>
      <c r="J36" s="30"/>
      <c r="K36" s="30"/>
      <c r="L36" s="30"/>
      <c r="M36" s="30"/>
      <c r="N36" s="30"/>
      <c r="O36" s="30"/>
      <c r="P36" s="3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sheetPr codeName="Tabelle22"/>
  <dimension ref="A1:Q37"/>
  <sheetViews>
    <sheetView workbookViewId="0" topLeftCell="A1">
      <selection activeCell="A1" sqref="A1"/>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5" t="s">
        <v>169</v>
      </c>
      <c r="B1" s="2"/>
      <c r="C1" s="55"/>
      <c r="D1" s="2"/>
      <c r="E1" s="2"/>
      <c r="F1" s="2"/>
      <c r="G1" s="2"/>
      <c r="H1" s="2"/>
      <c r="I1" s="2"/>
      <c r="J1" s="2"/>
      <c r="K1" s="2"/>
      <c r="L1" s="2"/>
      <c r="M1" s="2"/>
      <c r="N1" s="2"/>
      <c r="O1" s="2"/>
      <c r="P1" s="2"/>
      <c r="Q1" s="2"/>
    </row>
    <row r="2" spans="1:17" ht="15">
      <c r="A2" s="55" t="s">
        <v>42</v>
      </c>
      <c r="B2" s="2"/>
      <c r="C2" s="55"/>
      <c r="D2" s="2"/>
      <c r="E2" s="2"/>
      <c r="F2" s="2"/>
      <c r="G2" s="2"/>
      <c r="H2" s="2"/>
      <c r="I2" s="2"/>
      <c r="J2" s="2"/>
      <c r="K2" s="2"/>
      <c r="L2" s="2"/>
      <c r="M2" s="2"/>
      <c r="N2" s="2"/>
      <c r="O2" s="2"/>
      <c r="P2" s="2"/>
      <c r="Q2" s="2"/>
    </row>
    <row r="3" spans="1:17" ht="49.5" customHeight="1" thickBot="1">
      <c r="A3" s="87" t="s">
        <v>44</v>
      </c>
      <c r="B3" s="2"/>
      <c r="C3" s="2"/>
      <c r="D3" s="2"/>
      <c r="E3" s="2"/>
      <c r="F3" s="2"/>
      <c r="G3" s="2"/>
      <c r="H3" s="2"/>
      <c r="I3" s="2"/>
      <c r="J3" s="2"/>
      <c r="K3" s="2"/>
      <c r="L3" s="2"/>
      <c r="M3" s="2"/>
      <c r="N3" s="2"/>
      <c r="O3" s="2"/>
      <c r="P3" s="2"/>
      <c r="Q3" s="2"/>
    </row>
    <row r="4" spans="1:17" ht="12.75">
      <c r="A4" s="56"/>
      <c r="B4" s="58"/>
      <c r="C4" s="4"/>
      <c r="D4" s="23" t="s">
        <v>85</v>
      </c>
      <c r="E4" s="5"/>
      <c r="F4" s="5"/>
      <c r="G4" s="5"/>
      <c r="H4" s="5"/>
      <c r="I4" s="5"/>
      <c r="J4" s="5"/>
      <c r="K4" s="5"/>
      <c r="L4" s="6"/>
      <c r="M4" s="5"/>
      <c r="N4" s="5"/>
      <c r="O4" s="5"/>
      <c r="P4" s="5"/>
      <c r="Q4" s="5"/>
    </row>
    <row r="5" spans="1:17" ht="12.75">
      <c r="A5" s="7" t="s">
        <v>7</v>
      </c>
      <c r="B5" s="7"/>
      <c r="C5" s="61"/>
      <c r="D5" s="134" t="s">
        <v>161</v>
      </c>
      <c r="E5" s="135"/>
      <c r="F5" s="128" t="s">
        <v>5</v>
      </c>
      <c r="G5" s="129"/>
      <c r="H5" s="129"/>
      <c r="I5" s="129"/>
      <c r="J5" s="129"/>
      <c r="K5" s="130"/>
      <c r="L5" s="8" t="s">
        <v>2</v>
      </c>
      <c r="M5" s="89"/>
      <c r="N5" s="89"/>
      <c r="O5" s="89"/>
      <c r="P5" s="89"/>
      <c r="Q5" s="89"/>
    </row>
    <row r="6" spans="1:17" ht="12.75">
      <c r="A6" s="7"/>
      <c r="B6" s="2"/>
      <c r="C6" s="61"/>
      <c r="D6" s="136"/>
      <c r="E6" s="137"/>
      <c r="F6" s="131"/>
      <c r="G6" s="132"/>
      <c r="H6" s="132"/>
      <c r="I6" s="132"/>
      <c r="J6" s="132"/>
      <c r="K6" s="133"/>
      <c r="L6" s="11" t="s">
        <v>4</v>
      </c>
      <c r="M6" s="7"/>
      <c r="N6" s="39" t="s">
        <v>6</v>
      </c>
      <c r="O6" s="9"/>
      <c r="P6" s="9"/>
      <c r="Q6" s="9"/>
    </row>
    <row r="7" spans="1:17" ht="12.75">
      <c r="A7" s="7" t="s">
        <v>13</v>
      </c>
      <c r="B7" s="2"/>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110</v>
      </c>
      <c r="I8" s="13"/>
      <c r="J8" s="14" t="s">
        <v>16</v>
      </c>
      <c r="K8" s="13"/>
      <c r="L8" s="14" t="s">
        <v>162</v>
      </c>
      <c r="M8" s="13"/>
      <c r="N8" s="14" t="s">
        <v>15</v>
      </c>
      <c r="O8" s="13"/>
      <c r="P8" s="14" t="s">
        <v>16</v>
      </c>
      <c r="Q8" s="13"/>
    </row>
    <row r="9" spans="1:16" ht="35.25" customHeight="1">
      <c r="A9" s="42" t="s">
        <v>18</v>
      </c>
      <c r="C9" s="18"/>
      <c r="D9" s="46">
        <v>44.8</v>
      </c>
      <c r="E9" s="47"/>
      <c r="F9" s="46">
        <v>44.8</v>
      </c>
      <c r="G9" s="47"/>
      <c r="H9" s="46">
        <v>41.6</v>
      </c>
      <c r="I9" s="47"/>
      <c r="J9" s="46">
        <v>49.7</v>
      </c>
      <c r="K9" s="47"/>
      <c r="L9" s="46">
        <v>39.3</v>
      </c>
      <c r="M9" s="47"/>
      <c r="N9" s="46">
        <v>35.1</v>
      </c>
      <c r="O9" s="47"/>
      <c r="P9" s="46">
        <v>41.2</v>
      </c>
    </row>
    <row r="10" spans="2:16" ht="12.75">
      <c r="B10" s="22" t="s">
        <v>117</v>
      </c>
      <c r="C10" s="21"/>
      <c r="D10" s="29">
        <v>55.8</v>
      </c>
      <c r="E10" s="30"/>
      <c r="F10" s="29">
        <v>56.1</v>
      </c>
      <c r="G10" s="30"/>
      <c r="H10" s="29">
        <v>47.9</v>
      </c>
      <c r="I10" s="30"/>
      <c r="J10" s="29">
        <v>73.3</v>
      </c>
      <c r="K10" s="30"/>
      <c r="L10" s="29">
        <v>49.4</v>
      </c>
      <c r="M10" s="30"/>
      <c r="N10" s="29">
        <v>46.7</v>
      </c>
      <c r="O10" s="30"/>
      <c r="P10" s="29">
        <v>47.9</v>
      </c>
    </row>
    <row r="11" spans="2:16" ht="12.75">
      <c r="B11" s="22" t="s">
        <v>118</v>
      </c>
      <c r="C11" s="21"/>
      <c r="D11" s="29">
        <v>45.5</v>
      </c>
      <c r="E11" s="30"/>
      <c r="F11" s="29">
        <v>45.7</v>
      </c>
      <c r="G11" s="30"/>
      <c r="H11" s="29">
        <v>35.9</v>
      </c>
      <c r="I11" s="30"/>
      <c r="J11" s="29">
        <v>57</v>
      </c>
      <c r="K11" s="30"/>
      <c r="L11" s="29">
        <v>39.9</v>
      </c>
      <c r="M11" s="30"/>
      <c r="N11" s="29">
        <v>38.1</v>
      </c>
      <c r="O11" s="30"/>
      <c r="P11" s="29">
        <v>35.9</v>
      </c>
    </row>
    <row r="12" spans="2:16" ht="12.75">
      <c r="B12" s="22" t="s">
        <v>119</v>
      </c>
      <c r="C12" s="21"/>
      <c r="D12" s="29">
        <v>46.4</v>
      </c>
      <c r="E12" s="30"/>
      <c r="F12" s="29">
        <v>45.9</v>
      </c>
      <c r="G12" s="30"/>
      <c r="H12" s="29">
        <v>47.3</v>
      </c>
      <c r="I12" s="30"/>
      <c r="J12" s="29">
        <v>57.5</v>
      </c>
      <c r="K12" s="30"/>
      <c r="L12" s="29">
        <v>45.8</v>
      </c>
      <c r="M12" s="30"/>
      <c r="N12" s="29">
        <v>41.3</v>
      </c>
      <c r="O12" s="30"/>
      <c r="P12" s="29">
        <v>47.3</v>
      </c>
    </row>
    <row r="13" spans="2:16" ht="12.75">
      <c r="B13" s="22" t="s">
        <v>120</v>
      </c>
      <c r="C13" s="21"/>
      <c r="D13" s="29">
        <v>46.1</v>
      </c>
      <c r="E13" s="30"/>
      <c r="F13" s="29">
        <v>47.1</v>
      </c>
      <c r="G13" s="30"/>
      <c r="H13" s="29">
        <v>40.6</v>
      </c>
      <c r="I13" s="30"/>
      <c r="J13" s="29">
        <v>39.4</v>
      </c>
      <c r="K13" s="30"/>
      <c r="L13" s="29">
        <v>38.9</v>
      </c>
      <c r="M13" s="30"/>
      <c r="N13" s="29">
        <v>35.9</v>
      </c>
      <c r="O13" s="30"/>
      <c r="P13" s="29">
        <v>40.7</v>
      </c>
    </row>
    <row r="14" spans="2:16" ht="12.75">
      <c r="B14" s="22" t="s">
        <v>121</v>
      </c>
      <c r="C14" s="21"/>
      <c r="D14" s="29">
        <v>41.9</v>
      </c>
      <c r="E14" s="30"/>
      <c r="F14" s="29">
        <v>40.5</v>
      </c>
      <c r="G14" s="30"/>
      <c r="H14" s="29">
        <v>47.4</v>
      </c>
      <c r="I14" s="30"/>
      <c r="J14" s="29">
        <v>50.3</v>
      </c>
      <c r="K14" s="30"/>
      <c r="L14" s="29">
        <v>37.7</v>
      </c>
      <c r="M14" s="30"/>
      <c r="N14" s="29">
        <v>30</v>
      </c>
      <c r="O14" s="30"/>
      <c r="P14" s="29">
        <v>46.5</v>
      </c>
    </row>
    <row r="15" spans="2:16" ht="12.75">
      <c r="B15" s="22" t="s">
        <v>122</v>
      </c>
      <c r="C15" s="21"/>
      <c r="D15" s="29">
        <v>34.5</v>
      </c>
      <c r="E15" s="30"/>
      <c r="F15" s="29">
        <v>34.3</v>
      </c>
      <c r="G15" s="30"/>
      <c r="H15" s="29">
        <v>29.8</v>
      </c>
      <c r="I15" s="30"/>
      <c r="J15" s="29">
        <v>43.7</v>
      </c>
      <c r="K15" s="30"/>
      <c r="L15" s="29">
        <v>29.2</v>
      </c>
      <c r="M15" s="30"/>
      <c r="N15" s="29">
        <v>28.6</v>
      </c>
      <c r="O15" s="30"/>
      <c r="P15" s="29">
        <v>23.3</v>
      </c>
    </row>
    <row r="16" spans="1:16" ht="35.25" customHeight="1">
      <c r="A16" s="42" t="s">
        <v>19</v>
      </c>
      <c r="C16" s="18"/>
      <c r="D16" s="46">
        <v>34.1</v>
      </c>
      <c r="E16" s="47"/>
      <c r="F16" s="46">
        <v>34.1</v>
      </c>
      <c r="G16" s="47"/>
      <c r="H16" s="46">
        <v>29.2</v>
      </c>
      <c r="I16" s="47"/>
      <c r="J16" s="46">
        <v>45.8</v>
      </c>
      <c r="K16" s="47"/>
      <c r="L16" s="46">
        <v>30.6</v>
      </c>
      <c r="M16" s="47"/>
      <c r="N16" s="46">
        <v>29.8</v>
      </c>
      <c r="O16" s="47"/>
      <c r="P16" s="46">
        <v>28.2</v>
      </c>
    </row>
    <row r="17" spans="2:16" ht="13.5" customHeight="1">
      <c r="B17" s="57" t="s">
        <v>123</v>
      </c>
      <c r="C17" s="28"/>
      <c r="D17" s="29">
        <v>31.8</v>
      </c>
      <c r="E17" s="30"/>
      <c r="F17" s="29">
        <v>31</v>
      </c>
      <c r="G17" s="30"/>
      <c r="H17" s="29">
        <v>33</v>
      </c>
      <c r="I17" s="30"/>
      <c r="J17" s="29">
        <v>37.2</v>
      </c>
      <c r="K17" s="30"/>
      <c r="L17" s="29">
        <v>31.9</v>
      </c>
      <c r="M17" s="30"/>
      <c r="N17" s="29">
        <v>31.8</v>
      </c>
      <c r="O17" s="30"/>
      <c r="P17" s="29">
        <v>24.7</v>
      </c>
    </row>
    <row r="18" spans="2:16" ht="12.75">
      <c r="B18" s="22" t="s">
        <v>124</v>
      </c>
      <c r="C18" s="21"/>
      <c r="D18" s="29">
        <v>41.4</v>
      </c>
      <c r="E18" s="30"/>
      <c r="F18" s="29">
        <v>40.1</v>
      </c>
      <c r="G18" s="30"/>
      <c r="H18" s="29">
        <v>75</v>
      </c>
      <c r="I18" s="30"/>
      <c r="J18" s="29" t="s">
        <v>229</v>
      </c>
      <c r="K18" s="30"/>
      <c r="L18" s="29">
        <v>34.4</v>
      </c>
      <c r="M18" s="30"/>
      <c r="N18" s="29">
        <v>31.7</v>
      </c>
      <c r="O18" s="30"/>
      <c r="P18" s="29">
        <v>75</v>
      </c>
    </row>
    <row r="19" spans="2:16" ht="12.75">
      <c r="B19" s="22" t="s">
        <v>125</v>
      </c>
      <c r="C19" s="21"/>
      <c r="D19" s="29">
        <v>45.1</v>
      </c>
      <c r="E19" s="30"/>
      <c r="F19" s="29">
        <v>47.1</v>
      </c>
      <c r="G19" s="30"/>
      <c r="H19" s="29">
        <v>32.9</v>
      </c>
      <c r="I19" s="30"/>
      <c r="J19" s="29">
        <v>41.6</v>
      </c>
      <c r="K19" s="30"/>
      <c r="L19" s="29">
        <v>35.8</v>
      </c>
      <c r="M19" s="30"/>
      <c r="N19" s="29">
        <v>36.1</v>
      </c>
      <c r="O19" s="30"/>
      <c r="P19" s="29">
        <v>31.7</v>
      </c>
    </row>
    <row r="20" spans="2:16" ht="12.75">
      <c r="B20" s="22" t="s">
        <v>126</v>
      </c>
      <c r="C20" s="21"/>
      <c r="D20" s="29">
        <v>31.9</v>
      </c>
      <c r="E20" s="30"/>
      <c r="F20" s="29">
        <v>31.9</v>
      </c>
      <c r="G20" s="30"/>
      <c r="H20" s="29">
        <v>29.3</v>
      </c>
      <c r="I20" s="30"/>
      <c r="J20" s="29">
        <v>44.9</v>
      </c>
      <c r="K20" s="30"/>
      <c r="L20" s="29">
        <v>29.8</v>
      </c>
      <c r="M20" s="30"/>
      <c r="N20" s="29">
        <v>29.9</v>
      </c>
      <c r="O20" s="30"/>
      <c r="P20" s="29">
        <v>27.7</v>
      </c>
    </row>
    <row r="21" spans="2:16" ht="12.75">
      <c r="B21" s="22" t="s">
        <v>127</v>
      </c>
      <c r="C21" s="21"/>
      <c r="D21" s="29">
        <v>29.8</v>
      </c>
      <c r="E21" s="30"/>
      <c r="F21" s="29">
        <v>29.9</v>
      </c>
      <c r="G21" s="30"/>
      <c r="H21" s="29">
        <v>23.8</v>
      </c>
      <c r="I21" s="30"/>
      <c r="J21" s="29">
        <v>43.6</v>
      </c>
      <c r="K21" s="30"/>
      <c r="L21" s="29">
        <v>25.3</v>
      </c>
      <c r="M21" s="30"/>
      <c r="N21" s="29">
        <v>24.9</v>
      </c>
      <c r="O21" s="30"/>
      <c r="P21" s="29">
        <v>23</v>
      </c>
    </row>
    <row r="22" spans="2:16" ht="12.75">
      <c r="B22" s="22" t="s">
        <v>128</v>
      </c>
      <c r="C22" s="21"/>
      <c r="D22" s="29">
        <v>41.4</v>
      </c>
      <c r="E22" s="30"/>
      <c r="F22" s="29">
        <v>42.7</v>
      </c>
      <c r="G22" s="30"/>
      <c r="H22" s="29">
        <v>32.5</v>
      </c>
      <c r="I22" s="30"/>
      <c r="J22" s="29">
        <v>52.8</v>
      </c>
      <c r="K22" s="30"/>
      <c r="L22" s="29">
        <v>39.8</v>
      </c>
      <c r="M22" s="30"/>
      <c r="N22" s="29">
        <v>40.6</v>
      </c>
      <c r="O22" s="30"/>
      <c r="P22" s="29">
        <v>33.6</v>
      </c>
    </row>
    <row r="23" spans="2:16" ht="12.75">
      <c r="B23" s="22" t="s">
        <v>129</v>
      </c>
      <c r="C23" s="21"/>
      <c r="D23" s="29">
        <v>30.8</v>
      </c>
      <c r="E23" s="30"/>
      <c r="F23" s="29">
        <v>28.1</v>
      </c>
      <c r="G23" s="30"/>
      <c r="H23" s="29">
        <v>27.4</v>
      </c>
      <c r="I23" s="30"/>
      <c r="J23" s="29">
        <v>49.6</v>
      </c>
      <c r="K23" s="30"/>
      <c r="L23" s="29">
        <v>28.6</v>
      </c>
      <c r="M23" s="30"/>
      <c r="N23" s="29">
        <v>24.3</v>
      </c>
      <c r="O23" s="30"/>
      <c r="P23" s="29">
        <v>27.1</v>
      </c>
    </row>
    <row r="24" spans="1:16" ht="35.25" customHeight="1">
      <c r="A24" s="42" t="s">
        <v>20</v>
      </c>
      <c r="C24" s="18"/>
      <c r="D24" s="46">
        <v>39.6</v>
      </c>
      <c r="E24" s="47"/>
      <c r="F24" s="46">
        <v>41</v>
      </c>
      <c r="G24" s="47"/>
      <c r="H24" s="46">
        <v>30.9</v>
      </c>
      <c r="I24" s="47"/>
      <c r="J24" s="46">
        <v>41.4</v>
      </c>
      <c r="K24" s="47"/>
      <c r="L24" s="46">
        <v>35.2</v>
      </c>
      <c r="M24" s="47"/>
      <c r="N24" s="46">
        <v>38.3</v>
      </c>
      <c r="O24" s="47"/>
      <c r="P24" s="46">
        <v>30.3</v>
      </c>
    </row>
    <row r="25" spans="2:16" ht="12.75">
      <c r="B25" s="22" t="s">
        <v>130</v>
      </c>
      <c r="C25" s="21"/>
      <c r="D25" s="29">
        <v>43.3</v>
      </c>
      <c r="E25" s="30"/>
      <c r="F25" s="29">
        <v>45.4</v>
      </c>
      <c r="G25" s="30"/>
      <c r="H25" s="29">
        <v>26.6</v>
      </c>
      <c r="I25" s="30"/>
      <c r="J25" s="29">
        <v>29.3</v>
      </c>
      <c r="K25" s="30"/>
      <c r="L25" s="29">
        <v>31.3</v>
      </c>
      <c r="M25" s="30"/>
      <c r="N25" s="29">
        <v>45.9</v>
      </c>
      <c r="O25" s="30"/>
      <c r="P25" s="29">
        <v>26.6</v>
      </c>
    </row>
    <row r="26" spans="2:16" ht="12.75">
      <c r="B26" s="22" t="s">
        <v>131</v>
      </c>
      <c r="C26" s="21"/>
      <c r="D26" s="29">
        <v>41.2</v>
      </c>
      <c r="E26" s="30"/>
      <c r="F26" s="29">
        <v>42.1</v>
      </c>
      <c r="G26" s="30"/>
      <c r="H26" s="29">
        <v>31.4</v>
      </c>
      <c r="I26" s="30"/>
      <c r="J26" s="29">
        <v>51.5</v>
      </c>
      <c r="K26" s="30"/>
      <c r="L26" s="29">
        <v>34.9</v>
      </c>
      <c r="M26" s="30"/>
      <c r="N26" s="29">
        <v>38.6</v>
      </c>
      <c r="O26" s="30"/>
      <c r="P26" s="29">
        <v>30.8</v>
      </c>
    </row>
    <row r="27" spans="2:16" ht="12.75">
      <c r="B27" s="22" t="s">
        <v>132</v>
      </c>
      <c r="C27" s="21"/>
      <c r="D27" s="29">
        <v>37.9</v>
      </c>
      <c r="E27" s="30"/>
      <c r="F27" s="29">
        <v>39.1</v>
      </c>
      <c r="G27" s="30"/>
      <c r="H27" s="29">
        <v>31.7</v>
      </c>
      <c r="I27" s="30"/>
      <c r="J27" s="29">
        <v>40.4</v>
      </c>
      <c r="K27" s="30"/>
      <c r="L27" s="29">
        <v>36</v>
      </c>
      <c r="M27" s="30"/>
      <c r="N27" s="29">
        <v>37.8</v>
      </c>
      <c r="O27" s="30"/>
      <c r="P27" s="29">
        <v>31.8</v>
      </c>
    </row>
    <row r="28" spans="2:16" ht="12.75">
      <c r="B28" s="22" t="s">
        <v>133</v>
      </c>
      <c r="C28" s="21"/>
      <c r="D28" s="29">
        <v>35.9</v>
      </c>
      <c r="E28" s="30"/>
      <c r="F28" s="29">
        <v>37</v>
      </c>
      <c r="G28" s="30"/>
      <c r="H28" s="29">
        <v>31.3</v>
      </c>
      <c r="I28" s="30"/>
      <c r="J28" s="29">
        <v>34.9</v>
      </c>
      <c r="K28" s="30"/>
      <c r="L28" s="29">
        <v>35.8</v>
      </c>
      <c r="M28" s="30"/>
      <c r="N28" s="29">
        <v>38</v>
      </c>
      <c r="O28" s="30"/>
      <c r="P28" s="29">
        <v>30.3</v>
      </c>
    </row>
    <row r="29" spans="2:16" ht="12.75">
      <c r="B29" s="22" t="s">
        <v>134</v>
      </c>
      <c r="C29" s="21"/>
      <c r="D29" s="29">
        <v>38.3</v>
      </c>
      <c r="E29" s="30"/>
      <c r="F29" s="29">
        <v>37.7</v>
      </c>
      <c r="G29" s="30"/>
      <c r="H29" s="29">
        <v>36.3</v>
      </c>
      <c r="I29" s="30"/>
      <c r="J29" s="29">
        <v>54.7</v>
      </c>
      <c r="K29" s="30"/>
      <c r="L29" s="29">
        <v>36.1</v>
      </c>
      <c r="M29" s="30"/>
      <c r="N29" s="29">
        <v>38.1</v>
      </c>
      <c r="O29" s="30"/>
      <c r="P29" s="29">
        <v>16.6</v>
      </c>
    </row>
    <row r="30" spans="2:16" ht="12.75">
      <c r="B30" s="22" t="s">
        <v>135</v>
      </c>
      <c r="C30" s="21"/>
      <c r="D30" s="29">
        <v>35.7</v>
      </c>
      <c r="E30" s="30"/>
      <c r="F30" s="29">
        <v>35.7</v>
      </c>
      <c r="G30" s="30"/>
      <c r="H30" s="29" t="s">
        <v>229</v>
      </c>
      <c r="I30" s="30"/>
      <c r="J30" s="29" t="s">
        <v>229</v>
      </c>
      <c r="K30" s="30"/>
      <c r="L30" s="29">
        <v>25.3</v>
      </c>
      <c r="M30" s="30"/>
      <c r="N30" s="29">
        <v>25.3</v>
      </c>
      <c r="O30" s="30"/>
      <c r="P30" s="29" t="s">
        <v>229</v>
      </c>
    </row>
    <row r="31" spans="1:16" ht="35.25" customHeight="1">
      <c r="A31" s="42" t="s">
        <v>21</v>
      </c>
      <c r="C31" s="18"/>
      <c r="D31" s="46">
        <v>38.3</v>
      </c>
      <c r="E31" s="47"/>
      <c r="F31" s="46">
        <v>37.8</v>
      </c>
      <c r="G31" s="47"/>
      <c r="H31" s="46">
        <v>43.3</v>
      </c>
      <c r="I31" s="47"/>
      <c r="J31" s="46" t="s">
        <v>229</v>
      </c>
      <c r="K31" s="47"/>
      <c r="L31" s="46">
        <v>44</v>
      </c>
      <c r="M31" s="47"/>
      <c r="N31" s="46">
        <v>44</v>
      </c>
      <c r="O31" s="47"/>
      <c r="P31" s="46" t="s">
        <v>229</v>
      </c>
    </row>
    <row r="32" spans="2:16" ht="12.75">
      <c r="B32" s="22" t="s">
        <v>136</v>
      </c>
      <c r="C32" s="21"/>
      <c r="D32" s="29">
        <v>37.7</v>
      </c>
      <c r="E32" s="30"/>
      <c r="F32" s="29">
        <v>36.9</v>
      </c>
      <c r="G32" s="30"/>
      <c r="H32" s="29">
        <v>43.3</v>
      </c>
      <c r="I32" s="30"/>
      <c r="J32" s="29" t="s">
        <v>229</v>
      </c>
      <c r="K32" s="30"/>
      <c r="L32" s="29">
        <v>56.9</v>
      </c>
      <c r="M32" s="30"/>
      <c r="N32" s="29">
        <v>56.9</v>
      </c>
      <c r="O32" s="30"/>
      <c r="P32" s="29" t="s">
        <v>229</v>
      </c>
    </row>
    <row r="33" spans="2:16" ht="12.75">
      <c r="B33" s="22" t="s">
        <v>137</v>
      </c>
      <c r="C33" s="21"/>
      <c r="D33" s="29">
        <v>36</v>
      </c>
      <c r="E33" s="30"/>
      <c r="F33" s="29">
        <v>36</v>
      </c>
      <c r="G33" s="30"/>
      <c r="H33" s="29" t="s">
        <v>229</v>
      </c>
      <c r="I33" s="30"/>
      <c r="J33" s="29" t="s">
        <v>229</v>
      </c>
      <c r="K33" s="30"/>
      <c r="L33" s="29">
        <v>36</v>
      </c>
      <c r="M33" s="30"/>
      <c r="N33" s="29">
        <v>36</v>
      </c>
      <c r="O33" s="30"/>
      <c r="P33" s="29" t="s">
        <v>229</v>
      </c>
    </row>
    <row r="34" spans="2:16" ht="12.75">
      <c r="B34" s="22" t="s">
        <v>138</v>
      </c>
      <c r="C34" s="21"/>
      <c r="D34" s="29">
        <v>47.1</v>
      </c>
      <c r="E34" s="30"/>
      <c r="F34" s="29">
        <v>47.1</v>
      </c>
      <c r="G34" s="30"/>
      <c r="H34" s="29" t="s">
        <v>229</v>
      </c>
      <c r="I34" s="30"/>
      <c r="J34" s="29" t="s">
        <v>229</v>
      </c>
      <c r="K34" s="30"/>
      <c r="L34" s="29">
        <v>47.1</v>
      </c>
      <c r="M34" s="30"/>
      <c r="N34" s="29">
        <v>47.1</v>
      </c>
      <c r="O34" s="30"/>
      <c r="P34" s="29" t="s">
        <v>229</v>
      </c>
    </row>
    <row r="35" spans="1:16" ht="35.25" customHeight="1">
      <c r="A35" s="42" t="s">
        <v>22</v>
      </c>
      <c r="C35" s="18"/>
      <c r="D35" s="46" t="s">
        <v>170</v>
      </c>
      <c r="E35" s="47"/>
      <c r="F35" s="46" t="s">
        <v>229</v>
      </c>
      <c r="G35" s="47"/>
      <c r="H35" s="46" t="s">
        <v>229</v>
      </c>
      <c r="I35" s="47"/>
      <c r="J35" s="46" t="s">
        <v>229</v>
      </c>
      <c r="K35" s="47"/>
      <c r="L35" s="46" t="s">
        <v>170</v>
      </c>
      <c r="M35" s="47"/>
      <c r="N35" s="46" t="s">
        <v>229</v>
      </c>
      <c r="O35" s="47"/>
      <c r="P35" s="46" t="s">
        <v>229</v>
      </c>
    </row>
    <row r="36" spans="1:16" ht="35.25" customHeight="1">
      <c r="A36" s="42" t="s">
        <v>28</v>
      </c>
      <c r="C36" s="18"/>
      <c r="D36" s="46">
        <v>39.8</v>
      </c>
      <c r="E36" s="47"/>
      <c r="F36" s="46">
        <v>40.4</v>
      </c>
      <c r="G36" s="47"/>
      <c r="H36" s="46">
        <v>33.2</v>
      </c>
      <c r="I36" s="47"/>
      <c r="J36" s="46">
        <v>45.5</v>
      </c>
      <c r="K36" s="47"/>
      <c r="L36" s="46">
        <v>34.3</v>
      </c>
      <c r="M36" s="47"/>
      <c r="N36" s="46">
        <v>33.4</v>
      </c>
      <c r="O36" s="47"/>
      <c r="P36" s="46">
        <v>32.8</v>
      </c>
    </row>
    <row r="37" spans="4:16" ht="14.25" customHeight="1">
      <c r="D37" s="30"/>
      <c r="E37" s="30"/>
      <c r="F37" s="30"/>
      <c r="G37" s="30"/>
      <c r="H37" s="30"/>
      <c r="I37" s="30"/>
      <c r="J37" s="30"/>
      <c r="K37" s="30"/>
      <c r="L37" s="30"/>
      <c r="M37" s="30"/>
      <c r="N37" s="30"/>
      <c r="O37" s="30"/>
      <c r="P37" s="3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sheetPr codeName="Tabelle23"/>
  <dimension ref="A1:Q37"/>
  <sheetViews>
    <sheetView workbookViewId="0" topLeftCell="A1">
      <selection activeCell="A1" sqref="A1"/>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5" t="s">
        <v>169</v>
      </c>
      <c r="B1" s="2"/>
      <c r="C1" s="55"/>
      <c r="D1" s="2"/>
      <c r="E1" s="2"/>
      <c r="F1" s="2"/>
      <c r="G1" s="2"/>
      <c r="H1" s="2"/>
      <c r="I1" s="2"/>
      <c r="J1" s="2"/>
      <c r="K1" s="2"/>
      <c r="L1" s="2"/>
      <c r="M1" s="2"/>
      <c r="N1" s="2"/>
      <c r="O1" s="2"/>
      <c r="P1" s="2"/>
      <c r="Q1" s="2"/>
    </row>
    <row r="2" spans="1:17" ht="15">
      <c r="A2" s="55" t="s">
        <v>42</v>
      </c>
      <c r="B2" s="2"/>
      <c r="C2" s="55"/>
      <c r="D2" s="2"/>
      <c r="E2" s="2"/>
      <c r="F2" s="2"/>
      <c r="G2" s="2"/>
      <c r="H2" s="2"/>
      <c r="I2" s="2"/>
      <c r="J2" s="2"/>
      <c r="K2" s="2"/>
      <c r="L2" s="2"/>
      <c r="M2" s="2"/>
      <c r="N2" s="2"/>
      <c r="O2" s="2"/>
      <c r="P2" s="2"/>
      <c r="Q2" s="2"/>
    </row>
    <row r="3" spans="1:17" ht="49.5" customHeight="1" thickBot="1">
      <c r="A3" s="87" t="s">
        <v>45</v>
      </c>
      <c r="B3" s="2"/>
      <c r="C3" s="2"/>
      <c r="D3" s="2"/>
      <c r="E3" s="2"/>
      <c r="F3" s="2"/>
      <c r="G3" s="2"/>
      <c r="H3" s="2"/>
      <c r="I3" s="2"/>
      <c r="J3" s="2"/>
      <c r="K3" s="2"/>
      <c r="L3" s="2"/>
      <c r="M3" s="2"/>
      <c r="N3" s="2"/>
      <c r="O3" s="2"/>
      <c r="P3" s="2"/>
      <c r="Q3" s="2"/>
    </row>
    <row r="4" spans="1:17" ht="12.75">
      <c r="A4" s="56"/>
      <c r="B4" s="58"/>
      <c r="C4" s="4"/>
      <c r="D4" s="23" t="s">
        <v>85</v>
      </c>
      <c r="E4" s="5"/>
      <c r="F4" s="5"/>
      <c r="G4" s="5"/>
      <c r="H4" s="5"/>
      <c r="I4" s="5"/>
      <c r="J4" s="5"/>
      <c r="K4" s="5"/>
      <c r="L4" s="6"/>
      <c r="M4" s="5"/>
      <c r="N4" s="5"/>
      <c r="O4" s="5"/>
      <c r="P4" s="5"/>
      <c r="Q4" s="5"/>
    </row>
    <row r="5" spans="1:17" ht="12.75">
      <c r="A5" s="7" t="s">
        <v>7</v>
      </c>
      <c r="B5" s="7"/>
      <c r="C5" s="61"/>
      <c r="D5" s="134" t="s">
        <v>161</v>
      </c>
      <c r="E5" s="135"/>
      <c r="F5" s="128" t="s">
        <v>5</v>
      </c>
      <c r="G5" s="129"/>
      <c r="H5" s="129"/>
      <c r="I5" s="129"/>
      <c r="J5" s="129"/>
      <c r="K5" s="130"/>
      <c r="L5" s="8" t="s">
        <v>2</v>
      </c>
      <c r="M5" s="89"/>
      <c r="N5" s="89"/>
      <c r="O5" s="89"/>
      <c r="P5" s="89"/>
      <c r="Q5" s="89"/>
    </row>
    <row r="6" spans="1:17" ht="12.75">
      <c r="A6" s="7"/>
      <c r="B6" s="2"/>
      <c r="C6" s="61"/>
      <c r="D6" s="136"/>
      <c r="E6" s="137"/>
      <c r="F6" s="131"/>
      <c r="G6" s="132"/>
      <c r="H6" s="132"/>
      <c r="I6" s="132"/>
      <c r="J6" s="132"/>
      <c r="K6" s="133"/>
      <c r="L6" s="11" t="s">
        <v>4</v>
      </c>
      <c r="M6" s="7"/>
      <c r="N6" s="39" t="s">
        <v>6</v>
      </c>
      <c r="O6" s="9"/>
      <c r="P6" s="9"/>
      <c r="Q6" s="9"/>
    </row>
    <row r="7" spans="1:17" ht="12.75">
      <c r="A7" s="7" t="s">
        <v>13</v>
      </c>
      <c r="B7" s="2"/>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110</v>
      </c>
      <c r="I8" s="13"/>
      <c r="J8" s="14" t="s">
        <v>16</v>
      </c>
      <c r="K8" s="13"/>
      <c r="L8" s="14" t="s">
        <v>162</v>
      </c>
      <c r="M8" s="13"/>
      <c r="N8" s="14" t="s">
        <v>15</v>
      </c>
      <c r="O8" s="13"/>
      <c r="P8" s="14" t="s">
        <v>16</v>
      </c>
      <c r="Q8" s="13"/>
    </row>
    <row r="9" spans="1:16" ht="36" customHeight="1">
      <c r="A9" s="42" t="s">
        <v>18</v>
      </c>
      <c r="C9" s="18"/>
      <c r="D9" s="46">
        <v>69.6</v>
      </c>
      <c r="E9" s="47"/>
      <c r="F9" s="46">
        <v>70.4</v>
      </c>
      <c r="G9" s="47"/>
      <c r="H9" s="46">
        <v>54</v>
      </c>
      <c r="I9" s="47"/>
      <c r="J9" s="46" t="s">
        <v>229</v>
      </c>
      <c r="K9" s="47"/>
      <c r="L9" s="46">
        <v>54</v>
      </c>
      <c r="M9" s="47"/>
      <c r="N9" s="46" t="s">
        <v>229</v>
      </c>
      <c r="O9" s="47"/>
      <c r="P9" s="46">
        <v>54</v>
      </c>
    </row>
    <row r="10" spans="2:16" ht="12.75">
      <c r="B10" s="22" t="s">
        <v>139</v>
      </c>
      <c r="C10" s="21"/>
      <c r="D10" s="29" t="s">
        <v>170</v>
      </c>
      <c r="E10" s="30"/>
      <c r="F10" s="29" t="s">
        <v>229</v>
      </c>
      <c r="G10" s="30"/>
      <c r="H10" s="29" t="s">
        <v>229</v>
      </c>
      <c r="I10" s="30"/>
      <c r="J10" s="29" t="s">
        <v>229</v>
      </c>
      <c r="K10" s="30"/>
      <c r="L10" s="29" t="s">
        <v>170</v>
      </c>
      <c r="M10" s="30"/>
      <c r="N10" s="29" t="s">
        <v>229</v>
      </c>
      <c r="O10" s="30"/>
      <c r="P10" s="29" t="s">
        <v>229</v>
      </c>
    </row>
    <row r="11" spans="2:16" ht="12.75">
      <c r="B11" s="22" t="s">
        <v>140</v>
      </c>
      <c r="C11" s="21"/>
      <c r="D11" s="29">
        <v>75</v>
      </c>
      <c r="E11" s="30"/>
      <c r="F11" s="29">
        <v>75</v>
      </c>
      <c r="G11" s="30"/>
      <c r="H11" s="29" t="s">
        <v>229</v>
      </c>
      <c r="I11" s="30"/>
      <c r="J11" s="29" t="s">
        <v>229</v>
      </c>
      <c r="K11" s="30"/>
      <c r="L11" s="29" t="s">
        <v>170</v>
      </c>
      <c r="M11" s="30"/>
      <c r="N11" s="29" t="s">
        <v>229</v>
      </c>
      <c r="O11" s="30"/>
      <c r="P11" s="29" t="s">
        <v>229</v>
      </c>
    </row>
    <row r="12" spans="2:16" ht="12.75">
      <c r="B12" s="22" t="s">
        <v>144</v>
      </c>
      <c r="C12" s="21"/>
      <c r="D12" s="29">
        <v>69.2</v>
      </c>
      <c r="E12" s="30"/>
      <c r="F12" s="29">
        <v>69.2</v>
      </c>
      <c r="G12" s="30"/>
      <c r="H12" s="29" t="s">
        <v>229</v>
      </c>
      <c r="I12" s="30"/>
      <c r="J12" s="29" t="s">
        <v>229</v>
      </c>
      <c r="K12" s="30"/>
      <c r="L12" s="29" t="s">
        <v>170</v>
      </c>
      <c r="M12" s="30"/>
      <c r="N12" s="29" t="s">
        <v>229</v>
      </c>
      <c r="O12" s="30"/>
      <c r="P12" s="29" t="s">
        <v>229</v>
      </c>
    </row>
    <row r="13" spans="2:16" ht="12.75">
      <c r="B13" s="22" t="s">
        <v>142</v>
      </c>
      <c r="C13" s="21"/>
      <c r="D13" s="29">
        <v>70.8</v>
      </c>
      <c r="E13" s="30"/>
      <c r="F13" s="29">
        <v>75</v>
      </c>
      <c r="G13" s="30"/>
      <c r="H13" s="29">
        <v>54</v>
      </c>
      <c r="I13" s="30"/>
      <c r="J13" s="29" t="s">
        <v>229</v>
      </c>
      <c r="K13" s="30"/>
      <c r="L13" s="29">
        <v>54</v>
      </c>
      <c r="M13" s="30"/>
      <c r="N13" s="29" t="s">
        <v>229</v>
      </c>
      <c r="O13" s="30"/>
      <c r="P13" s="29">
        <v>54</v>
      </c>
    </row>
    <row r="14" spans="2:16" ht="12.75">
      <c r="B14" s="22" t="s">
        <v>143</v>
      </c>
      <c r="C14" s="21"/>
      <c r="D14" s="29">
        <v>57.6</v>
      </c>
      <c r="E14" s="30"/>
      <c r="F14" s="29">
        <v>57.6</v>
      </c>
      <c r="G14" s="30"/>
      <c r="H14" s="29" t="s">
        <v>229</v>
      </c>
      <c r="I14" s="30"/>
      <c r="J14" s="29" t="s">
        <v>229</v>
      </c>
      <c r="K14" s="30"/>
      <c r="L14" s="29" t="s">
        <v>170</v>
      </c>
      <c r="M14" s="30"/>
      <c r="N14" s="29" t="s">
        <v>229</v>
      </c>
      <c r="O14" s="30"/>
      <c r="P14" s="29" t="s">
        <v>229</v>
      </c>
    </row>
    <row r="15" spans="2:16" ht="12.75">
      <c r="B15" s="22" t="s">
        <v>122</v>
      </c>
      <c r="C15" s="21"/>
      <c r="D15" s="29" t="s">
        <v>170</v>
      </c>
      <c r="E15" s="30"/>
      <c r="F15" s="29" t="s">
        <v>229</v>
      </c>
      <c r="G15" s="30"/>
      <c r="H15" s="29" t="s">
        <v>229</v>
      </c>
      <c r="I15" s="30"/>
      <c r="J15" s="29" t="s">
        <v>229</v>
      </c>
      <c r="K15" s="30"/>
      <c r="L15" s="29" t="s">
        <v>170</v>
      </c>
      <c r="M15" s="30"/>
      <c r="N15" s="29" t="s">
        <v>229</v>
      </c>
      <c r="O15" s="30"/>
      <c r="P15" s="29" t="s">
        <v>229</v>
      </c>
    </row>
    <row r="16" spans="1:16" ht="36" customHeight="1">
      <c r="A16" s="42" t="s">
        <v>19</v>
      </c>
      <c r="C16" s="18"/>
      <c r="D16" s="46">
        <v>70.5</v>
      </c>
      <c r="E16" s="47"/>
      <c r="F16" s="46">
        <v>70.5</v>
      </c>
      <c r="G16" s="47"/>
      <c r="H16" s="46" t="s">
        <v>229</v>
      </c>
      <c r="I16" s="47"/>
      <c r="J16" s="46" t="s">
        <v>229</v>
      </c>
      <c r="K16" s="47"/>
      <c r="L16" s="46">
        <v>51.4</v>
      </c>
      <c r="M16" s="47"/>
      <c r="N16" s="46">
        <v>51.4</v>
      </c>
      <c r="O16" s="47"/>
      <c r="P16" s="46" t="s">
        <v>229</v>
      </c>
    </row>
    <row r="17" spans="2:16" ht="13.5" customHeight="1">
      <c r="B17" s="57" t="s">
        <v>123</v>
      </c>
      <c r="C17" s="28"/>
      <c r="D17" s="29" t="s">
        <v>170</v>
      </c>
      <c r="E17" s="30"/>
      <c r="F17" s="29" t="s">
        <v>229</v>
      </c>
      <c r="G17" s="30"/>
      <c r="H17" s="29" t="s">
        <v>229</v>
      </c>
      <c r="I17" s="30"/>
      <c r="J17" s="29" t="s">
        <v>229</v>
      </c>
      <c r="K17" s="30"/>
      <c r="L17" s="29" t="s">
        <v>170</v>
      </c>
      <c r="M17" s="30"/>
      <c r="N17" s="29" t="s">
        <v>229</v>
      </c>
      <c r="O17" s="30"/>
      <c r="P17" s="29" t="s">
        <v>229</v>
      </c>
    </row>
    <row r="18" spans="2:16" ht="12.75">
      <c r="B18" s="22" t="s">
        <v>124</v>
      </c>
      <c r="C18" s="21"/>
      <c r="D18" s="29" t="s">
        <v>170</v>
      </c>
      <c r="E18" s="30"/>
      <c r="F18" s="29" t="s">
        <v>229</v>
      </c>
      <c r="G18" s="30"/>
      <c r="H18" s="29" t="s">
        <v>229</v>
      </c>
      <c r="I18" s="30"/>
      <c r="J18" s="29" t="s">
        <v>229</v>
      </c>
      <c r="K18" s="30"/>
      <c r="L18" s="29" t="s">
        <v>170</v>
      </c>
      <c r="M18" s="30"/>
      <c r="N18" s="29" t="s">
        <v>229</v>
      </c>
      <c r="O18" s="30"/>
      <c r="P18" s="29" t="s">
        <v>229</v>
      </c>
    </row>
    <row r="19" spans="2:16" ht="12.75">
      <c r="B19" s="22" t="s">
        <v>125</v>
      </c>
      <c r="C19" s="21"/>
      <c r="D19" s="29">
        <v>72.9</v>
      </c>
      <c r="E19" s="30"/>
      <c r="F19" s="29">
        <v>72.9</v>
      </c>
      <c r="G19" s="30"/>
      <c r="H19" s="29" t="s">
        <v>229</v>
      </c>
      <c r="I19" s="30"/>
      <c r="J19" s="29" t="s">
        <v>229</v>
      </c>
      <c r="K19" s="30"/>
      <c r="L19" s="29">
        <v>61.3</v>
      </c>
      <c r="M19" s="30"/>
      <c r="N19" s="29">
        <v>61.3</v>
      </c>
      <c r="O19" s="30"/>
      <c r="P19" s="29" t="s">
        <v>229</v>
      </c>
    </row>
    <row r="20" spans="2:16" ht="12.75">
      <c r="B20" s="22" t="s">
        <v>126</v>
      </c>
      <c r="C20" s="21"/>
      <c r="D20" s="29">
        <v>75</v>
      </c>
      <c r="E20" s="30"/>
      <c r="F20" s="29">
        <v>75</v>
      </c>
      <c r="G20" s="30"/>
      <c r="H20" s="29" t="s">
        <v>229</v>
      </c>
      <c r="I20" s="30"/>
      <c r="J20" s="29" t="s">
        <v>229</v>
      </c>
      <c r="K20" s="30"/>
      <c r="L20" s="29" t="s">
        <v>170</v>
      </c>
      <c r="M20" s="30"/>
      <c r="N20" s="29" t="s">
        <v>229</v>
      </c>
      <c r="O20" s="30"/>
      <c r="P20" s="29" t="s">
        <v>229</v>
      </c>
    </row>
    <row r="21" spans="2:16" ht="12.75">
      <c r="B21" s="22" t="s">
        <v>127</v>
      </c>
      <c r="C21" s="21"/>
      <c r="D21" s="29">
        <v>68.3</v>
      </c>
      <c r="E21" s="30"/>
      <c r="F21" s="29">
        <v>68.3</v>
      </c>
      <c r="G21" s="30"/>
      <c r="H21" s="29" t="s">
        <v>229</v>
      </c>
      <c r="I21" s="30"/>
      <c r="J21" s="29" t="s">
        <v>229</v>
      </c>
      <c r="K21" s="30"/>
      <c r="L21" s="29" t="s">
        <v>170</v>
      </c>
      <c r="M21" s="30"/>
      <c r="N21" s="29" t="s">
        <v>229</v>
      </c>
      <c r="O21" s="30"/>
      <c r="P21" s="29" t="s">
        <v>229</v>
      </c>
    </row>
    <row r="22" spans="2:16" ht="12.75">
      <c r="B22" s="22" t="s">
        <v>128</v>
      </c>
      <c r="C22" s="21"/>
      <c r="D22" s="29">
        <v>41.6</v>
      </c>
      <c r="E22" s="30"/>
      <c r="F22" s="29">
        <v>41.6</v>
      </c>
      <c r="G22" s="30"/>
      <c r="H22" s="29" t="s">
        <v>229</v>
      </c>
      <c r="I22" s="30"/>
      <c r="J22" s="29" t="s">
        <v>229</v>
      </c>
      <c r="K22" s="30"/>
      <c r="L22" s="29">
        <v>41.6</v>
      </c>
      <c r="M22" s="30"/>
      <c r="N22" s="29">
        <v>41.6</v>
      </c>
      <c r="O22" s="30"/>
      <c r="P22" s="29" t="s">
        <v>229</v>
      </c>
    </row>
    <row r="23" spans="2:16" ht="12.75">
      <c r="B23" s="22" t="s">
        <v>129</v>
      </c>
      <c r="C23" s="21"/>
      <c r="D23" s="29" t="s">
        <v>170</v>
      </c>
      <c r="E23" s="30"/>
      <c r="F23" s="29" t="s">
        <v>229</v>
      </c>
      <c r="G23" s="30"/>
      <c r="H23" s="29" t="s">
        <v>229</v>
      </c>
      <c r="I23" s="30"/>
      <c r="J23" s="29" t="s">
        <v>229</v>
      </c>
      <c r="K23" s="30"/>
      <c r="L23" s="29" t="s">
        <v>170</v>
      </c>
      <c r="M23" s="30"/>
      <c r="N23" s="29" t="s">
        <v>229</v>
      </c>
      <c r="O23" s="30"/>
      <c r="P23" s="29" t="s">
        <v>229</v>
      </c>
    </row>
    <row r="24" spans="1:16" ht="36" customHeight="1">
      <c r="A24" s="42" t="s">
        <v>20</v>
      </c>
      <c r="C24" s="18"/>
      <c r="D24" s="46" t="s">
        <v>170</v>
      </c>
      <c r="E24" s="47"/>
      <c r="F24" s="46" t="s">
        <v>229</v>
      </c>
      <c r="G24" s="47"/>
      <c r="H24" s="46" t="s">
        <v>229</v>
      </c>
      <c r="I24" s="47"/>
      <c r="J24" s="46" t="s">
        <v>229</v>
      </c>
      <c r="K24" s="47"/>
      <c r="L24" s="46" t="s">
        <v>170</v>
      </c>
      <c r="M24" s="47"/>
      <c r="N24" s="46" t="s">
        <v>229</v>
      </c>
      <c r="O24" s="47"/>
      <c r="P24" s="46" t="s">
        <v>229</v>
      </c>
    </row>
    <row r="25" spans="2:16" ht="12.75">
      <c r="B25" s="22" t="s">
        <v>130</v>
      </c>
      <c r="C25" s="21"/>
      <c r="D25" s="29" t="s">
        <v>170</v>
      </c>
      <c r="E25" s="30"/>
      <c r="F25" s="29" t="s">
        <v>229</v>
      </c>
      <c r="G25" s="30"/>
      <c r="H25" s="29" t="s">
        <v>229</v>
      </c>
      <c r="I25" s="30"/>
      <c r="J25" s="29" t="s">
        <v>229</v>
      </c>
      <c r="K25" s="30"/>
      <c r="L25" s="29" t="s">
        <v>170</v>
      </c>
      <c r="M25" s="30"/>
      <c r="N25" s="29" t="s">
        <v>229</v>
      </c>
      <c r="O25" s="30"/>
      <c r="P25" s="29" t="s">
        <v>229</v>
      </c>
    </row>
    <row r="26" spans="2:16" ht="12.75">
      <c r="B26" s="22" t="s">
        <v>131</v>
      </c>
      <c r="C26" s="21"/>
      <c r="D26" s="29" t="s">
        <v>170</v>
      </c>
      <c r="E26" s="30"/>
      <c r="F26" s="29" t="s">
        <v>229</v>
      </c>
      <c r="G26" s="30"/>
      <c r="H26" s="29" t="s">
        <v>229</v>
      </c>
      <c r="I26" s="30"/>
      <c r="J26" s="29" t="s">
        <v>229</v>
      </c>
      <c r="K26" s="30"/>
      <c r="L26" s="29" t="s">
        <v>170</v>
      </c>
      <c r="M26" s="30"/>
      <c r="N26" s="29" t="s">
        <v>229</v>
      </c>
      <c r="O26" s="30"/>
      <c r="P26" s="29" t="s">
        <v>229</v>
      </c>
    </row>
    <row r="27" spans="2:16" ht="12.75">
      <c r="B27" s="22" t="s">
        <v>132</v>
      </c>
      <c r="C27" s="21"/>
      <c r="D27" s="29" t="s">
        <v>170</v>
      </c>
      <c r="E27" s="30"/>
      <c r="F27" s="29" t="s">
        <v>229</v>
      </c>
      <c r="G27" s="30"/>
      <c r="H27" s="29" t="s">
        <v>229</v>
      </c>
      <c r="I27" s="30"/>
      <c r="J27" s="29" t="s">
        <v>229</v>
      </c>
      <c r="K27" s="30"/>
      <c r="L27" s="29" t="s">
        <v>170</v>
      </c>
      <c r="M27" s="30"/>
      <c r="N27" s="29" t="s">
        <v>229</v>
      </c>
      <c r="O27" s="30"/>
      <c r="P27" s="29" t="s">
        <v>229</v>
      </c>
    </row>
    <row r="28" spans="2:16" ht="12.75">
      <c r="B28" s="22" t="s">
        <v>133</v>
      </c>
      <c r="C28" s="21"/>
      <c r="D28" s="29" t="s">
        <v>170</v>
      </c>
      <c r="E28" s="30"/>
      <c r="F28" s="29" t="s">
        <v>229</v>
      </c>
      <c r="G28" s="30"/>
      <c r="H28" s="29" t="s">
        <v>229</v>
      </c>
      <c r="I28" s="30"/>
      <c r="J28" s="29" t="s">
        <v>229</v>
      </c>
      <c r="K28" s="30"/>
      <c r="L28" s="29" t="s">
        <v>170</v>
      </c>
      <c r="M28" s="30"/>
      <c r="N28" s="29" t="s">
        <v>229</v>
      </c>
      <c r="O28" s="30"/>
      <c r="P28" s="29" t="s">
        <v>229</v>
      </c>
    </row>
    <row r="29" spans="2:16" ht="12.75">
      <c r="B29" s="22" t="s">
        <v>134</v>
      </c>
      <c r="C29" s="21"/>
      <c r="D29" s="29" t="s">
        <v>170</v>
      </c>
      <c r="E29" s="30"/>
      <c r="F29" s="29" t="s">
        <v>229</v>
      </c>
      <c r="G29" s="30"/>
      <c r="H29" s="29" t="s">
        <v>229</v>
      </c>
      <c r="I29" s="30"/>
      <c r="J29" s="29" t="s">
        <v>229</v>
      </c>
      <c r="K29" s="30"/>
      <c r="L29" s="29" t="s">
        <v>170</v>
      </c>
      <c r="M29" s="30"/>
      <c r="N29" s="29" t="s">
        <v>229</v>
      </c>
      <c r="O29" s="30"/>
      <c r="P29" s="29" t="s">
        <v>229</v>
      </c>
    </row>
    <row r="30" spans="2:16" ht="12.75">
      <c r="B30" s="22" t="s">
        <v>135</v>
      </c>
      <c r="C30" s="21"/>
      <c r="D30" s="29" t="s">
        <v>170</v>
      </c>
      <c r="E30" s="30"/>
      <c r="F30" s="29" t="s">
        <v>229</v>
      </c>
      <c r="G30" s="30"/>
      <c r="H30" s="29" t="s">
        <v>229</v>
      </c>
      <c r="I30" s="30"/>
      <c r="J30" s="29" t="s">
        <v>229</v>
      </c>
      <c r="K30" s="30"/>
      <c r="L30" s="29" t="s">
        <v>170</v>
      </c>
      <c r="M30" s="30"/>
      <c r="N30" s="29" t="s">
        <v>229</v>
      </c>
      <c r="O30" s="30"/>
      <c r="P30" s="29" t="s">
        <v>229</v>
      </c>
    </row>
    <row r="31" spans="1:16" ht="36" customHeight="1">
      <c r="A31" s="42" t="s">
        <v>21</v>
      </c>
      <c r="C31" s="18"/>
      <c r="D31" s="46" t="s">
        <v>170</v>
      </c>
      <c r="E31" s="47"/>
      <c r="F31" s="46" t="s">
        <v>229</v>
      </c>
      <c r="G31" s="47"/>
      <c r="H31" s="46" t="s">
        <v>229</v>
      </c>
      <c r="I31" s="47"/>
      <c r="J31" s="46" t="s">
        <v>229</v>
      </c>
      <c r="K31" s="47"/>
      <c r="L31" s="46" t="s">
        <v>170</v>
      </c>
      <c r="M31" s="47"/>
      <c r="N31" s="46" t="s">
        <v>229</v>
      </c>
      <c r="O31" s="47"/>
      <c r="P31" s="46" t="s">
        <v>229</v>
      </c>
    </row>
    <row r="32" spans="2:16" ht="12.75">
      <c r="B32" s="22" t="s">
        <v>136</v>
      </c>
      <c r="C32" s="21"/>
      <c r="D32" s="29" t="s">
        <v>170</v>
      </c>
      <c r="E32" s="30"/>
      <c r="F32" s="29" t="s">
        <v>229</v>
      </c>
      <c r="G32" s="30"/>
      <c r="H32" s="29" t="s">
        <v>229</v>
      </c>
      <c r="I32" s="30"/>
      <c r="J32" s="29" t="s">
        <v>229</v>
      </c>
      <c r="K32" s="30"/>
      <c r="L32" s="29" t="s">
        <v>170</v>
      </c>
      <c r="M32" s="30"/>
      <c r="N32" s="29" t="s">
        <v>229</v>
      </c>
      <c r="O32" s="30"/>
      <c r="P32" s="29" t="s">
        <v>229</v>
      </c>
    </row>
    <row r="33" spans="2:16" ht="12.75">
      <c r="B33" s="22" t="s">
        <v>137</v>
      </c>
      <c r="C33" s="21"/>
      <c r="D33" s="29" t="s">
        <v>170</v>
      </c>
      <c r="E33" s="30"/>
      <c r="F33" s="29" t="s">
        <v>229</v>
      </c>
      <c r="G33" s="30"/>
      <c r="H33" s="29" t="s">
        <v>229</v>
      </c>
      <c r="I33" s="30"/>
      <c r="J33" s="29" t="s">
        <v>229</v>
      </c>
      <c r="K33" s="30"/>
      <c r="L33" s="29" t="s">
        <v>170</v>
      </c>
      <c r="M33" s="30"/>
      <c r="N33" s="29" t="s">
        <v>229</v>
      </c>
      <c r="O33" s="30"/>
      <c r="P33" s="29" t="s">
        <v>229</v>
      </c>
    </row>
    <row r="34" spans="2:16" ht="12.75">
      <c r="B34" s="22" t="s">
        <v>138</v>
      </c>
      <c r="C34" s="21"/>
      <c r="D34" s="29" t="s">
        <v>170</v>
      </c>
      <c r="E34" s="30"/>
      <c r="F34" s="29" t="s">
        <v>229</v>
      </c>
      <c r="G34" s="30"/>
      <c r="H34" s="29" t="s">
        <v>229</v>
      </c>
      <c r="I34" s="30"/>
      <c r="J34" s="29" t="s">
        <v>229</v>
      </c>
      <c r="K34" s="30"/>
      <c r="L34" s="29" t="s">
        <v>170</v>
      </c>
      <c r="M34" s="30"/>
      <c r="N34" s="29" t="s">
        <v>229</v>
      </c>
      <c r="O34" s="30"/>
      <c r="P34" s="29" t="s">
        <v>229</v>
      </c>
    </row>
    <row r="35" spans="1:16" ht="36" customHeight="1">
      <c r="A35" s="42" t="s">
        <v>22</v>
      </c>
      <c r="C35" s="18"/>
      <c r="D35" s="46" t="s">
        <v>170</v>
      </c>
      <c r="E35" s="47"/>
      <c r="F35" s="46" t="s">
        <v>229</v>
      </c>
      <c r="G35" s="47"/>
      <c r="H35" s="46" t="s">
        <v>229</v>
      </c>
      <c r="I35" s="47"/>
      <c r="J35" s="46" t="s">
        <v>229</v>
      </c>
      <c r="K35" s="47"/>
      <c r="L35" s="46" t="s">
        <v>170</v>
      </c>
      <c r="M35" s="47"/>
      <c r="N35" s="46" t="s">
        <v>229</v>
      </c>
      <c r="O35" s="47"/>
      <c r="P35" s="46" t="s">
        <v>229</v>
      </c>
    </row>
    <row r="36" spans="1:16" ht="36" customHeight="1">
      <c r="A36" s="42" t="s">
        <v>28</v>
      </c>
      <c r="C36" s="18"/>
      <c r="D36" s="46">
        <v>69.9</v>
      </c>
      <c r="E36" s="47"/>
      <c r="F36" s="46">
        <v>70.4</v>
      </c>
      <c r="G36" s="47"/>
      <c r="H36" s="46">
        <v>54</v>
      </c>
      <c r="I36" s="47"/>
      <c r="J36" s="46" t="s">
        <v>229</v>
      </c>
      <c r="K36" s="47"/>
      <c r="L36" s="46">
        <v>52.3</v>
      </c>
      <c r="M36" s="47"/>
      <c r="N36" s="46">
        <v>51.4</v>
      </c>
      <c r="O36" s="47"/>
      <c r="P36" s="46">
        <v>54</v>
      </c>
    </row>
    <row r="37" spans="4:16" ht="14.25" customHeight="1">
      <c r="D37" s="20"/>
      <c r="E37" s="20"/>
      <c r="F37" s="20"/>
      <c r="G37" s="20"/>
      <c r="H37" s="20"/>
      <c r="I37" s="20"/>
      <c r="J37" s="20"/>
      <c r="K37" s="20"/>
      <c r="L37" s="20"/>
      <c r="M37" s="20"/>
      <c r="N37" s="20"/>
      <c r="O37" s="20"/>
      <c r="P37" s="2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sheetPr codeName="Tabelle24"/>
  <dimension ref="A1:P37"/>
  <sheetViews>
    <sheetView workbookViewId="0" topLeftCell="A1">
      <selection activeCell="A1" sqref="A1"/>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383</v>
      </c>
      <c r="B1" s="1"/>
      <c r="C1" s="2"/>
      <c r="D1" s="2"/>
      <c r="E1" s="2"/>
      <c r="F1" s="2"/>
      <c r="G1" s="2"/>
      <c r="H1" s="2"/>
      <c r="I1" s="2"/>
      <c r="J1" s="2"/>
      <c r="K1" s="2"/>
      <c r="L1" s="2"/>
      <c r="M1" s="2"/>
      <c r="N1" s="2"/>
      <c r="O1" s="2"/>
      <c r="P1" s="2"/>
    </row>
    <row r="2" spans="1:16" ht="15.75">
      <c r="A2" s="1" t="s">
        <v>384</v>
      </c>
      <c r="B2" s="1"/>
      <c r="C2" s="2"/>
      <c r="D2" s="2"/>
      <c r="E2" s="2"/>
      <c r="F2" s="2"/>
      <c r="G2" s="2"/>
      <c r="H2" s="2"/>
      <c r="I2" s="2"/>
      <c r="J2" s="2"/>
      <c r="K2" s="2"/>
      <c r="L2" s="2"/>
      <c r="M2" s="2"/>
      <c r="N2" s="2"/>
      <c r="O2" s="2"/>
      <c r="P2" s="2"/>
    </row>
    <row r="3" spans="1:16" ht="49.5" customHeight="1" thickBot="1">
      <c r="A3" s="85" t="s">
        <v>46</v>
      </c>
      <c r="B3" s="1"/>
      <c r="C3" s="2"/>
      <c r="D3" s="2"/>
      <c r="E3" s="2"/>
      <c r="F3" s="2"/>
      <c r="G3" s="2"/>
      <c r="H3" s="2"/>
      <c r="I3" s="2"/>
      <c r="J3" s="2"/>
      <c r="K3" s="2"/>
      <c r="L3" s="2"/>
      <c r="M3" s="2"/>
      <c r="N3" s="2"/>
      <c r="O3" s="2"/>
      <c r="P3" s="2"/>
    </row>
    <row r="4" spans="1:16" ht="12.75">
      <c r="A4" s="65"/>
      <c r="B4" s="71"/>
      <c r="C4" s="23" t="s">
        <v>85</v>
      </c>
      <c r="D4" s="5"/>
      <c r="E4" s="5"/>
      <c r="F4" s="5"/>
      <c r="G4" s="5"/>
      <c r="H4" s="5"/>
      <c r="I4" s="5"/>
      <c r="J4" s="5"/>
      <c r="K4" s="6"/>
      <c r="L4" s="5"/>
      <c r="M4" s="5"/>
      <c r="N4" s="5"/>
      <c r="O4" s="5"/>
      <c r="P4" s="5"/>
    </row>
    <row r="5" spans="1:16" ht="12.75">
      <c r="A5" s="90"/>
      <c r="B5" s="73"/>
      <c r="C5" s="134" t="s">
        <v>161</v>
      </c>
      <c r="D5" s="135"/>
      <c r="E5" s="128" t="s">
        <v>5</v>
      </c>
      <c r="F5" s="129"/>
      <c r="G5" s="129"/>
      <c r="H5" s="129"/>
      <c r="I5" s="129"/>
      <c r="J5" s="130"/>
      <c r="K5" s="8" t="s">
        <v>2</v>
      </c>
      <c r="L5" s="89"/>
      <c r="M5" s="89"/>
      <c r="N5" s="89"/>
      <c r="O5" s="89"/>
      <c r="P5" s="89"/>
    </row>
    <row r="6" spans="1:16" ht="12.75">
      <c r="A6" s="76" t="s">
        <v>7</v>
      </c>
      <c r="B6" s="83"/>
      <c r="C6" s="136"/>
      <c r="D6" s="137"/>
      <c r="E6" s="131"/>
      <c r="F6" s="132"/>
      <c r="G6" s="132"/>
      <c r="H6" s="132"/>
      <c r="I6" s="132"/>
      <c r="J6" s="133"/>
      <c r="K6" s="11" t="s">
        <v>4</v>
      </c>
      <c r="L6" s="7"/>
      <c r="M6" s="39" t="s">
        <v>6</v>
      </c>
      <c r="N6" s="9"/>
      <c r="O6" s="9"/>
      <c r="P6" s="9"/>
    </row>
    <row r="7" spans="1:16" ht="12.75">
      <c r="A7" s="72"/>
      <c r="B7" s="73"/>
      <c r="C7" s="136"/>
      <c r="D7" s="137"/>
      <c r="E7" s="11" t="s">
        <v>9</v>
      </c>
      <c r="F7" s="7"/>
      <c r="G7" s="10" t="s">
        <v>10</v>
      </c>
      <c r="H7" s="7"/>
      <c r="I7" s="10" t="s">
        <v>11</v>
      </c>
      <c r="J7" s="7"/>
      <c r="K7" s="11" t="s">
        <v>8</v>
      </c>
      <c r="L7" s="7"/>
      <c r="M7" s="10" t="s">
        <v>9</v>
      </c>
      <c r="N7" s="7"/>
      <c r="O7" s="10" t="s">
        <v>12</v>
      </c>
      <c r="P7" s="7"/>
    </row>
    <row r="8" spans="1:16" ht="13.5" thickBot="1">
      <c r="A8" s="74"/>
      <c r="B8" s="75"/>
      <c r="C8" s="138"/>
      <c r="D8" s="139"/>
      <c r="E8" s="14" t="s">
        <v>15</v>
      </c>
      <c r="F8" s="13"/>
      <c r="G8" s="14" t="s">
        <v>110</v>
      </c>
      <c r="H8" s="13"/>
      <c r="I8" s="14" t="s">
        <v>16</v>
      </c>
      <c r="J8" s="13"/>
      <c r="K8" s="14" t="s">
        <v>162</v>
      </c>
      <c r="L8" s="13"/>
      <c r="M8" s="14" t="s">
        <v>15</v>
      </c>
      <c r="N8" s="13"/>
      <c r="O8" s="14" t="s">
        <v>16</v>
      </c>
      <c r="P8" s="13"/>
    </row>
    <row r="9" spans="1:16" ht="54.75" customHeight="1">
      <c r="A9" s="113" t="s">
        <v>47</v>
      </c>
      <c r="B9" s="31"/>
      <c r="C9" s="7"/>
      <c r="D9" s="2"/>
      <c r="E9" s="2"/>
      <c r="F9" s="2"/>
      <c r="G9" s="2"/>
      <c r="H9" s="2"/>
      <c r="I9" s="2"/>
      <c r="J9" s="2"/>
      <c r="K9" s="2"/>
      <c r="L9" s="2"/>
      <c r="M9" s="2"/>
      <c r="N9" s="2"/>
      <c r="O9" s="2"/>
      <c r="P9" s="2"/>
    </row>
    <row r="10" spans="1:15" ht="27.75" customHeight="1">
      <c r="A10" s="57" t="s">
        <v>18</v>
      </c>
      <c r="B10" s="28"/>
      <c r="C10" s="33" t="s">
        <v>230</v>
      </c>
      <c r="D10" s="34"/>
      <c r="E10" s="33" t="s">
        <v>231</v>
      </c>
      <c r="F10" s="34"/>
      <c r="G10" s="33" t="s">
        <v>232</v>
      </c>
      <c r="H10" s="34"/>
      <c r="I10" s="33">
        <v>334</v>
      </c>
      <c r="J10" s="34"/>
      <c r="K10" s="33" t="s">
        <v>233</v>
      </c>
      <c r="L10" s="34"/>
      <c r="M10" s="33" t="s">
        <v>234</v>
      </c>
      <c r="N10" s="34"/>
      <c r="O10" s="33" t="s">
        <v>235</v>
      </c>
    </row>
    <row r="11" spans="1:15" ht="12.75">
      <c r="A11" s="22" t="s">
        <v>19</v>
      </c>
      <c r="B11" s="21"/>
      <c r="C11" s="33" t="s">
        <v>236</v>
      </c>
      <c r="D11" s="34"/>
      <c r="E11" s="33" t="s">
        <v>237</v>
      </c>
      <c r="F11" s="34"/>
      <c r="G11" s="33">
        <v>692</v>
      </c>
      <c r="H11" s="34"/>
      <c r="I11" s="33">
        <v>221</v>
      </c>
      <c r="J11" s="34"/>
      <c r="K11" s="33" t="s">
        <v>238</v>
      </c>
      <c r="L11" s="34"/>
      <c r="M11" s="33" t="s">
        <v>239</v>
      </c>
      <c r="N11" s="34"/>
      <c r="O11" s="33">
        <v>705</v>
      </c>
    </row>
    <row r="12" spans="1:15" ht="12.75">
      <c r="A12" s="22" t="s">
        <v>20</v>
      </c>
      <c r="B12" s="21"/>
      <c r="C12" s="33" t="s">
        <v>240</v>
      </c>
      <c r="D12" s="34"/>
      <c r="E12" s="33" t="s">
        <v>241</v>
      </c>
      <c r="F12" s="34"/>
      <c r="G12" s="33">
        <v>548</v>
      </c>
      <c r="H12" s="34"/>
      <c r="I12" s="33">
        <v>216</v>
      </c>
      <c r="J12" s="34"/>
      <c r="K12" s="33">
        <v>811</v>
      </c>
      <c r="L12" s="34"/>
      <c r="M12" s="33" t="s">
        <v>242</v>
      </c>
      <c r="N12" s="34"/>
      <c r="O12" s="33">
        <v>560</v>
      </c>
    </row>
    <row r="13" spans="1:15" ht="12.75">
      <c r="A13" s="22" t="s">
        <v>21</v>
      </c>
      <c r="B13" s="21"/>
      <c r="C13" s="33">
        <v>924</v>
      </c>
      <c r="D13" s="34"/>
      <c r="E13" s="33">
        <v>986</v>
      </c>
      <c r="F13" s="34"/>
      <c r="G13" s="33">
        <v>299</v>
      </c>
      <c r="H13" s="34"/>
      <c r="I13" s="33" t="s">
        <v>229</v>
      </c>
      <c r="J13" s="34"/>
      <c r="K13" s="33" t="s">
        <v>243</v>
      </c>
      <c r="L13" s="34"/>
      <c r="M13" s="33" t="s">
        <v>244</v>
      </c>
      <c r="N13" s="34"/>
      <c r="O13" s="33" t="s">
        <v>229</v>
      </c>
    </row>
    <row r="14" spans="1:15" ht="12.75">
      <c r="A14" s="22" t="s">
        <v>22</v>
      </c>
      <c r="B14" s="21"/>
      <c r="C14" s="33" t="s">
        <v>170</v>
      </c>
      <c r="D14" s="34"/>
      <c r="E14" s="33" t="s">
        <v>229</v>
      </c>
      <c r="F14" s="34"/>
      <c r="G14" s="33" t="s">
        <v>229</v>
      </c>
      <c r="H14" s="34"/>
      <c r="I14" s="33" t="s">
        <v>229</v>
      </c>
      <c r="J14" s="34"/>
      <c r="K14" s="33" t="s">
        <v>170</v>
      </c>
      <c r="L14" s="34"/>
      <c r="M14" s="33" t="s">
        <v>229</v>
      </c>
      <c r="N14" s="34"/>
      <c r="O14" s="33" t="s">
        <v>229</v>
      </c>
    </row>
    <row r="15" spans="1:15" ht="18.75" customHeight="1">
      <c r="A15" s="42" t="s">
        <v>23</v>
      </c>
      <c r="B15" s="18"/>
      <c r="C15" s="48" t="s">
        <v>245</v>
      </c>
      <c r="D15" s="49"/>
      <c r="E15" s="48" t="s">
        <v>246</v>
      </c>
      <c r="F15" s="49"/>
      <c r="G15" s="48">
        <v>788</v>
      </c>
      <c r="H15" s="49"/>
      <c r="I15" s="48">
        <v>255</v>
      </c>
      <c r="J15" s="49"/>
      <c r="K15" s="48" t="s">
        <v>247</v>
      </c>
      <c r="L15" s="49"/>
      <c r="M15" s="48" t="s">
        <v>248</v>
      </c>
      <c r="N15" s="49"/>
      <c r="O15" s="48">
        <v>817</v>
      </c>
    </row>
    <row r="16" spans="1:16" ht="37.5" customHeight="1">
      <c r="A16" s="17" t="s">
        <v>163</v>
      </c>
      <c r="B16" s="17"/>
      <c r="C16" s="2"/>
      <c r="D16" s="2"/>
      <c r="E16" s="2"/>
      <c r="F16" s="2"/>
      <c r="G16" s="2"/>
      <c r="H16" s="2"/>
      <c r="I16" s="2"/>
      <c r="J16" s="2"/>
      <c r="K16" s="2"/>
      <c r="L16" s="2"/>
      <c r="M16" s="2"/>
      <c r="N16" s="2"/>
      <c r="O16" s="2"/>
      <c r="P16" s="2"/>
    </row>
    <row r="17" spans="1:16" ht="36" customHeight="1">
      <c r="A17" s="114" t="s">
        <v>48</v>
      </c>
      <c r="B17" s="31"/>
      <c r="C17" s="2"/>
      <c r="D17" s="2"/>
      <c r="E17" s="2"/>
      <c r="F17" s="2"/>
      <c r="G17" s="2"/>
      <c r="H17" s="2"/>
      <c r="I17" s="2"/>
      <c r="J17" s="2"/>
      <c r="K17" s="2"/>
      <c r="L17" s="2"/>
      <c r="M17" s="2"/>
      <c r="N17" s="2"/>
      <c r="O17" s="2"/>
      <c r="P17" s="2"/>
    </row>
    <row r="18" spans="1:16" ht="27.75" customHeight="1">
      <c r="A18" s="57" t="s">
        <v>18</v>
      </c>
      <c r="B18" s="28"/>
      <c r="C18" s="34" t="s">
        <v>249</v>
      </c>
      <c r="D18" s="34"/>
      <c r="E18" s="34" t="s">
        <v>250</v>
      </c>
      <c r="F18" s="34"/>
      <c r="G18" s="34">
        <v>861</v>
      </c>
      <c r="H18" s="34"/>
      <c r="I18" s="34">
        <v>219</v>
      </c>
      <c r="J18" s="34"/>
      <c r="K18" s="34" t="s">
        <v>251</v>
      </c>
      <c r="L18" s="34"/>
      <c r="M18" s="34" t="s">
        <v>252</v>
      </c>
      <c r="N18" s="34"/>
      <c r="O18" s="34">
        <v>861</v>
      </c>
      <c r="P18" s="32"/>
    </row>
    <row r="19" spans="1:16" ht="12.75">
      <c r="A19" s="22" t="s">
        <v>19</v>
      </c>
      <c r="B19" s="21"/>
      <c r="C19" s="34">
        <v>703</v>
      </c>
      <c r="D19" s="34"/>
      <c r="E19" s="34">
        <v>778</v>
      </c>
      <c r="F19" s="34"/>
      <c r="G19" s="34">
        <v>373</v>
      </c>
      <c r="H19" s="34"/>
      <c r="I19" s="34">
        <v>126</v>
      </c>
      <c r="J19" s="34"/>
      <c r="K19" s="34">
        <v>665</v>
      </c>
      <c r="L19" s="34"/>
      <c r="M19" s="34">
        <v>857</v>
      </c>
      <c r="N19" s="34"/>
      <c r="O19" s="34">
        <v>340</v>
      </c>
      <c r="P19" s="32"/>
    </row>
    <row r="20" spans="1:16" ht="12.75">
      <c r="A20" s="22" t="s">
        <v>20</v>
      </c>
      <c r="B20" s="21"/>
      <c r="C20" s="34" t="s">
        <v>253</v>
      </c>
      <c r="D20" s="34"/>
      <c r="E20" s="34" t="s">
        <v>254</v>
      </c>
      <c r="F20" s="34"/>
      <c r="G20" s="34">
        <v>457</v>
      </c>
      <c r="H20" s="34"/>
      <c r="I20" s="34">
        <v>93</v>
      </c>
      <c r="J20" s="34"/>
      <c r="K20" s="34" t="s">
        <v>255</v>
      </c>
      <c r="L20" s="34"/>
      <c r="M20" s="34" t="s">
        <v>256</v>
      </c>
      <c r="N20" s="34"/>
      <c r="O20" s="34">
        <v>472</v>
      </c>
      <c r="P20" s="32"/>
    </row>
    <row r="21" spans="1:16" ht="12.75">
      <c r="A21" s="22" t="s">
        <v>21</v>
      </c>
      <c r="B21" s="21"/>
      <c r="C21" s="34" t="s">
        <v>170</v>
      </c>
      <c r="D21" s="34"/>
      <c r="E21" s="34" t="s">
        <v>229</v>
      </c>
      <c r="F21" s="34"/>
      <c r="G21" s="34" t="s">
        <v>229</v>
      </c>
      <c r="H21" s="34"/>
      <c r="I21" s="34" t="s">
        <v>229</v>
      </c>
      <c r="J21" s="34"/>
      <c r="K21" s="34" t="s">
        <v>170</v>
      </c>
      <c r="L21" s="34"/>
      <c r="M21" s="34" t="s">
        <v>229</v>
      </c>
      <c r="N21" s="34"/>
      <c r="O21" s="34" t="s">
        <v>229</v>
      </c>
      <c r="P21" s="32"/>
    </row>
    <row r="22" spans="1:16" ht="12.75">
      <c r="A22" s="22" t="s">
        <v>22</v>
      </c>
      <c r="B22" s="21"/>
      <c r="C22" s="34" t="s">
        <v>170</v>
      </c>
      <c r="D22" s="34"/>
      <c r="E22" s="34" t="s">
        <v>229</v>
      </c>
      <c r="F22" s="34"/>
      <c r="G22" s="34" t="s">
        <v>229</v>
      </c>
      <c r="H22" s="34"/>
      <c r="I22" s="34" t="s">
        <v>229</v>
      </c>
      <c r="J22" s="34"/>
      <c r="K22" s="34" t="s">
        <v>170</v>
      </c>
      <c r="L22" s="34"/>
      <c r="M22" s="34" t="s">
        <v>229</v>
      </c>
      <c r="N22" s="34"/>
      <c r="O22" s="34" t="s">
        <v>229</v>
      </c>
      <c r="P22" s="32"/>
    </row>
    <row r="23" spans="1:16" ht="18.75" customHeight="1">
      <c r="A23" s="42" t="s">
        <v>23</v>
      </c>
      <c r="B23" s="18"/>
      <c r="C23" s="49" t="s">
        <v>257</v>
      </c>
      <c r="D23" s="49"/>
      <c r="E23" s="49" t="s">
        <v>258</v>
      </c>
      <c r="F23" s="49"/>
      <c r="G23" s="49">
        <v>515</v>
      </c>
      <c r="H23" s="49"/>
      <c r="I23" s="49">
        <v>153</v>
      </c>
      <c r="J23" s="49"/>
      <c r="K23" s="49">
        <v>825</v>
      </c>
      <c r="L23" s="49"/>
      <c r="M23" s="49" t="s">
        <v>259</v>
      </c>
      <c r="N23" s="49"/>
      <c r="O23" s="49">
        <v>511</v>
      </c>
      <c r="P23" s="32"/>
    </row>
    <row r="24" spans="1:16" ht="54" customHeight="1">
      <c r="A24" s="113" t="s">
        <v>49</v>
      </c>
      <c r="B24" s="31"/>
      <c r="C24" s="2"/>
      <c r="D24" s="2"/>
      <c r="E24" s="2"/>
      <c r="F24" s="2"/>
      <c r="G24" s="2"/>
      <c r="H24" s="2"/>
      <c r="I24" s="2"/>
      <c r="J24" s="2"/>
      <c r="K24" s="2"/>
      <c r="L24" s="2"/>
      <c r="M24" s="2"/>
      <c r="N24" s="2"/>
      <c r="O24" s="2"/>
      <c r="P24" s="2"/>
    </row>
    <row r="25" spans="1:15" ht="27.75" customHeight="1">
      <c r="A25" s="57" t="s">
        <v>18</v>
      </c>
      <c r="B25" s="28"/>
      <c r="C25" s="34" t="s">
        <v>260</v>
      </c>
      <c r="D25" s="34"/>
      <c r="E25" s="34" t="s">
        <v>261</v>
      </c>
      <c r="F25" s="34"/>
      <c r="G25" s="34" t="s">
        <v>239</v>
      </c>
      <c r="H25" s="34"/>
      <c r="I25" s="34">
        <v>321</v>
      </c>
      <c r="J25" s="34"/>
      <c r="K25" s="34" t="s">
        <v>262</v>
      </c>
      <c r="L25" s="34"/>
      <c r="M25" s="34" t="s">
        <v>263</v>
      </c>
      <c r="N25" s="34"/>
      <c r="O25" s="34" t="s">
        <v>254</v>
      </c>
    </row>
    <row r="26" spans="1:15" ht="12.75">
      <c r="A26" s="22" t="s">
        <v>19</v>
      </c>
      <c r="B26" s="21"/>
      <c r="C26" s="34" t="s">
        <v>264</v>
      </c>
      <c r="D26" s="34"/>
      <c r="E26" s="34" t="s">
        <v>265</v>
      </c>
      <c r="F26" s="34"/>
      <c r="G26" s="34">
        <v>566</v>
      </c>
      <c r="H26" s="34"/>
      <c r="I26" s="34">
        <v>207</v>
      </c>
      <c r="J26" s="34"/>
      <c r="K26" s="34">
        <v>903</v>
      </c>
      <c r="L26" s="34"/>
      <c r="M26" s="34" t="s">
        <v>266</v>
      </c>
      <c r="N26" s="34"/>
      <c r="O26" s="34">
        <v>549</v>
      </c>
    </row>
    <row r="27" spans="1:15" ht="12.75">
      <c r="A27" s="22" t="s">
        <v>20</v>
      </c>
      <c r="B27" s="21"/>
      <c r="C27" s="34" t="s">
        <v>267</v>
      </c>
      <c r="D27" s="34"/>
      <c r="E27" s="34" t="s">
        <v>268</v>
      </c>
      <c r="F27" s="34"/>
      <c r="G27" s="34">
        <v>543</v>
      </c>
      <c r="H27" s="34"/>
      <c r="I27" s="34">
        <v>209</v>
      </c>
      <c r="J27" s="34"/>
      <c r="K27" s="34">
        <v>829</v>
      </c>
      <c r="L27" s="34"/>
      <c r="M27" s="34" t="s">
        <v>269</v>
      </c>
      <c r="N27" s="34"/>
      <c r="O27" s="34">
        <v>557</v>
      </c>
    </row>
    <row r="28" spans="1:15" ht="12.75">
      <c r="A28" s="22" t="s">
        <v>21</v>
      </c>
      <c r="B28" s="21"/>
      <c r="C28" s="34">
        <v>924</v>
      </c>
      <c r="D28" s="34"/>
      <c r="E28" s="34">
        <v>986</v>
      </c>
      <c r="F28" s="34"/>
      <c r="G28" s="34">
        <v>299</v>
      </c>
      <c r="H28" s="34"/>
      <c r="I28" s="34" t="s">
        <v>229</v>
      </c>
      <c r="J28" s="34"/>
      <c r="K28" s="34" t="s">
        <v>243</v>
      </c>
      <c r="L28" s="34"/>
      <c r="M28" s="34" t="s">
        <v>244</v>
      </c>
      <c r="N28" s="34"/>
      <c r="O28" s="34" t="s">
        <v>229</v>
      </c>
    </row>
    <row r="29" spans="1:15" ht="12.75">
      <c r="A29" s="22" t="s">
        <v>22</v>
      </c>
      <c r="B29" s="21"/>
      <c r="C29" s="34" t="s">
        <v>170</v>
      </c>
      <c r="D29" s="34"/>
      <c r="E29" s="34" t="s">
        <v>229</v>
      </c>
      <c r="F29" s="34"/>
      <c r="G29" s="34" t="s">
        <v>229</v>
      </c>
      <c r="H29" s="34"/>
      <c r="I29" s="34" t="s">
        <v>229</v>
      </c>
      <c r="J29" s="34"/>
      <c r="K29" s="34" t="s">
        <v>170</v>
      </c>
      <c r="L29" s="34"/>
      <c r="M29" s="34" t="s">
        <v>229</v>
      </c>
      <c r="N29" s="34"/>
      <c r="O29" s="34" t="s">
        <v>229</v>
      </c>
    </row>
    <row r="30" spans="1:15" ht="18.75" customHeight="1">
      <c r="A30" s="42" t="s">
        <v>23</v>
      </c>
      <c r="B30" s="18"/>
      <c r="C30" s="49" t="s">
        <v>270</v>
      </c>
      <c r="D30" s="49"/>
      <c r="E30" s="49" t="s">
        <v>271</v>
      </c>
      <c r="F30" s="49"/>
      <c r="G30" s="49">
        <v>731</v>
      </c>
      <c r="H30" s="49"/>
      <c r="I30" s="49">
        <v>245</v>
      </c>
      <c r="J30" s="49"/>
      <c r="K30" s="49" t="s">
        <v>272</v>
      </c>
      <c r="L30" s="49"/>
      <c r="M30" s="49" t="s">
        <v>273</v>
      </c>
      <c r="N30" s="49"/>
      <c r="O30" s="49">
        <v>751</v>
      </c>
    </row>
    <row r="31" spans="1:16" ht="54.75" customHeight="1">
      <c r="A31" s="113" t="s">
        <v>57</v>
      </c>
      <c r="B31" s="31"/>
      <c r="C31" s="2"/>
      <c r="D31" s="2"/>
      <c r="E31" s="2"/>
      <c r="F31" s="2"/>
      <c r="G31" s="2"/>
      <c r="H31" s="2"/>
      <c r="I31" s="2"/>
      <c r="J31" s="2"/>
      <c r="K31" s="2"/>
      <c r="L31" s="2"/>
      <c r="M31" s="2"/>
      <c r="N31" s="2"/>
      <c r="O31" s="2"/>
      <c r="P31" s="2"/>
    </row>
    <row r="32" spans="1:15" ht="27.75" customHeight="1">
      <c r="A32" s="57" t="s">
        <v>18</v>
      </c>
      <c r="B32" s="28"/>
      <c r="C32" s="34" t="s">
        <v>391</v>
      </c>
      <c r="D32" s="34"/>
      <c r="E32" s="34" t="s">
        <v>392</v>
      </c>
      <c r="F32" s="34"/>
      <c r="G32" s="34" t="s">
        <v>274</v>
      </c>
      <c r="H32" s="34"/>
      <c r="I32" s="34" t="s">
        <v>229</v>
      </c>
      <c r="J32" s="34"/>
      <c r="K32" s="34" t="s">
        <v>275</v>
      </c>
      <c r="L32" s="34"/>
      <c r="M32" s="34" t="s">
        <v>229</v>
      </c>
      <c r="N32" s="34"/>
      <c r="O32" s="34" t="s">
        <v>274</v>
      </c>
    </row>
    <row r="33" spans="1:15" ht="12.75">
      <c r="A33" s="22" t="s">
        <v>19</v>
      </c>
      <c r="B33" s="21"/>
      <c r="C33" s="34" t="s">
        <v>393</v>
      </c>
      <c r="D33" s="34"/>
      <c r="E33" s="34" t="s">
        <v>394</v>
      </c>
      <c r="F33" s="34"/>
      <c r="G33" s="34" t="s">
        <v>229</v>
      </c>
      <c r="H33" s="34"/>
      <c r="I33" s="34" t="s">
        <v>229</v>
      </c>
      <c r="J33" s="34"/>
      <c r="K33" s="34" t="s">
        <v>170</v>
      </c>
      <c r="L33" s="34"/>
      <c r="M33" s="34" t="s">
        <v>229</v>
      </c>
      <c r="N33" s="34"/>
      <c r="O33" s="34" t="s">
        <v>229</v>
      </c>
    </row>
    <row r="34" spans="1:15" ht="12.75">
      <c r="A34" s="22" t="s">
        <v>20</v>
      </c>
      <c r="B34" s="21"/>
      <c r="C34" s="34" t="s">
        <v>170</v>
      </c>
      <c r="D34" s="34"/>
      <c r="E34" s="34" t="s">
        <v>229</v>
      </c>
      <c r="F34" s="34"/>
      <c r="G34" s="34" t="s">
        <v>229</v>
      </c>
      <c r="H34" s="34"/>
      <c r="I34" s="34" t="s">
        <v>229</v>
      </c>
      <c r="J34" s="34"/>
      <c r="K34" s="34" t="s">
        <v>170</v>
      </c>
      <c r="L34" s="34"/>
      <c r="M34" s="34" t="s">
        <v>229</v>
      </c>
      <c r="N34" s="34"/>
      <c r="O34" s="34" t="s">
        <v>229</v>
      </c>
    </row>
    <row r="35" spans="1:15" ht="12.75">
      <c r="A35" s="22" t="s">
        <v>21</v>
      </c>
      <c r="B35" s="21"/>
      <c r="C35" s="34" t="s">
        <v>170</v>
      </c>
      <c r="D35" s="34"/>
      <c r="E35" s="34" t="s">
        <v>229</v>
      </c>
      <c r="F35" s="34"/>
      <c r="G35" s="34" t="s">
        <v>229</v>
      </c>
      <c r="H35" s="34"/>
      <c r="I35" s="34" t="s">
        <v>229</v>
      </c>
      <c r="J35" s="34"/>
      <c r="K35" s="34" t="s">
        <v>170</v>
      </c>
      <c r="L35" s="34"/>
      <c r="M35" s="34" t="s">
        <v>229</v>
      </c>
      <c r="N35" s="34"/>
      <c r="O35" s="34" t="s">
        <v>229</v>
      </c>
    </row>
    <row r="36" spans="1:15" ht="12.75">
      <c r="A36" s="22" t="s">
        <v>22</v>
      </c>
      <c r="B36" s="21"/>
      <c r="C36" s="34" t="s">
        <v>170</v>
      </c>
      <c r="D36" s="34"/>
      <c r="E36" s="34" t="s">
        <v>229</v>
      </c>
      <c r="F36" s="34"/>
      <c r="G36" s="34" t="s">
        <v>229</v>
      </c>
      <c r="H36" s="34"/>
      <c r="I36" s="34" t="s">
        <v>229</v>
      </c>
      <c r="J36" s="34"/>
      <c r="K36" s="34" t="s">
        <v>170</v>
      </c>
      <c r="L36" s="34"/>
      <c r="M36" s="34" t="s">
        <v>229</v>
      </c>
      <c r="N36" s="34"/>
      <c r="O36" s="34" t="s">
        <v>229</v>
      </c>
    </row>
    <row r="37" spans="1:15" ht="18.75" customHeight="1">
      <c r="A37" s="42" t="s">
        <v>23</v>
      </c>
      <c r="B37" s="18"/>
      <c r="C37" s="49" t="s">
        <v>395</v>
      </c>
      <c r="D37" s="49"/>
      <c r="E37" s="49" t="s">
        <v>396</v>
      </c>
      <c r="F37" s="49"/>
      <c r="G37" s="49" t="s">
        <v>274</v>
      </c>
      <c r="H37" s="49"/>
      <c r="I37" s="49" t="s">
        <v>229</v>
      </c>
      <c r="J37" s="49"/>
      <c r="K37" s="49" t="s">
        <v>276</v>
      </c>
      <c r="L37" s="49"/>
      <c r="M37" s="49" t="s">
        <v>234</v>
      </c>
      <c r="N37" s="49"/>
      <c r="O37" s="49" t="s">
        <v>274</v>
      </c>
    </row>
  </sheetData>
  <mergeCells count="2">
    <mergeCell ref="C5:D8"/>
    <mergeCell ref="E5:J6"/>
  </mergeCells>
  <printOptions/>
  <pageMargins left="0.75" right="0.75" top="1" bottom="1" header="0.4921259845" footer="0.4921259845"/>
  <pageSetup horizontalDpi="600" verticalDpi="600" orientation="portrait" paperSize="9" scale="80"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sheetPr codeName="Tabelle251"/>
  <dimension ref="A1:S28"/>
  <sheetViews>
    <sheetView workbookViewId="0" topLeftCell="A1">
      <selection activeCell="A1" sqref="A1"/>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385</v>
      </c>
      <c r="B1" s="2"/>
      <c r="C1" s="2"/>
      <c r="D1" s="2"/>
      <c r="E1" s="1"/>
      <c r="F1" s="2"/>
      <c r="G1" s="2"/>
      <c r="H1" s="2"/>
      <c r="I1" s="2"/>
      <c r="J1" s="2"/>
      <c r="K1" s="2"/>
      <c r="L1" s="2"/>
      <c r="M1" s="2"/>
      <c r="N1" s="2"/>
      <c r="O1" s="2"/>
      <c r="P1" s="2"/>
      <c r="Q1" s="2"/>
      <c r="R1" s="2"/>
      <c r="S1" s="2"/>
    </row>
    <row r="2" spans="1:19" ht="15.75">
      <c r="A2" s="1" t="s">
        <v>50</v>
      </c>
      <c r="B2" s="2"/>
      <c r="C2" s="2"/>
      <c r="D2" s="2"/>
      <c r="E2" s="1"/>
      <c r="F2" s="2"/>
      <c r="G2" s="2"/>
      <c r="H2" s="2"/>
      <c r="I2" s="2"/>
      <c r="J2" s="2"/>
      <c r="K2" s="2"/>
      <c r="L2" s="2"/>
      <c r="M2" s="2"/>
      <c r="N2" s="2"/>
      <c r="O2" s="2"/>
      <c r="P2" s="2"/>
      <c r="Q2" s="2"/>
      <c r="R2" s="2"/>
      <c r="S2" s="2"/>
    </row>
    <row r="3" spans="1:19" ht="49.5" customHeight="1" thickBot="1">
      <c r="A3" s="87" t="s">
        <v>88</v>
      </c>
      <c r="B3" s="2"/>
      <c r="C3" s="2"/>
      <c r="D3" s="2"/>
      <c r="E3" s="2"/>
      <c r="F3" s="2"/>
      <c r="G3" s="2"/>
      <c r="H3" s="2"/>
      <c r="I3" s="2"/>
      <c r="J3" s="2"/>
      <c r="K3" s="2"/>
      <c r="L3" s="2"/>
      <c r="M3" s="2"/>
      <c r="N3" s="2"/>
      <c r="O3" s="2"/>
      <c r="P3" s="2"/>
      <c r="Q3" s="2"/>
      <c r="R3" s="2"/>
      <c r="S3" s="2"/>
    </row>
    <row r="4" spans="1:19" ht="12.75">
      <c r="A4" s="56"/>
      <c r="B4" s="56"/>
      <c r="C4" s="58"/>
      <c r="D4" s="58"/>
      <c r="E4" s="4"/>
      <c r="F4" s="23" t="s">
        <v>85</v>
      </c>
      <c r="G4" s="5"/>
      <c r="H4" s="5"/>
      <c r="I4" s="5"/>
      <c r="J4" s="5"/>
      <c r="K4" s="5"/>
      <c r="L4" s="5"/>
      <c r="M4" s="5"/>
      <c r="N4" s="6"/>
      <c r="O4" s="5"/>
      <c r="P4" s="5"/>
      <c r="Q4" s="5"/>
      <c r="R4" s="5"/>
      <c r="S4" s="5"/>
    </row>
    <row r="5" spans="1:19" ht="12.75">
      <c r="A5" s="7" t="s">
        <v>51</v>
      </c>
      <c r="B5" s="7"/>
      <c r="C5" s="7"/>
      <c r="D5" s="7"/>
      <c r="E5" s="61"/>
      <c r="F5" s="134" t="s">
        <v>161</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115</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59"/>
      <c r="D8" s="59"/>
      <c r="E8" s="12"/>
      <c r="F8" s="138"/>
      <c r="G8" s="139"/>
      <c r="H8" s="14" t="s">
        <v>15</v>
      </c>
      <c r="I8" s="13"/>
      <c r="J8" s="14" t="s">
        <v>110</v>
      </c>
      <c r="K8" s="13"/>
      <c r="L8" s="14" t="s">
        <v>16</v>
      </c>
      <c r="M8" s="13"/>
      <c r="N8" s="14" t="s">
        <v>162</v>
      </c>
      <c r="O8" s="13"/>
      <c r="P8" s="14" t="s">
        <v>15</v>
      </c>
      <c r="Q8" s="13"/>
      <c r="R8" s="14" t="s">
        <v>16</v>
      </c>
      <c r="S8" s="13"/>
    </row>
    <row r="9" spans="1:18" ht="40.5" customHeight="1">
      <c r="A9" s="84" t="s">
        <v>116</v>
      </c>
      <c r="B9" s="2"/>
      <c r="C9" s="2"/>
      <c r="D9" s="7"/>
      <c r="E9" s="28"/>
      <c r="F9" s="19">
        <v>36</v>
      </c>
      <c r="G9" s="20"/>
      <c r="H9" s="19" t="s">
        <v>170</v>
      </c>
      <c r="I9" s="20"/>
      <c r="J9" s="19" t="s">
        <v>170</v>
      </c>
      <c r="K9" s="20"/>
      <c r="L9" s="19">
        <v>36</v>
      </c>
      <c r="M9" s="20"/>
      <c r="N9" s="19">
        <v>21</v>
      </c>
      <c r="O9" s="20"/>
      <c r="P9" s="19" t="s">
        <v>170</v>
      </c>
      <c r="Q9" s="20"/>
      <c r="R9" s="19" t="s">
        <v>170</v>
      </c>
    </row>
    <row r="10" spans="2:18" ht="32.25" customHeight="1">
      <c r="B10">
        <v>15</v>
      </c>
      <c r="C10" s="63" t="s">
        <v>145</v>
      </c>
      <c r="D10" s="22">
        <v>20</v>
      </c>
      <c r="E10" s="21"/>
      <c r="F10" s="19">
        <v>52</v>
      </c>
      <c r="G10" s="20"/>
      <c r="H10" s="19" t="s">
        <v>170</v>
      </c>
      <c r="I10" s="20"/>
      <c r="J10" s="19" t="s">
        <v>170</v>
      </c>
      <c r="K10" s="20"/>
      <c r="L10" s="19">
        <v>52</v>
      </c>
      <c r="M10" s="20"/>
      <c r="N10" s="19">
        <v>18</v>
      </c>
      <c r="O10" s="20"/>
      <c r="P10" s="19" t="s">
        <v>170</v>
      </c>
      <c r="Q10" s="20"/>
      <c r="R10" s="19" t="s">
        <v>170</v>
      </c>
    </row>
    <row r="11" spans="2:18" ht="32.25" customHeight="1">
      <c r="B11">
        <v>20</v>
      </c>
      <c r="C11" s="63" t="s">
        <v>145</v>
      </c>
      <c r="D11" s="22">
        <v>25</v>
      </c>
      <c r="E11" s="21"/>
      <c r="F11" s="19">
        <v>47</v>
      </c>
      <c r="G11" s="20"/>
      <c r="H11" s="19" t="s">
        <v>170</v>
      </c>
      <c r="I11" s="20"/>
      <c r="J11" s="19" t="s">
        <v>170</v>
      </c>
      <c r="K11" s="20"/>
      <c r="L11" s="19">
        <v>47</v>
      </c>
      <c r="M11" s="20"/>
      <c r="N11" s="19">
        <v>28</v>
      </c>
      <c r="O11" s="20"/>
      <c r="P11" s="19" t="s">
        <v>170</v>
      </c>
      <c r="Q11" s="20"/>
      <c r="R11" s="19" t="s">
        <v>170</v>
      </c>
    </row>
    <row r="12" spans="2:18" ht="32.25" customHeight="1">
      <c r="B12">
        <v>25</v>
      </c>
      <c r="C12" s="63" t="s">
        <v>145</v>
      </c>
      <c r="D12" s="22">
        <v>30</v>
      </c>
      <c r="E12" s="21"/>
      <c r="F12" s="19">
        <v>17</v>
      </c>
      <c r="G12" s="20"/>
      <c r="H12" s="19">
        <v>1</v>
      </c>
      <c r="I12" s="20"/>
      <c r="J12" s="19" t="s">
        <v>170</v>
      </c>
      <c r="K12" s="20"/>
      <c r="L12" s="19">
        <v>16</v>
      </c>
      <c r="M12" s="20"/>
      <c r="N12" s="19">
        <v>8</v>
      </c>
      <c r="O12" s="20"/>
      <c r="P12" s="19">
        <v>1</v>
      </c>
      <c r="Q12" s="20"/>
      <c r="R12" s="19" t="s">
        <v>170</v>
      </c>
    </row>
    <row r="13" spans="2:18" ht="32.25" customHeight="1">
      <c r="B13">
        <v>30</v>
      </c>
      <c r="C13" s="63" t="s">
        <v>145</v>
      </c>
      <c r="D13" s="22">
        <v>35</v>
      </c>
      <c r="E13" s="21"/>
      <c r="F13" s="19">
        <v>15</v>
      </c>
      <c r="G13" s="20"/>
      <c r="H13" s="19">
        <v>13</v>
      </c>
      <c r="I13" s="20"/>
      <c r="J13" s="19">
        <v>1</v>
      </c>
      <c r="K13" s="20"/>
      <c r="L13" s="19">
        <v>1</v>
      </c>
      <c r="M13" s="20"/>
      <c r="N13" s="19">
        <v>6</v>
      </c>
      <c r="O13" s="20"/>
      <c r="P13" s="19">
        <v>5</v>
      </c>
      <c r="Q13" s="20"/>
      <c r="R13" s="19">
        <v>1</v>
      </c>
    </row>
    <row r="14" spans="2:18" ht="32.25" customHeight="1">
      <c r="B14">
        <v>35</v>
      </c>
      <c r="C14" s="63" t="s">
        <v>145</v>
      </c>
      <c r="D14" s="22">
        <v>40</v>
      </c>
      <c r="E14" s="21"/>
      <c r="F14" s="19">
        <v>29</v>
      </c>
      <c r="G14" s="20"/>
      <c r="H14" s="19">
        <v>13</v>
      </c>
      <c r="I14" s="20"/>
      <c r="J14" s="19">
        <v>15</v>
      </c>
      <c r="K14" s="20"/>
      <c r="L14" s="19">
        <v>1</v>
      </c>
      <c r="M14" s="20"/>
      <c r="N14" s="19">
        <v>23</v>
      </c>
      <c r="O14" s="20"/>
      <c r="P14" s="19">
        <v>10</v>
      </c>
      <c r="Q14" s="20"/>
      <c r="R14" s="19">
        <v>12</v>
      </c>
    </row>
    <row r="15" spans="2:18" ht="32.25" customHeight="1">
      <c r="B15">
        <v>40</v>
      </c>
      <c r="C15" s="63" t="s">
        <v>145</v>
      </c>
      <c r="D15" s="22">
        <v>45</v>
      </c>
      <c r="E15" s="21"/>
      <c r="F15" s="19">
        <v>45</v>
      </c>
      <c r="G15" s="20"/>
      <c r="H15" s="19">
        <v>26</v>
      </c>
      <c r="I15" s="20"/>
      <c r="J15" s="19">
        <v>19</v>
      </c>
      <c r="K15" s="20"/>
      <c r="L15" s="19" t="s">
        <v>170</v>
      </c>
      <c r="M15" s="20"/>
      <c r="N15" s="19">
        <v>23</v>
      </c>
      <c r="O15" s="20"/>
      <c r="P15" s="19">
        <v>6</v>
      </c>
      <c r="Q15" s="20"/>
      <c r="R15" s="19">
        <v>17</v>
      </c>
    </row>
    <row r="16" spans="2:18" ht="32.25" customHeight="1">
      <c r="B16">
        <v>45</v>
      </c>
      <c r="C16" s="63" t="s">
        <v>145</v>
      </c>
      <c r="D16" s="22">
        <v>50</v>
      </c>
      <c r="E16" s="21"/>
      <c r="F16" s="19">
        <v>99</v>
      </c>
      <c r="G16" s="20"/>
      <c r="H16" s="19">
        <v>54</v>
      </c>
      <c r="I16" s="20"/>
      <c r="J16" s="19">
        <v>45</v>
      </c>
      <c r="K16" s="20"/>
      <c r="L16" s="19" t="s">
        <v>170</v>
      </c>
      <c r="M16" s="20"/>
      <c r="N16" s="19">
        <v>57</v>
      </c>
      <c r="O16" s="20"/>
      <c r="P16" s="19">
        <v>22</v>
      </c>
      <c r="Q16" s="20"/>
      <c r="R16" s="19">
        <v>35</v>
      </c>
    </row>
    <row r="17" spans="2:18" ht="32.25" customHeight="1">
      <c r="B17">
        <v>50</v>
      </c>
      <c r="C17" s="63" t="s">
        <v>145</v>
      </c>
      <c r="D17" s="22">
        <v>55</v>
      </c>
      <c r="E17" s="21"/>
      <c r="F17" s="19">
        <v>110</v>
      </c>
      <c r="G17" s="20"/>
      <c r="H17" s="19">
        <v>68</v>
      </c>
      <c r="I17" s="20"/>
      <c r="J17" s="19">
        <v>42</v>
      </c>
      <c r="K17" s="20"/>
      <c r="L17" s="19" t="s">
        <v>170</v>
      </c>
      <c r="M17" s="20"/>
      <c r="N17" s="19">
        <v>62</v>
      </c>
      <c r="O17" s="20"/>
      <c r="P17" s="19">
        <v>26</v>
      </c>
      <c r="Q17" s="20"/>
      <c r="R17" s="19">
        <v>36</v>
      </c>
    </row>
    <row r="18" spans="2:18" ht="32.25" customHeight="1">
      <c r="B18">
        <v>55</v>
      </c>
      <c r="C18" s="63" t="s">
        <v>145</v>
      </c>
      <c r="D18" s="22">
        <v>60</v>
      </c>
      <c r="E18" s="28"/>
      <c r="F18" s="19">
        <v>176</v>
      </c>
      <c r="G18" s="20"/>
      <c r="H18" s="19">
        <v>110</v>
      </c>
      <c r="I18" s="20"/>
      <c r="J18" s="19">
        <v>66</v>
      </c>
      <c r="K18" s="20"/>
      <c r="L18" s="19" t="s">
        <v>170</v>
      </c>
      <c r="M18" s="20"/>
      <c r="N18" s="19">
        <v>90</v>
      </c>
      <c r="O18" s="20"/>
      <c r="P18" s="19">
        <v>31</v>
      </c>
      <c r="Q18" s="20"/>
      <c r="R18" s="19">
        <v>59</v>
      </c>
    </row>
    <row r="19" spans="2:18" ht="32.25" customHeight="1">
      <c r="B19">
        <v>60</v>
      </c>
      <c r="C19" s="63" t="s">
        <v>145</v>
      </c>
      <c r="D19" s="22">
        <v>65</v>
      </c>
      <c r="E19" s="21"/>
      <c r="F19" s="19">
        <v>798</v>
      </c>
      <c r="G19" s="20"/>
      <c r="H19" s="19">
        <v>744</v>
      </c>
      <c r="I19" s="20"/>
      <c r="J19" s="19">
        <v>54</v>
      </c>
      <c r="K19" s="20"/>
      <c r="L19" s="19" t="s">
        <v>170</v>
      </c>
      <c r="M19" s="20"/>
      <c r="N19" s="19">
        <v>208</v>
      </c>
      <c r="O19" s="20"/>
      <c r="P19" s="19">
        <v>164</v>
      </c>
      <c r="Q19" s="20"/>
      <c r="R19" s="19">
        <v>44</v>
      </c>
    </row>
    <row r="20" spans="2:18" ht="32.25" customHeight="1">
      <c r="B20">
        <v>65</v>
      </c>
      <c r="C20" s="63" t="s">
        <v>145</v>
      </c>
      <c r="D20" s="22">
        <v>70</v>
      </c>
      <c r="E20" s="21"/>
      <c r="F20" s="19">
        <v>886</v>
      </c>
      <c r="G20" s="20"/>
      <c r="H20" s="19">
        <v>835</v>
      </c>
      <c r="I20" s="20"/>
      <c r="J20" s="19">
        <v>51</v>
      </c>
      <c r="K20" s="20"/>
      <c r="L20" s="19" t="s">
        <v>170</v>
      </c>
      <c r="M20" s="20"/>
      <c r="N20" s="19">
        <v>196</v>
      </c>
      <c r="O20" s="20"/>
      <c r="P20" s="19">
        <v>152</v>
      </c>
      <c r="Q20" s="20"/>
      <c r="R20" s="19">
        <v>44</v>
      </c>
    </row>
    <row r="21" spans="2:18" ht="32.25" customHeight="1">
      <c r="B21">
        <v>70</v>
      </c>
      <c r="C21" s="63" t="s">
        <v>145</v>
      </c>
      <c r="D21" s="22">
        <v>75</v>
      </c>
      <c r="E21" s="21"/>
      <c r="F21" s="19">
        <v>153</v>
      </c>
      <c r="G21" s="20"/>
      <c r="H21" s="19">
        <v>147</v>
      </c>
      <c r="I21" s="20"/>
      <c r="J21" s="19">
        <v>6</v>
      </c>
      <c r="K21" s="20"/>
      <c r="L21" s="19" t="s">
        <v>170</v>
      </c>
      <c r="M21" s="20"/>
      <c r="N21" s="19">
        <v>20</v>
      </c>
      <c r="O21" s="20"/>
      <c r="P21" s="19">
        <v>14</v>
      </c>
      <c r="Q21" s="20"/>
      <c r="R21" s="19">
        <v>6</v>
      </c>
    </row>
    <row r="22" spans="2:18" ht="32.25" customHeight="1">
      <c r="B22">
        <v>75</v>
      </c>
      <c r="C22" s="63" t="s">
        <v>145</v>
      </c>
      <c r="D22" s="22">
        <v>80</v>
      </c>
      <c r="E22" s="21"/>
      <c r="F22" s="19">
        <v>20</v>
      </c>
      <c r="G22" s="20"/>
      <c r="H22" s="19">
        <v>20</v>
      </c>
      <c r="I22" s="20"/>
      <c r="J22" s="19" t="s">
        <v>170</v>
      </c>
      <c r="K22" s="20"/>
      <c r="L22" s="19" t="s">
        <v>170</v>
      </c>
      <c r="M22" s="20"/>
      <c r="N22" s="19" t="s">
        <v>277</v>
      </c>
      <c r="O22" s="20"/>
      <c r="P22" s="19" t="s">
        <v>170</v>
      </c>
      <c r="Q22" s="20"/>
      <c r="R22" s="19" t="s">
        <v>170</v>
      </c>
    </row>
    <row r="23" spans="2:18" ht="32.25" customHeight="1">
      <c r="B23">
        <v>80</v>
      </c>
      <c r="C23" s="63" t="s">
        <v>145</v>
      </c>
      <c r="D23" s="22">
        <v>85</v>
      </c>
      <c r="E23" s="21"/>
      <c r="F23" s="19">
        <v>3</v>
      </c>
      <c r="G23" s="20"/>
      <c r="H23" s="19">
        <v>2</v>
      </c>
      <c r="I23" s="20"/>
      <c r="J23" s="19">
        <v>1</v>
      </c>
      <c r="K23" s="20"/>
      <c r="L23" s="19" t="s">
        <v>170</v>
      </c>
      <c r="M23" s="20"/>
      <c r="N23" s="19">
        <v>2</v>
      </c>
      <c r="O23" s="20"/>
      <c r="P23" s="19">
        <v>1</v>
      </c>
      <c r="Q23" s="20"/>
      <c r="R23" s="19">
        <v>1</v>
      </c>
    </row>
    <row r="24" spans="2:18" ht="32.25" customHeight="1">
      <c r="B24">
        <v>85</v>
      </c>
      <c r="C24" s="63" t="s">
        <v>145</v>
      </c>
      <c r="D24" s="22">
        <v>90</v>
      </c>
      <c r="E24" s="21"/>
      <c r="F24" s="19" t="s">
        <v>277</v>
      </c>
      <c r="G24" s="20"/>
      <c r="H24" s="19" t="s">
        <v>170</v>
      </c>
      <c r="I24" s="20"/>
      <c r="J24" s="19" t="s">
        <v>170</v>
      </c>
      <c r="K24" s="20"/>
      <c r="L24" s="19" t="s">
        <v>170</v>
      </c>
      <c r="M24" s="20"/>
      <c r="N24" s="19" t="s">
        <v>277</v>
      </c>
      <c r="O24" s="20"/>
      <c r="P24" s="19" t="s">
        <v>170</v>
      </c>
      <c r="Q24" s="20"/>
      <c r="R24" s="19" t="s">
        <v>170</v>
      </c>
    </row>
    <row r="25" spans="2:18" ht="32.25" customHeight="1">
      <c r="B25">
        <v>90</v>
      </c>
      <c r="C25" s="63" t="s">
        <v>145</v>
      </c>
      <c r="D25" s="22">
        <v>95</v>
      </c>
      <c r="E25" s="21"/>
      <c r="F25" s="19" t="s">
        <v>277</v>
      </c>
      <c r="G25" s="20"/>
      <c r="H25" s="19" t="s">
        <v>170</v>
      </c>
      <c r="I25" s="20"/>
      <c r="J25" s="19" t="s">
        <v>170</v>
      </c>
      <c r="K25" s="20"/>
      <c r="L25" s="19" t="s">
        <v>170</v>
      </c>
      <c r="M25" s="20"/>
      <c r="N25" s="19" t="s">
        <v>277</v>
      </c>
      <c r="O25" s="20"/>
      <c r="P25" s="19" t="s">
        <v>170</v>
      </c>
      <c r="Q25" s="20"/>
      <c r="R25" s="19" t="s">
        <v>170</v>
      </c>
    </row>
    <row r="26" spans="2:18" ht="32.25" customHeight="1">
      <c r="B26" s="116">
        <v>95</v>
      </c>
      <c r="C26" s="16" t="s">
        <v>402</v>
      </c>
      <c r="D26" s="2"/>
      <c r="E26" s="21"/>
      <c r="F26" s="19" t="s">
        <v>277</v>
      </c>
      <c r="G26" s="20"/>
      <c r="H26" s="19" t="s">
        <v>170</v>
      </c>
      <c r="I26" s="20"/>
      <c r="J26" s="19" t="s">
        <v>170</v>
      </c>
      <c r="K26" s="20"/>
      <c r="L26" s="19" t="s">
        <v>170</v>
      </c>
      <c r="M26" s="20"/>
      <c r="N26" s="19" t="s">
        <v>277</v>
      </c>
      <c r="O26" s="20"/>
      <c r="P26" s="19" t="s">
        <v>170</v>
      </c>
      <c r="Q26" s="20"/>
      <c r="R26" s="19" t="s">
        <v>170</v>
      </c>
    </row>
    <row r="27" spans="1:19" ht="45" customHeight="1">
      <c r="A27" s="42" t="s">
        <v>28</v>
      </c>
      <c r="E27" s="18"/>
      <c r="F27" s="35" t="s">
        <v>278</v>
      </c>
      <c r="G27" s="36"/>
      <c r="H27" s="35" t="s">
        <v>206</v>
      </c>
      <c r="I27" s="36"/>
      <c r="J27" s="35">
        <v>300</v>
      </c>
      <c r="K27" s="36"/>
      <c r="L27" s="35">
        <v>153</v>
      </c>
      <c r="M27" s="36"/>
      <c r="N27" s="35">
        <v>762</v>
      </c>
      <c r="O27" s="36"/>
      <c r="P27" s="35">
        <v>432</v>
      </c>
      <c r="Q27" s="36"/>
      <c r="R27" s="35">
        <v>255</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sheetPr codeName="Tabelle261"/>
  <dimension ref="A1:S28"/>
  <sheetViews>
    <sheetView workbookViewId="0" topLeftCell="A1">
      <selection activeCell="A1" sqref="A1"/>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5" t="s">
        <v>386</v>
      </c>
      <c r="B1" s="2"/>
      <c r="C1" s="2"/>
      <c r="D1" s="2"/>
      <c r="E1" s="2"/>
      <c r="F1" s="2"/>
      <c r="G1" s="2"/>
      <c r="H1" s="2"/>
      <c r="I1" s="2"/>
      <c r="J1" s="2"/>
      <c r="K1" s="2"/>
      <c r="L1" s="2"/>
      <c r="M1" s="2"/>
      <c r="N1" s="2"/>
      <c r="O1" s="2"/>
      <c r="P1" s="2"/>
      <c r="Q1" s="2"/>
      <c r="R1" s="2"/>
      <c r="S1" s="2"/>
    </row>
    <row r="2" spans="1:19" ht="15">
      <c r="A2" s="55" t="s">
        <v>50</v>
      </c>
      <c r="B2" s="2"/>
      <c r="C2" s="2"/>
      <c r="D2" s="2"/>
      <c r="E2" s="55"/>
      <c r="F2" s="2"/>
      <c r="G2" s="2"/>
      <c r="H2" s="2"/>
      <c r="I2" s="2"/>
      <c r="J2" s="2"/>
      <c r="K2" s="2"/>
      <c r="L2" s="2"/>
      <c r="M2" s="2"/>
      <c r="N2" s="2"/>
      <c r="O2" s="2"/>
      <c r="P2" s="2"/>
      <c r="Q2" s="2"/>
      <c r="R2" s="2"/>
      <c r="S2" s="2"/>
    </row>
    <row r="3" spans="1:19" ht="49.5" customHeight="1" thickBot="1">
      <c r="A3" s="87" t="s">
        <v>165</v>
      </c>
      <c r="B3" s="2"/>
      <c r="C3" s="2"/>
      <c r="D3" s="2"/>
      <c r="E3" s="2"/>
      <c r="F3" s="2"/>
      <c r="G3" s="2"/>
      <c r="H3" s="2"/>
      <c r="I3" s="2"/>
      <c r="J3" s="2"/>
      <c r="K3" s="2"/>
      <c r="L3" s="2"/>
      <c r="M3" s="2"/>
      <c r="N3" s="2"/>
      <c r="O3" s="2"/>
      <c r="P3" s="2"/>
      <c r="Q3" s="2"/>
      <c r="R3" s="2"/>
      <c r="S3" s="2"/>
    </row>
    <row r="4" spans="1:19" ht="12.75">
      <c r="A4" s="56"/>
      <c r="B4" s="56"/>
      <c r="C4" s="56"/>
      <c r="D4" s="58"/>
      <c r="E4" s="4"/>
      <c r="F4" s="23" t="s">
        <v>85</v>
      </c>
      <c r="G4" s="5"/>
      <c r="H4" s="5"/>
      <c r="I4" s="5"/>
      <c r="J4" s="5"/>
      <c r="K4" s="5"/>
      <c r="L4" s="5"/>
      <c r="M4" s="5"/>
      <c r="N4" s="6"/>
      <c r="O4" s="5"/>
      <c r="P4" s="5"/>
      <c r="Q4" s="5"/>
      <c r="R4" s="5"/>
      <c r="S4" s="5"/>
    </row>
    <row r="5" spans="1:19" ht="12.75">
      <c r="A5" s="7" t="s">
        <v>51</v>
      </c>
      <c r="B5" s="7"/>
      <c r="C5" s="7"/>
      <c r="D5" s="7"/>
      <c r="E5" s="61"/>
      <c r="F5" s="134" t="s">
        <v>161</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115</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37"/>
      <c r="D8" s="59"/>
      <c r="E8" s="12"/>
      <c r="F8" s="138"/>
      <c r="G8" s="139"/>
      <c r="H8" s="14" t="s">
        <v>15</v>
      </c>
      <c r="I8" s="13"/>
      <c r="J8" s="14" t="s">
        <v>110</v>
      </c>
      <c r="K8" s="13"/>
      <c r="L8" s="14" t="s">
        <v>16</v>
      </c>
      <c r="M8" s="13"/>
      <c r="N8" s="14" t="s">
        <v>162</v>
      </c>
      <c r="O8" s="13"/>
      <c r="P8" s="14" t="s">
        <v>15</v>
      </c>
      <c r="Q8" s="13"/>
      <c r="R8" s="14" t="s">
        <v>16</v>
      </c>
      <c r="S8" s="13"/>
    </row>
    <row r="9" spans="1:18" ht="42" customHeight="1">
      <c r="A9" s="84" t="s">
        <v>116</v>
      </c>
      <c r="B9" s="2"/>
      <c r="C9" s="2"/>
      <c r="D9" s="7"/>
      <c r="E9" s="28"/>
      <c r="F9" s="19">
        <v>1</v>
      </c>
      <c r="G9" s="20"/>
      <c r="H9" s="19" t="s">
        <v>170</v>
      </c>
      <c r="I9" s="20"/>
      <c r="J9" s="19" t="s">
        <v>170</v>
      </c>
      <c r="K9" s="20"/>
      <c r="L9" s="19">
        <v>1</v>
      </c>
      <c r="M9" s="20"/>
      <c r="N9" s="19">
        <v>1</v>
      </c>
      <c r="O9" s="20"/>
      <c r="P9" s="19" t="s">
        <v>170</v>
      </c>
      <c r="Q9" s="20"/>
      <c r="R9" s="19" t="s">
        <v>170</v>
      </c>
    </row>
    <row r="10" spans="2:18" ht="32.25" customHeight="1">
      <c r="B10">
        <v>15</v>
      </c>
      <c r="C10" s="63" t="s">
        <v>145</v>
      </c>
      <c r="D10" s="22">
        <v>20</v>
      </c>
      <c r="E10" s="21"/>
      <c r="F10" s="19">
        <v>5</v>
      </c>
      <c r="G10" s="20"/>
      <c r="H10" s="19" t="s">
        <v>170</v>
      </c>
      <c r="I10" s="20"/>
      <c r="J10" s="19" t="s">
        <v>170</v>
      </c>
      <c r="K10" s="20"/>
      <c r="L10" s="19">
        <v>5</v>
      </c>
      <c r="M10" s="20"/>
      <c r="N10" s="19">
        <v>2</v>
      </c>
      <c r="O10" s="20"/>
      <c r="P10" s="19" t="s">
        <v>170</v>
      </c>
      <c r="Q10" s="20"/>
      <c r="R10" s="19" t="s">
        <v>170</v>
      </c>
    </row>
    <row r="11" spans="2:18" ht="32.25" customHeight="1">
      <c r="B11">
        <v>20</v>
      </c>
      <c r="C11" s="63" t="s">
        <v>145</v>
      </c>
      <c r="D11" s="22">
        <v>25</v>
      </c>
      <c r="E11" s="21"/>
      <c r="F11" s="19">
        <v>8</v>
      </c>
      <c r="G11" s="20"/>
      <c r="H11" s="19" t="s">
        <v>170</v>
      </c>
      <c r="I11" s="20"/>
      <c r="J11" s="19" t="s">
        <v>170</v>
      </c>
      <c r="K11" s="20"/>
      <c r="L11" s="19">
        <v>8</v>
      </c>
      <c r="M11" s="20"/>
      <c r="N11" s="19">
        <v>3</v>
      </c>
      <c r="O11" s="20"/>
      <c r="P11" s="19" t="s">
        <v>170</v>
      </c>
      <c r="Q11" s="20"/>
      <c r="R11" s="19" t="s">
        <v>170</v>
      </c>
    </row>
    <row r="12" spans="2:18" ht="32.25" customHeight="1">
      <c r="B12">
        <v>25</v>
      </c>
      <c r="C12" s="63" t="s">
        <v>145</v>
      </c>
      <c r="D12" s="22">
        <v>30</v>
      </c>
      <c r="E12" s="21"/>
      <c r="F12" s="19">
        <v>3</v>
      </c>
      <c r="G12" s="20"/>
      <c r="H12" s="19" t="s">
        <v>170</v>
      </c>
      <c r="I12" s="20"/>
      <c r="J12" s="19" t="s">
        <v>170</v>
      </c>
      <c r="K12" s="20"/>
      <c r="L12" s="19">
        <v>3</v>
      </c>
      <c r="M12" s="20"/>
      <c r="N12" s="19">
        <v>2</v>
      </c>
      <c r="O12" s="20"/>
      <c r="P12" s="19" t="s">
        <v>170</v>
      </c>
      <c r="Q12" s="20"/>
      <c r="R12" s="19" t="s">
        <v>170</v>
      </c>
    </row>
    <row r="13" spans="2:18" ht="32.25" customHeight="1">
      <c r="B13">
        <v>30</v>
      </c>
      <c r="C13" s="63" t="s">
        <v>145</v>
      </c>
      <c r="D13" s="22">
        <v>35</v>
      </c>
      <c r="E13" s="21"/>
      <c r="F13" s="19" t="s">
        <v>277</v>
      </c>
      <c r="G13" s="20"/>
      <c r="H13" s="19" t="s">
        <v>170</v>
      </c>
      <c r="I13" s="20"/>
      <c r="J13" s="19" t="s">
        <v>170</v>
      </c>
      <c r="K13" s="20"/>
      <c r="L13" s="19" t="s">
        <v>170</v>
      </c>
      <c r="M13" s="20"/>
      <c r="N13" s="19" t="s">
        <v>277</v>
      </c>
      <c r="O13" s="20"/>
      <c r="P13" s="19" t="s">
        <v>170</v>
      </c>
      <c r="Q13" s="20"/>
      <c r="R13" s="19" t="s">
        <v>170</v>
      </c>
    </row>
    <row r="14" spans="2:18" ht="32.25" customHeight="1">
      <c r="B14">
        <v>35</v>
      </c>
      <c r="C14" s="63" t="s">
        <v>145</v>
      </c>
      <c r="D14" s="22">
        <v>40</v>
      </c>
      <c r="E14" s="21"/>
      <c r="F14" s="19">
        <v>3</v>
      </c>
      <c r="G14" s="20"/>
      <c r="H14" s="19">
        <v>3</v>
      </c>
      <c r="I14" s="20"/>
      <c r="J14" s="19" t="s">
        <v>170</v>
      </c>
      <c r="K14" s="20"/>
      <c r="L14" s="19" t="s">
        <v>170</v>
      </c>
      <c r="M14" s="20"/>
      <c r="N14" s="19" t="s">
        <v>277</v>
      </c>
      <c r="O14" s="20"/>
      <c r="P14" s="19" t="s">
        <v>170</v>
      </c>
      <c r="Q14" s="20"/>
      <c r="R14" s="19" t="s">
        <v>170</v>
      </c>
    </row>
    <row r="15" spans="2:18" ht="32.25" customHeight="1">
      <c r="B15">
        <v>40</v>
      </c>
      <c r="C15" s="63" t="s">
        <v>145</v>
      </c>
      <c r="D15" s="22">
        <v>45</v>
      </c>
      <c r="E15" s="21"/>
      <c r="F15" s="19">
        <v>14</v>
      </c>
      <c r="G15" s="20"/>
      <c r="H15" s="19">
        <v>14</v>
      </c>
      <c r="I15" s="20"/>
      <c r="J15" s="19" t="s">
        <v>170</v>
      </c>
      <c r="K15" s="20"/>
      <c r="L15" s="19" t="s">
        <v>170</v>
      </c>
      <c r="M15" s="20"/>
      <c r="N15" s="19">
        <v>3</v>
      </c>
      <c r="O15" s="20"/>
      <c r="P15" s="19">
        <v>3</v>
      </c>
      <c r="Q15" s="20"/>
      <c r="R15" s="19" t="s">
        <v>170</v>
      </c>
    </row>
    <row r="16" spans="2:18" ht="32.25" customHeight="1">
      <c r="B16">
        <v>45</v>
      </c>
      <c r="C16" s="63" t="s">
        <v>145</v>
      </c>
      <c r="D16" s="22">
        <v>50</v>
      </c>
      <c r="E16" s="21"/>
      <c r="F16" s="19">
        <v>26</v>
      </c>
      <c r="G16" s="20"/>
      <c r="H16" s="19">
        <v>22</v>
      </c>
      <c r="I16" s="20"/>
      <c r="J16" s="19">
        <v>4</v>
      </c>
      <c r="K16" s="20"/>
      <c r="L16" s="19" t="s">
        <v>170</v>
      </c>
      <c r="M16" s="20"/>
      <c r="N16" s="19">
        <v>9</v>
      </c>
      <c r="O16" s="20"/>
      <c r="P16" s="19">
        <v>6</v>
      </c>
      <c r="Q16" s="20"/>
      <c r="R16" s="19">
        <v>3</v>
      </c>
    </row>
    <row r="17" spans="2:18" ht="32.25" customHeight="1">
      <c r="B17">
        <v>50</v>
      </c>
      <c r="C17" s="63" t="s">
        <v>145</v>
      </c>
      <c r="D17" s="22">
        <v>55</v>
      </c>
      <c r="E17" s="21"/>
      <c r="F17" s="19">
        <v>59</v>
      </c>
      <c r="G17" s="20"/>
      <c r="H17" s="19">
        <v>43</v>
      </c>
      <c r="I17" s="20"/>
      <c r="J17" s="19">
        <v>16</v>
      </c>
      <c r="K17" s="20"/>
      <c r="L17" s="19" t="s">
        <v>170</v>
      </c>
      <c r="M17" s="20"/>
      <c r="N17" s="19">
        <v>19</v>
      </c>
      <c r="O17" s="20"/>
      <c r="P17" s="19">
        <v>6</v>
      </c>
      <c r="Q17" s="20"/>
      <c r="R17" s="19">
        <v>13</v>
      </c>
    </row>
    <row r="18" spans="2:18" ht="32.25" customHeight="1">
      <c r="B18">
        <v>55</v>
      </c>
      <c r="C18" s="63" t="s">
        <v>145</v>
      </c>
      <c r="D18" s="22">
        <v>60</v>
      </c>
      <c r="E18" s="28"/>
      <c r="F18" s="19">
        <v>67</v>
      </c>
      <c r="G18" s="20"/>
      <c r="H18" s="19">
        <v>59</v>
      </c>
      <c r="I18" s="20"/>
      <c r="J18" s="19">
        <v>8</v>
      </c>
      <c r="K18" s="20"/>
      <c r="L18" s="19" t="s">
        <v>170</v>
      </c>
      <c r="M18" s="20"/>
      <c r="N18" s="19">
        <v>16</v>
      </c>
      <c r="O18" s="20"/>
      <c r="P18" s="19">
        <v>8</v>
      </c>
      <c r="Q18" s="20"/>
      <c r="R18" s="19">
        <v>8</v>
      </c>
    </row>
    <row r="19" spans="2:18" ht="32.25" customHeight="1">
      <c r="B19">
        <v>60</v>
      </c>
      <c r="C19" s="63" t="s">
        <v>145</v>
      </c>
      <c r="D19" s="22">
        <v>65</v>
      </c>
      <c r="E19" s="21"/>
      <c r="F19" s="19">
        <v>157</v>
      </c>
      <c r="G19" s="20"/>
      <c r="H19" s="19">
        <v>139</v>
      </c>
      <c r="I19" s="20"/>
      <c r="J19" s="19">
        <v>18</v>
      </c>
      <c r="K19" s="20"/>
      <c r="L19" s="19" t="s">
        <v>170</v>
      </c>
      <c r="M19" s="20"/>
      <c r="N19" s="19">
        <v>54</v>
      </c>
      <c r="O19" s="20"/>
      <c r="P19" s="19">
        <v>38</v>
      </c>
      <c r="Q19" s="20"/>
      <c r="R19" s="19">
        <v>16</v>
      </c>
    </row>
    <row r="20" spans="2:18" ht="32.25" customHeight="1">
      <c r="B20">
        <v>65</v>
      </c>
      <c r="C20" s="63" t="s">
        <v>145</v>
      </c>
      <c r="D20" s="22">
        <v>70</v>
      </c>
      <c r="E20" s="21"/>
      <c r="F20" s="19">
        <v>302</v>
      </c>
      <c r="G20" s="20"/>
      <c r="H20" s="19">
        <v>290</v>
      </c>
      <c r="I20" s="20"/>
      <c r="J20" s="19">
        <v>12</v>
      </c>
      <c r="K20" s="20"/>
      <c r="L20" s="19" t="s">
        <v>170</v>
      </c>
      <c r="M20" s="20"/>
      <c r="N20" s="19">
        <v>71</v>
      </c>
      <c r="O20" s="20"/>
      <c r="P20" s="19">
        <v>61</v>
      </c>
      <c r="Q20" s="20"/>
      <c r="R20" s="19">
        <v>10</v>
      </c>
    </row>
    <row r="21" spans="2:18" ht="32.25" customHeight="1">
      <c r="B21">
        <v>70</v>
      </c>
      <c r="C21" s="63" t="s">
        <v>145</v>
      </c>
      <c r="D21" s="22">
        <v>75</v>
      </c>
      <c r="E21" s="21"/>
      <c r="F21" s="19">
        <v>95</v>
      </c>
      <c r="G21" s="20"/>
      <c r="H21" s="19">
        <v>77</v>
      </c>
      <c r="I21" s="20"/>
      <c r="J21" s="19">
        <v>18</v>
      </c>
      <c r="K21" s="20"/>
      <c r="L21" s="19" t="s">
        <v>170</v>
      </c>
      <c r="M21" s="20"/>
      <c r="N21" s="19">
        <v>28</v>
      </c>
      <c r="O21" s="20"/>
      <c r="P21" s="19">
        <v>12</v>
      </c>
      <c r="Q21" s="20"/>
      <c r="R21" s="19">
        <v>16</v>
      </c>
    </row>
    <row r="22" spans="2:18" ht="32.25" customHeight="1">
      <c r="B22">
        <v>75</v>
      </c>
      <c r="C22" s="63" t="s">
        <v>145</v>
      </c>
      <c r="D22" s="22">
        <v>80</v>
      </c>
      <c r="E22" s="21"/>
      <c r="F22" s="19">
        <v>25</v>
      </c>
      <c r="G22" s="20"/>
      <c r="H22" s="19">
        <v>23</v>
      </c>
      <c r="I22" s="20"/>
      <c r="J22" s="19">
        <v>2</v>
      </c>
      <c r="K22" s="20"/>
      <c r="L22" s="19" t="s">
        <v>170</v>
      </c>
      <c r="M22" s="20"/>
      <c r="N22" s="19">
        <v>4</v>
      </c>
      <c r="O22" s="20"/>
      <c r="P22" s="19">
        <v>2</v>
      </c>
      <c r="Q22" s="20"/>
      <c r="R22" s="19">
        <v>2</v>
      </c>
    </row>
    <row r="23" spans="2:18" ht="32.25" customHeight="1">
      <c r="B23">
        <v>80</v>
      </c>
      <c r="C23" s="63" t="s">
        <v>145</v>
      </c>
      <c r="D23" s="22">
        <v>85</v>
      </c>
      <c r="E23" s="21"/>
      <c r="F23" s="19">
        <v>4</v>
      </c>
      <c r="G23" s="20"/>
      <c r="H23" s="19">
        <v>2</v>
      </c>
      <c r="I23" s="20"/>
      <c r="J23" s="19">
        <v>2</v>
      </c>
      <c r="K23" s="20"/>
      <c r="L23" s="19" t="s">
        <v>170</v>
      </c>
      <c r="M23" s="20"/>
      <c r="N23" s="19">
        <v>2</v>
      </c>
      <c r="O23" s="20"/>
      <c r="P23" s="19" t="s">
        <v>170</v>
      </c>
      <c r="Q23" s="20"/>
      <c r="R23" s="19">
        <v>2</v>
      </c>
    </row>
    <row r="24" spans="2:18" ht="32.25" customHeight="1">
      <c r="B24">
        <v>85</v>
      </c>
      <c r="C24" s="63" t="s">
        <v>145</v>
      </c>
      <c r="D24" s="22">
        <v>90</v>
      </c>
      <c r="E24" s="21"/>
      <c r="F24" s="19" t="s">
        <v>277</v>
      </c>
      <c r="G24" s="20"/>
      <c r="H24" s="19" t="s">
        <v>170</v>
      </c>
      <c r="I24" s="20"/>
      <c r="J24" s="19" t="s">
        <v>170</v>
      </c>
      <c r="K24" s="20"/>
      <c r="L24" s="19" t="s">
        <v>170</v>
      </c>
      <c r="M24" s="20"/>
      <c r="N24" s="19" t="s">
        <v>277</v>
      </c>
      <c r="O24" s="20"/>
      <c r="P24" s="19" t="s">
        <v>170</v>
      </c>
      <c r="Q24" s="20"/>
      <c r="R24" s="19" t="s">
        <v>170</v>
      </c>
    </row>
    <row r="25" spans="2:18" ht="32.25" customHeight="1">
      <c r="B25">
        <v>90</v>
      </c>
      <c r="C25" s="63" t="s">
        <v>145</v>
      </c>
      <c r="D25" s="22">
        <v>95</v>
      </c>
      <c r="E25" s="21"/>
      <c r="F25" s="19" t="s">
        <v>277</v>
      </c>
      <c r="G25" s="20"/>
      <c r="H25" s="19" t="s">
        <v>170</v>
      </c>
      <c r="I25" s="20"/>
      <c r="J25" s="19" t="s">
        <v>170</v>
      </c>
      <c r="K25" s="20"/>
      <c r="L25" s="19" t="s">
        <v>170</v>
      </c>
      <c r="M25" s="20"/>
      <c r="N25" s="19" t="s">
        <v>277</v>
      </c>
      <c r="O25" s="20"/>
      <c r="P25" s="19" t="s">
        <v>170</v>
      </c>
      <c r="Q25" s="20"/>
      <c r="R25" s="19" t="s">
        <v>170</v>
      </c>
    </row>
    <row r="26" spans="2:18" ht="32.25" customHeight="1">
      <c r="B26" s="116">
        <v>95</v>
      </c>
      <c r="C26" s="16" t="s">
        <v>402</v>
      </c>
      <c r="D26" s="2"/>
      <c r="E26" s="21"/>
      <c r="F26" s="19" t="s">
        <v>277</v>
      </c>
      <c r="G26" s="20"/>
      <c r="H26" s="19" t="s">
        <v>170</v>
      </c>
      <c r="I26" s="20"/>
      <c r="J26" s="19" t="s">
        <v>170</v>
      </c>
      <c r="K26" s="20"/>
      <c r="L26" s="19" t="s">
        <v>170</v>
      </c>
      <c r="M26" s="20"/>
      <c r="N26" s="19" t="s">
        <v>277</v>
      </c>
      <c r="O26" s="20"/>
      <c r="P26" s="19" t="s">
        <v>170</v>
      </c>
      <c r="Q26" s="20"/>
      <c r="R26" s="19" t="s">
        <v>170</v>
      </c>
    </row>
    <row r="27" spans="1:19" ht="46.5" customHeight="1">
      <c r="A27" s="42" t="s">
        <v>28</v>
      </c>
      <c r="E27" s="18"/>
      <c r="F27" s="35">
        <v>769</v>
      </c>
      <c r="G27" s="36"/>
      <c r="H27" s="35">
        <v>672</v>
      </c>
      <c r="I27" s="36"/>
      <c r="J27" s="35">
        <v>80</v>
      </c>
      <c r="K27" s="36"/>
      <c r="L27" s="35">
        <v>17</v>
      </c>
      <c r="M27" s="36"/>
      <c r="N27" s="35">
        <v>214</v>
      </c>
      <c r="O27" s="36"/>
      <c r="P27" s="35">
        <v>136</v>
      </c>
      <c r="Q27" s="36"/>
      <c r="R27" s="35">
        <v>70</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sheetPr codeName="Tabelle27"/>
  <dimension ref="A1:S28"/>
  <sheetViews>
    <sheetView workbookViewId="0" topLeftCell="A1">
      <selection activeCell="A1" sqref="A1"/>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5" t="s">
        <v>386</v>
      </c>
      <c r="B1" s="2"/>
      <c r="C1" s="2"/>
      <c r="D1" s="2"/>
      <c r="E1" s="55"/>
      <c r="F1" s="2"/>
      <c r="G1" s="2"/>
      <c r="H1" s="2"/>
      <c r="I1" s="2"/>
      <c r="J1" s="2"/>
      <c r="K1" s="2"/>
      <c r="L1" s="2"/>
      <c r="M1" s="2"/>
      <c r="N1" s="2"/>
      <c r="O1" s="2"/>
      <c r="P1" s="2"/>
      <c r="Q1" s="2"/>
      <c r="R1" s="2"/>
      <c r="S1" s="2"/>
    </row>
    <row r="2" spans="1:19" ht="15">
      <c r="A2" s="55" t="s">
        <v>50</v>
      </c>
      <c r="B2" s="2"/>
      <c r="C2" s="2"/>
      <c r="D2" s="2"/>
      <c r="E2" s="55"/>
      <c r="F2" s="2"/>
      <c r="G2" s="2"/>
      <c r="H2" s="2"/>
      <c r="I2" s="2"/>
      <c r="J2" s="2"/>
      <c r="K2" s="2"/>
      <c r="L2" s="2"/>
      <c r="M2" s="2"/>
      <c r="N2" s="2"/>
      <c r="O2" s="2"/>
      <c r="P2" s="2"/>
      <c r="Q2" s="2"/>
      <c r="R2" s="2"/>
      <c r="S2" s="2"/>
    </row>
    <row r="3" spans="1:19" ht="49.5" customHeight="1" thickBot="1">
      <c r="A3" s="87" t="s">
        <v>53</v>
      </c>
      <c r="B3" s="87"/>
      <c r="C3" s="2"/>
      <c r="D3" s="2"/>
      <c r="E3" s="2"/>
      <c r="F3" s="2"/>
      <c r="G3" s="2"/>
      <c r="H3" s="2"/>
      <c r="I3" s="2"/>
      <c r="J3" s="2"/>
      <c r="K3" s="2"/>
      <c r="L3" s="2"/>
      <c r="M3" s="2"/>
      <c r="N3" s="2"/>
      <c r="O3" s="2"/>
      <c r="P3" s="2"/>
      <c r="Q3" s="2"/>
      <c r="R3" s="2"/>
      <c r="S3" s="2"/>
    </row>
    <row r="4" spans="1:19" ht="12.75">
      <c r="A4" s="56"/>
      <c r="B4" s="56"/>
      <c r="C4" s="56"/>
      <c r="D4" s="58"/>
      <c r="E4" s="4"/>
      <c r="F4" s="23" t="s">
        <v>85</v>
      </c>
      <c r="G4" s="5"/>
      <c r="H4" s="5"/>
      <c r="I4" s="5"/>
      <c r="J4" s="5"/>
      <c r="K4" s="5"/>
      <c r="L4" s="5"/>
      <c r="M4" s="5"/>
      <c r="N4" s="6"/>
      <c r="O4" s="5"/>
      <c r="P4" s="5"/>
      <c r="Q4" s="5"/>
      <c r="R4" s="5"/>
      <c r="S4" s="5"/>
    </row>
    <row r="5" spans="1:19" ht="12.75">
      <c r="A5" s="7" t="s">
        <v>51</v>
      </c>
      <c r="B5" s="7"/>
      <c r="C5" s="7"/>
      <c r="D5" s="7"/>
      <c r="E5" s="61"/>
      <c r="F5" s="134" t="s">
        <v>161</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52</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37"/>
      <c r="D8" s="59"/>
      <c r="E8" s="12"/>
      <c r="F8" s="138"/>
      <c r="G8" s="139"/>
      <c r="H8" s="14" t="s">
        <v>15</v>
      </c>
      <c r="I8" s="13"/>
      <c r="J8" s="14" t="s">
        <v>110</v>
      </c>
      <c r="K8" s="13"/>
      <c r="L8" s="14" t="s">
        <v>16</v>
      </c>
      <c r="M8" s="13"/>
      <c r="N8" s="14" t="s">
        <v>162</v>
      </c>
      <c r="O8" s="13"/>
      <c r="P8" s="14" t="s">
        <v>15</v>
      </c>
      <c r="Q8" s="13"/>
      <c r="R8" s="14" t="s">
        <v>16</v>
      </c>
      <c r="S8" s="13"/>
    </row>
    <row r="9" spans="1:18" ht="45" customHeight="1">
      <c r="A9" s="84" t="s">
        <v>116</v>
      </c>
      <c r="B9" s="2"/>
      <c r="C9" s="2"/>
      <c r="D9" s="7"/>
      <c r="E9" s="28"/>
      <c r="F9" s="19">
        <v>37</v>
      </c>
      <c r="G9" s="20"/>
      <c r="H9" s="19" t="s">
        <v>170</v>
      </c>
      <c r="I9" s="20"/>
      <c r="J9" s="19" t="s">
        <v>170</v>
      </c>
      <c r="K9" s="20"/>
      <c r="L9" s="19">
        <v>37</v>
      </c>
      <c r="M9" s="20"/>
      <c r="N9" s="19">
        <v>22</v>
      </c>
      <c r="O9" s="20"/>
      <c r="P9" s="19" t="s">
        <v>170</v>
      </c>
      <c r="Q9" s="20"/>
      <c r="R9" s="19" t="s">
        <v>170</v>
      </c>
    </row>
    <row r="10" spans="2:18" ht="32.25" customHeight="1">
      <c r="B10">
        <v>15</v>
      </c>
      <c r="C10" s="63" t="s">
        <v>145</v>
      </c>
      <c r="D10" s="22">
        <v>20</v>
      </c>
      <c r="E10" s="21"/>
      <c r="F10" s="19">
        <v>57</v>
      </c>
      <c r="G10" s="20"/>
      <c r="H10" s="19" t="s">
        <v>170</v>
      </c>
      <c r="I10" s="20"/>
      <c r="J10" s="19" t="s">
        <v>170</v>
      </c>
      <c r="K10" s="20"/>
      <c r="L10" s="19">
        <v>57</v>
      </c>
      <c r="M10" s="20"/>
      <c r="N10" s="19">
        <v>20</v>
      </c>
      <c r="O10" s="20"/>
      <c r="P10" s="19" t="s">
        <v>170</v>
      </c>
      <c r="Q10" s="20"/>
      <c r="R10" s="19" t="s">
        <v>170</v>
      </c>
    </row>
    <row r="11" spans="2:18" ht="32.25" customHeight="1">
      <c r="B11">
        <v>20</v>
      </c>
      <c r="C11" s="63" t="s">
        <v>145</v>
      </c>
      <c r="D11" s="22">
        <v>25</v>
      </c>
      <c r="E11" s="21"/>
      <c r="F11" s="19">
        <v>55</v>
      </c>
      <c r="G11" s="20"/>
      <c r="H11" s="19" t="s">
        <v>170</v>
      </c>
      <c r="I11" s="20"/>
      <c r="J11" s="19" t="s">
        <v>170</v>
      </c>
      <c r="K11" s="20"/>
      <c r="L11" s="19">
        <v>55</v>
      </c>
      <c r="M11" s="20"/>
      <c r="N11" s="19">
        <v>31</v>
      </c>
      <c r="O11" s="20"/>
      <c r="P11" s="19" t="s">
        <v>170</v>
      </c>
      <c r="Q11" s="20"/>
      <c r="R11" s="19" t="s">
        <v>170</v>
      </c>
    </row>
    <row r="12" spans="2:18" ht="32.25" customHeight="1">
      <c r="B12">
        <v>25</v>
      </c>
      <c r="C12" s="63" t="s">
        <v>145</v>
      </c>
      <c r="D12" s="22">
        <v>30</v>
      </c>
      <c r="E12" s="21"/>
      <c r="F12" s="19">
        <v>20</v>
      </c>
      <c r="G12" s="20"/>
      <c r="H12" s="19">
        <v>1</v>
      </c>
      <c r="I12" s="20"/>
      <c r="J12" s="19" t="s">
        <v>170</v>
      </c>
      <c r="K12" s="20"/>
      <c r="L12" s="19">
        <v>19</v>
      </c>
      <c r="M12" s="20"/>
      <c r="N12" s="19">
        <v>10</v>
      </c>
      <c r="O12" s="20"/>
      <c r="P12" s="19">
        <v>1</v>
      </c>
      <c r="Q12" s="20"/>
      <c r="R12" s="19" t="s">
        <v>170</v>
      </c>
    </row>
    <row r="13" spans="2:18" ht="32.25" customHeight="1">
      <c r="B13">
        <v>30</v>
      </c>
      <c r="C13" s="63" t="s">
        <v>145</v>
      </c>
      <c r="D13" s="22">
        <v>35</v>
      </c>
      <c r="E13" s="21"/>
      <c r="F13" s="19">
        <v>15</v>
      </c>
      <c r="G13" s="20"/>
      <c r="H13" s="19">
        <v>13</v>
      </c>
      <c r="I13" s="20"/>
      <c r="J13" s="19">
        <v>1</v>
      </c>
      <c r="K13" s="20"/>
      <c r="L13" s="19">
        <v>1</v>
      </c>
      <c r="M13" s="20"/>
      <c r="N13" s="19">
        <v>6</v>
      </c>
      <c r="O13" s="20"/>
      <c r="P13" s="19">
        <v>5</v>
      </c>
      <c r="Q13" s="20"/>
      <c r="R13" s="19">
        <v>1</v>
      </c>
    </row>
    <row r="14" spans="2:18" ht="32.25" customHeight="1">
      <c r="B14">
        <v>35</v>
      </c>
      <c r="C14" s="63" t="s">
        <v>145</v>
      </c>
      <c r="D14" s="22">
        <v>40</v>
      </c>
      <c r="E14" s="21"/>
      <c r="F14" s="19">
        <v>32</v>
      </c>
      <c r="G14" s="20"/>
      <c r="H14" s="19">
        <v>16</v>
      </c>
      <c r="I14" s="20"/>
      <c r="J14" s="19">
        <v>15</v>
      </c>
      <c r="K14" s="20"/>
      <c r="L14" s="19">
        <v>1</v>
      </c>
      <c r="M14" s="20"/>
      <c r="N14" s="19">
        <v>23</v>
      </c>
      <c r="O14" s="20"/>
      <c r="P14" s="19">
        <v>10</v>
      </c>
      <c r="Q14" s="20"/>
      <c r="R14" s="19">
        <v>12</v>
      </c>
    </row>
    <row r="15" spans="2:18" ht="32.25" customHeight="1">
      <c r="B15">
        <v>40</v>
      </c>
      <c r="C15" s="63" t="s">
        <v>145</v>
      </c>
      <c r="D15" s="22">
        <v>45</v>
      </c>
      <c r="E15" s="21"/>
      <c r="F15" s="19">
        <v>59</v>
      </c>
      <c r="G15" s="20"/>
      <c r="H15" s="19">
        <v>40</v>
      </c>
      <c r="I15" s="20"/>
      <c r="J15" s="19">
        <v>19</v>
      </c>
      <c r="K15" s="20"/>
      <c r="L15" s="19" t="s">
        <v>170</v>
      </c>
      <c r="M15" s="20"/>
      <c r="N15" s="19">
        <v>26</v>
      </c>
      <c r="O15" s="20"/>
      <c r="P15" s="19">
        <v>9</v>
      </c>
      <c r="Q15" s="20"/>
      <c r="R15" s="19">
        <v>17</v>
      </c>
    </row>
    <row r="16" spans="2:18" ht="32.25" customHeight="1">
      <c r="B16">
        <v>45</v>
      </c>
      <c r="C16" s="63" t="s">
        <v>145</v>
      </c>
      <c r="D16" s="22">
        <v>50</v>
      </c>
      <c r="E16" s="21"/>
      <c r="F16" s="19">
        <v>125</v>
      </c>
      <c r="G16" s="20"/>
      <c r="H16" s="19">
        <v>76</v>
      </c>
      <c r="I16" s="20"/>
      <c r="J16" s="19">
        <v>49</v>
      </c>
      <c r="K16" s="20"/>
      <c r="L16" s="19" t="s">
        <v>170</v>
      </c>
      <c r="M16" s="20"/>
      <c r="N16" s="19">
        <v>66</v>
      </c>
      <c r="O16" s="20"/>
      <c r="P16" s="19">
        <v>28</v>
      </c>
      <c r="Q16" s="20"/>
      <c r="R16" s="19">
        <v>38</v>
      </c>
    </row>
    <row r="17" spans="2:18" ht="32.25" customHeight="1">
      <c r="B17">
        <v>50</v>
      </c>
      <c r="C17" s="63" t="s">
        <v>145</v>
      </c>
      <c r="D17" s="22">
        <v>55</v>
      </c>
      <c r="E17" s="21"/>
      <c r="F17" s="19">
        <v>169</v>
      </c>
      <c r="G17" s="20"/>
      <c r="H17" s="19">
        <v>111</v>
      </c>
      <c r="I17" s="20"/>
      <c r="J17" s="19">
        <v>58</v>
      </c>
      <c r="K17" s="20"/>
      <c r="L17" s="19" t="s">
        <v>170</v>
      </c>
      <c r="M17" s="20"/>
      <c r="N17" s="19">
        <v>81</v>
      </c>
      <c r="O17" s="20"/>
      <c r="P17" s="19">
        <v>32</v>
      </c>
      <c r="Q17" s="20"/>
      <c r="R17" s="19">
        <v>49</v>
      </c>
    </row>
    <row r="18" spans="2:18" ht="32.25" customHeight="1">
      <c r="B18">
        <v>55</v>
      </c>
      <c r="C18" s="63" t="s">
        <v>145</v>
      </c>
      <c r="D18" s="22">
        <v>60</v>
      </c>
      <c r="E18" s="28"/>
      <c r="F18" s="19">
        <v>243</v>
      </c>
      <c r="G18" s="20"/>
      <c r="H18" s="19">
        <v>169</v>
      </c>
      <c r="I18" s="20"/>
      <c r="J18" s="19">
        <v>74</v>
      </c>
      <c r="K18" s="20"/>
      <c r="L18" s="19" t="s">
        <v>170</v>
      </c>
      <c r="M18" s="20"/>
      <c r="N18" s="19">
        <v>106</v>
      </c>
      <c r="O18" s="20"/>
      <c r="P18" s="19">
        <v>39</v>
      </c>
      <c r="Q18" s="20"/>
      <c r="R18" s="19">
        <v>67</v>
      </c>
    </row>
    <row r="19" spans="2:18" ht="32.25" customHeight="1">
      <c r="B19">
        <v>60</v>
      </c>
      <c r="C19" s="63" t="s">
        <v>145</v>
      </c>
      <c r="D19" s="22">
        <v>65</v>
      </c>
      <c r="E19" s="21"/>
      <c r="F19" s="19">
        <v>955</v>
      </c>
      <c r="G19" s="20"/>
      <c r="H19" s="19">
        <v>883</v>
      </c>
      <c r="I19" s="20"/>
      <c r="J19" s="19">
        <v>72</v>
      </c>
      <c r="K19" s="20"/>
      <c r="L19" s="19" t="s">
        <v>170</v>
      </c>
      <c r="M19" s="20"/>
      <c r="N19" s="19">
        <v>262</v>
      </c>
      <c r="O19" s="20"/>
      <c r="P19" s="19">
        <v>202</v>
      </c>
      <c r="Q19" s="20"/>
      <c r="R19" s="19">
        <v>60</v>
      </c>
    </row>
    <row r="20" spans="2:18" ht="32.25" customHeight="1">
      <c r="B20">
        <v>65</v>
      </c>
      <c r="C20" s="63" t="s">
        <v>145</v>
      </c>
      <c r="D20" s="22">
        <v>70</v>
      </c>
      <c r="E20" s="21"/>
      <c r="F20" s="19" t="s">
        <v>279</v>
      </c>
      <c r="G20" s="20"/>
      <c r="H20" s="19" t="s">
        <v>280</v>
      </c>
      <c r="I20" s="20"/>
      <c r="J20" s="19">
        <v>63</v>
      </c>
      <c r="K20" s="20"/>
      <c r="L20" s="19" t="s">
        <v>170</v>
      </c>
      <c r="M20" s="20"/>
      <c r="N20" s="19">
        <v>267</v>
      </c>
      <c r="O20" s="20"/>
      <c r="P20" s="19">
        <v>213</v>
      </c>
      <c r="Q20" s="20"/>
      <c r="R20" s="19">
        <v>54</v>
      </c>
    </row>
    <row r="21" spans="2:18" ht="32.25" customHeight="1">
      <c r="B21">
        <v>70</v>
      </c>
      <c r="C21" s="63" t="s">
        <v>145</v>
      </c>
      <c r="D21" s="22">
        <v>75</v>
      </c>
      <c r="E21" s="21"/>
      <c r="F21" s="19">
        <v>248</v>
      </c>
      <c r="G21" s="20"/>
      <c r="H21" s="19">
        <v>224</v>
      </c>
      <c r="I21" s="20"/>
      <c r="J21" s="19">
        <v>24</v>
      </c>
      <c r="K21" s="20"/>
      <c r="L21" s="19" t="s">
        <v>170</v>
      </c>
      <c r="M21" s="20"/>
      <c r="N21" s="19">
        <v>48</v>
      </c>
      <c r="O21" s="20"/>
      <c r="P21" s="19">
        <v>26</v>
      </c>
      <c r="Q21" s="20"/>
      <c r="R21" s="19">
        <v>22</v>
      </c>
    </row>
    <row r="22" spans="2:18" ht="32.25" customHeight="1">
      <c r="B22">
        <v>75</v>
      </c>
      <c r="C22" s="63" t="s">
        <v>145</v>
      </c>
      <c r="D22" s="22">
        <v>80</v>
      </c>
      <c r="E22" s="21"/>
      <c r="F22" s="19">
        <v>45</v>
      </c>
      <c r="G22" s="20"/>
      <c r="H22" s="19">
        <v>43</v>
      </c>
      <c r="I22" s="20"/>
      <c r="J22" s="19">
        <v>2</v>
      </c>
      <c r="K22" s="20"/>
      <c r="L22" s="19" t="s">
        <v>170</v>
      </c>
      <c r="M22" s="20"/>
      <c r="N22" s="19">
        <v>4</v>
      </c>
      <c r="O22" s="20"/>
      <c r="P22" s="19">
        <v>2</v>
      </c>
      <c r="Q22" s="20"/>
      <c r="R22" s="19">
        <v>2</v>
      </c>
    </row>
    <row r="23" spans="2:18" ht="32.25" customHeight="1">
      <c r="B23">
        <v>80</v>
      </c>
      <c r="C23" s="63" t="s">
        <v>145</v>
      </c>
      <c r="D23" s="22">
        <v>85</v>
      </c>
      <c r="E23" s="21"/>
      <c r="F23" s="19">
        <v>7</v>
      </c>
      <c r="G23" s="20"/>
      <c r="H23" s="19">
        <v>4</v>
      </c>
      <c r="I23" s="20"/>
      <c r="J23" s="19">
        <v>3</v>
      </c>
      <c r="K23" s="20"/>
      <c r="L23" s="19" t="s">
        <v>170</v>
      </c>
      <c r="M23" s="20"/>
      <c r="N23" s="19">
        <v>4</v>
      </c>
      <c r="O23" s="20"/>
      <c r="P23" s="19">
        <v>1</v>
      </c>
      <c r="Q23" s="20"/>
      <c r="R23" s="19">
        <v>3</v>
      </c>
    </row>
    <row r="24" spans="2:18" ht="32.25" customHeight="1">
      <c r="B24">
        <v>85</v>
      </c>
      <c r="C24" s="63" t="s">
        <v>145</v>
      </c>
      <c r="D24" s="22">
        <v>90</v>
      </c>
      <c r="E24" s="21"/>
      <c r="F24" s="19" t="s">
        <v>277</v>
      </c>
      <c r="G24" s="20"/>
      <c r="H24" s="19" t="s">
        <v>170</v>
      </c>
      <c r="I24" s="20"/>
      <c r="J24" s="19" t="s">
        <v>170</v>
      </c>
      <c r="K24" s="20"/>
      <c r="L24" s="19" t="s">
        <v>170</v>
      </c>
      <c r="M24" s="20"/>
      <c r="N24" s="19" t="s">
        <v>277</v>
      </c>
      <c r="O24" s="20"/>
      <c r="P24" s="19" t="s">
        <v>170</v>
      </c>
      <c r="Q24" s="20"/>
      <c r="R24" s="19" t="s">
        <v>170</v>
      </c>
    </row>
    <row r="25" spans="2:18" ht="32.25" customHeight="1">
      <c r="B25">
        <v>90</v>
      </c>
      <c r="C25" s="63" t="s">
        <v>145</v>
      </c>
      <c r="D25" s="22">
        <v>95</v>
      </c>
      <c r="E25" s="21"/>
      <c r="F25" s="19" t="s">
        <v>277</v>
      </c>
      <c r="G25" s="20"/>
      <c r="H25" s="19" t="s">
        <v>170</v>
      </c>
      <c r="I25" s="20"/>
      <c r="J25" s="19" t="s">
        <v>170</v>
      </c>
      <c r="K25" s="20"/>
      <c r="L25" s="19" t="s">
        <v>170</v>
      </c>
      <c r="M25" s="20"/>
      <c r="N25" s="19" t="s">
        <v>277</v>
      </c>
      <c r="O25" s="20"/>
      <c r="P25" s="19" t="s">
        <v>170</v>
      </c>
      <c r="Q25" s="20"/>
      <c r="R25" s="19" t="s">
        <v>170</v>
      </c>
    </row>
    <row r="26" spans="2:18" ht="32.25" customHeight="1">
      <c r="B26" s="116">
        <v>95</v>
      </c>
      <c r="C26" s="16" t="s">
        <v>402</v>
      </c>
      <c r="D26" s="2"/>
      <c r="E26" s="21"/>
      <c r="F26" s="19" t="s">
        <v>277</v>
      </c>
      <c r="G26" s="20"/>
      <c r="H26" s="19" t="s">
        <v>170</v>
      </c>
      <c r="I26" s="20"/>
      <c r="J26" s="19" t="s">
        <v>170</v>
      </c>
      <c r="K26" s="20"/>
      <c r="L26" s="19" t="s">
        <v>170</v>
      </c>
      <c r="M26" s="20"/>
      <c r="N26" s="19" t="s">
        <v>277</v>
      </c>
      <c r="O26" s="20"/>
      <c r="P26" s="19" t="s">
        <v>170</v>
      </c>
      <c r="Q26" s="20"/>
      <c r="R26" s="19" t="s">
        <v>170</v>
      </c>
    </row>
    <row r="27" spans="1:19" ht="45.75" customHeight="1">
      <c r="A27" s="42" t="s">
        <v>28</v>
      </c>
      <c r="E27" s="18"/>
      <c r="F27" s="35" t="s">
        <v>281</v>
      </c>
      <c r="G27" s="36"/>
      <c r="H27" s="35" t="s">
        <v>218</v>
      </c>
      <c r="I27" s="36"/>
      <c r="J27" s="35">
        <v>380</v>
      </c>
      <c r="K27" s="36"/>
      <c r="L27" s="35">
        <v>170</v>
      </c>
      <c r="M27" s="36"/>
      <c r="N27" s="35">
        <v>976</v>
      </c>
      <c r="O27" s="36"/>
      <c r="P27" s="35">
        <v>568</v>
      </c>
      <c r="Q27" s="36"/>
      <c r="R27" s="35">
        <v>325</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sheetPr codeName="Tabelle28"/>
  <dimension ref="A1:S28"/>
  <sheetViews>
    <sheetView workbookViewId="0" topLeftCell="A1">
      <selection activeCell="A1" sqref="A1"/>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5" t="s">
        <v>386</v>
      </c>
      <c r="B1" s="2"/>
      <c r="C1" s="2"/>
      <c r="D1" s="2"/>
      <c r="E1" s="55"/>
      <c r="F1" s="2"/>
      <c r="G1" s="2"/>
      <c r="H1" s="2"/>
      <c r="I1" s="2"/>
      <c r="J1" s="2"/>
      <c r="K1" s="2"/>
      <c r="L1" s="2"/>
      <c r="M1" s="2"/>
      <c r="N1" s="2"/>
      <c r="O1" s="2"/>
      <c r="P1" s="2"/>
      <c r="Q1" s="2"/>
      <c r="R1" s="2"/>
      <c r="S1" s="2"/>
    </row>
    <row r="2" spans="1:19" ht="15">
      <c r="A2" s="55" t="s">
        <v>50</v>
      </c>
      <c r="B2" s="2"/>
      <c r="C2" s="2"/>
      <c r="D2" s="2"/>
      <c r="E2" s="55"/>
      <c r="F2" s="2"/>
      <c r="G2" s="2"/>
      <c r="H2" s="2"/>
      <c r="I2" s="2"/>
      <c r="J2" s="2"/>
      <c r="K2" s="2"/>
      <c r="L2" s="2"/>
      <c r="M2" s="2"/>
      <c r="N2" s="2"/>
      <c r="O2" s="2"/>
      <c r="P2" s="2"/>
      <c r="Q2" s="2"/>
      <c r="R2" s="2"/>
      <c r="S2" s="2"/>
    </row>
    <row r="3" spans="1:19" ht="49.5" customHeight="1" thickBot="1">
      <c r="A3" s="87" t="s">
        <v>54</v>
      </c>
      <c r="B3" s="2"/>
      <c r="C3" s="2"/>
      <c r="D3" s="2"/>
      <c r="E3" s="2"/>
      <c r="F3" s="2"/>
      <c r="G3" s="2"/>
      <c r="H3" s="2"/>
      <c r="I3" s="2"/>
      <c r="J3" s="2"/>
      <c r="K3" s="2"/>
      <c r="L3" s="2"/>
      <c r="M3" s="2"/>
      <c r="N3" s="2"/>
      <c r="O3" s="2"/>
      <c r="P3" s="2"/>
      <c r="Q3" s="2"/>
      <c r="R3" s="2"/>
      <c r="S3" s="2"/>
    </row>
    <row r="4" spans="1:19" ht="12.75">
      <c r="A4" s="56"/>
      <c r="B4" s="56"/>
      <c r="C4" s="56"/>
      <c r="D4" s="58"/>
      <c r="E4" s="4"/>
      <c r="F4" s="23" t="s">
        <v>85</v>
      </c>
      <c r="G4" s="5"/>
      <c r="H4" s="5"/>
      <c r="I4" s="5"/>
      <c r="J4" s="5"/>
      <c r="K4" s="5"/>
      <c r="L4" s="5"/>
      <c r="M4" s="5"/>
      <c r="N4" s="6"/>
      <c r="O4" s="5"/>
      <c r="P4" s="5"/>
      <c r="Q4" s="5"/>
      <c r="R4" s="5"/>
      <c r="S4" s="5"/>
    </row>
    <row r="5" spans="1:19" ht="12.75">
      <c r="A5" s="7" t="s">
        <v>51</v>
      </c>
      <c r="B5" s="7"/>
      <c r="C5" s="7"/>
      <c r="D5" s="7"/>
      <c r="E5" s="61"/>
      <c r="F5" s="134" t="s">
        <v>161</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52</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37"/>
      <c r="D8" s="59"/>
      <c r="E8" s="12"/>
      <c r="F8" s="138"/>
      <c r="G8" s="139"/>
      <c r="H8" s="14" t="s">
        <v>15</v>
      </c>
      <c r="I8" s="13"/>
      <c r="J8" s="14" t="s">
        <v>110</v>
      </c>
      <c r="K8" s="13"/>
      <c r="L8" s="14" t="s">
        <v>16</v>
      </c>
      <c r="M8" s="13"/>
      <c r="N8" s="14" t="s">
        <v>162</v>
      </c>
      <c r="O8" s="13"/>
      <c r="P8" s="14" t="s">
        <v>15</v>
      </c>
      <c r="Q8" s="13"/>
      <c r="R8" s="14" t="s">
        <v>16</v>
      </c>
      <c r="S8" s="13"/>
    </row>
    <row r="9" spans="1:18" ht="43.5" customHeight="1">
      <c r="A9" s="84" t="s">
        <v>116</v>
      </c>
      <c r="B9" s="2"/>
      <c r="C9" s="2"/>
      <c r="D9" s="7"/>
      <c r="E9" s="28"/>
      <c r="F9" s="19" t="s">
        <v>277</v>
      </c>
      <c r="G9" s="20"/>
      <c r="H9" s="19" t="s">
        <v>170</v>
      </c>
      <c r="I9" s="20"/>
      <c r="J9" s="19" t="s">
        <v>170</v>
      </c>
      <c r="K9" s="20"/>
      <c r="L9" s="19" t="s">
        <v>170</v>
      </c>
      <c r="M9" s="20"/>
      <c r="N9" s="19" t="s">
        <v>277</v>
      </c>
      <c r="O9" s="20"/>
      <c r="P9" s="19" t="s">
        <v>170</v>
      </c>
      <c r="Q9" s="20"/>
      <c r="R9" s="19" t="s">
        <v>170</v>
      </c>
    </row>
    <row r="10" spans="2:18" ht="32.25" customHeight="1">
      <c r="B10">
        <v>15</v>
      </c>
      <c r="C10" s="63" t="s">
        <v>145</v>
      </c>
      <c r="D10" s="22">
        <v>20</v>
      </c>
      <c r="E10" s="21"/>
      <c r="F10" s="19" t="s">
        <v>277</v>
      </c>
      <c r="G10" s="20"/>
      <c r="H10" s="19" t="s">
        <v>170</v>
      </c>
      <c r="I10" s="20"/>
      <c r="J10" s="19" t="s">
        <v>170</v>
      </c>
      <c r="K10" s="20"/>
      <c r="L10" s="19" t="s">
        <v>170</v>
      </c>
      <c r="M10" s="20"/>
      <c r="N10" s="19" t="s">
        <v>277</v>
      </c>
      <c r="O10" s="20"/>
      <c r="P10" s="19" t="s">
        <v>170</v>
      </c>
      <c r="Q10" s="20"/>
      <c r="R10" s="19" t="s">
        <v>170</v>
      </c>
    </row>
    <row r="11" spans="2:18" ht="32.25" customHeight="1">
      <c r="B11">
        <v>20</v>
      </c>
      <c r="C11" s="63" t="s">
        <v>145</v>
      </c>
      <c r="D11" s="22">
        <v>25</v>
      </c>
      <c r="E11" s="21"/>
      <c r="F11" s="19" t="s">
        <v>277</v>
      </c>
      <c r="G11" s="20"/>
      <c r="H11" s="19" t="s">
        <v>170</v>
      </c>
      <c r="I11" s="20"/>
      <c r="J11" s="19" t="s">
        <v>170</v>
      </c>
      <c r="K11" s="20"/>
      <c r="L11" s="19" t="s">
        <v>170</v>
      </c>
      <c r="M11" s="20"/>
      <c r="N11" s="19" t="s">
        <v>277</v>
      </c>
      <c r="O11" s="20"/>
      <c r="P11" s="19" t="s">
        <v>170</v>
      </c>
      <c r="Q11" s="20"/>
      <c r="R11" s="19" t="s">
        <v>170</v>
      </c>
    </row>
    <row r="12" spans="2:18" ht="32.25" customHeight="1">
      <c r="B12">
        <v>25</v>
      </c>
      <c r="C12" s="63" t="s">
        <v>145</v>
      </c>
      <c r="D12" s="22">
        <v>30</v>
      </c>
      <c r="E12" s="21"/>
      <c r="F12" s="19" t="s">
        <v>277</v>
      </c>
      <c r="G12" s="20"/>
      <c r="H12" s="19" t="s">
        <v>170</v>
      </c>
      <c r="I12" s="20"/>
      <c r="J12" s="19" t="s">
        <v>170</v>
      </c>
      <c r="K12" s="20"/>
      <c r="L12" s="19" t="s">
        <v>170</v>
      </c>
      <c r="M12" s="20"/>
      <c r="N12" s="19" t="s">
        <v>277</v>
      </c>
      <c r="O12" s="20"/>
      <c r="P12" s="19" t="s">
        <v>170</v>
      </c>
      <c r="Q12" s="20"/>
      <c r="R12" s="19" t="s">
        <v>170</v>
      </c>
    </row>
    <row r="13" spans="2:18" ht="32.25" customHeight="1">
      <c r="B13">
        <v>30</v>
      </c>
      <c r="C13" s="63" t="s">
        <v>145</v>
      </c>
      <c r="D13" s="22">
        <v>35</v>
      </c>
      <c r="E13" s="21"/>
      <c r="F13" s="19" t="s">
        <v>277</v>
      </c>
      <c r="G13" s="20"/>
      <c r="H13" s="19" t="s">
        <v>170</v>
      </c>
      <c r="I13" s="20"/>
      <c r="J13" s="19" t="s">
        <v>170</v>
      </c>
      <c r="K13" s="20"/>
      <c r="L13" s="19" t="s">
        <v>170</v>
      </c>
      <c r="M13" s="20"/>
      <c r="N13" s="19" t="s">
        <v>277</v>
      </c>
      <c r="O13" s="20"/>
      <c r="P13" s="19" t="s">
        <v>170</v>
      </c>
      <c r="Q13" s="20"/>
      <c r="R13" s="19" t="s">
        <v>170</v>
      </c>
    </row>
    <row r="14" spans="2:18" ht="32.25" customHeight="1">
      <c r="B14">
        <v>35</v>
      </c>
      <c r="C14" s="63" t="s">
        <v>145</v>
      </c>
      <c r="D14" s="22">
        <v>40</v>
      </c>
      <c r="E14" s="21"/>
      <c r="F14" s="19" t="s">
        <v>277</v>
      </c>
      <c r="G14" s="20"/>
      <c r="H14" s="19" t="s">
        <v>170</v>
      </c>
      <c r="I14" s="20"/>
      <c r="J14" s="19" t="s">
        <v>170</v>
      </c>
      <c r="K14" s="20"/>
      <c r="L14" s="19" t="s">
        <v>170</v>
      </c>
      <c r="M14" s="20"/>
      <c r="N14" s="19" t="s">
        <v>277</v>
      </c>
      <c r="O14" s="20"/>
      <c r="P14" s="19" t="s">
        <v>170</v>
      </c>
      <c r="Q14" s="20"/>
      <c r="R14" s="19" t="s">
        <v>170</v>
      </c>
    </row>
    <row r="15" spans="2:18" ht="32.25" customHeight="1">
      <c r="B15">
        <v>40</v>
      </c>
      <c r="C15" s="63" t="s">
        <v>145</v>
      </c>
      <c r="D15" s="22">
        <v>45</v>
      </c>
      <c r="E15" s="21"/>
      <c r="F15" s="19" t="s">
        <v>277</v>
      </c>
      <c r="G15" s="20"/>
      <c r="H15" s="19" t="s">
        <v>170</v>
      </c>
      <c r="I15" s="20"/>
      <c r="J15" s="19" t="s">
        <v>170</v>
      </c>
      <c r="K15" s="20"/>
      <c r="L15" s="19" t="s">
        <v>170</v>
      </c>
      <c r="M15" s="20"/>
      <c r="N15" s="19" t="s">
        <v>277</v>
      </c>
      <c r="O15" s="20"/>
      <c r="P15" s="19" t="s">
        <v>170</v>
      </c>
      <c r="Q15" s="20"/>
      <c r="R15" s="19" t="s">
        <v>170</v>
      </c>
    </row>
    <row r="16" spans="2:18" ht="32.25" customHeight="1">
      <c r="B16">
        <v>45</v>
      </c>
      <c r="C16" s="63" t="s">
        <v>145</v>
      </c>
      <c r="D16" s="22">
        <v>50</v>
      </c>
      <c r="E16" s="21"/>
      <c r="F16" s="19">
        <v>2</v>
      </c>
      <c r="G16" s="20"/>
      <c r="H16" s="19">
        <v>2</v>
      </c>
      <c r="I16" s="20"/>
      <c r="J16" s="19" t="s">
        <v>170</v>
      </c>
      <c r="K16" s="20"/>
      <c r="L16" s="19" t="s">
        <v>170</v>
      </c>
      <c r="M16" s="20"/>
      <c r="N16" s="19">
        <v>1</v>
      </c>
      <c r="O16" s="20"/>
      <c r="P16" s="19">
        <v>1</v>
      </c>
      <c r="Q16" s="20"/>
      <c r="R16" s="19" t="s">
        <v>170</v>
      </c>
    </row>
    <row r="17" spans="2:18" ht="32.25" customHeight="1">
      <c r="B17">
        <v>50</v>
      </c>
      <c r="C17" s="63" t="s">
        <v>145</v>
      </c>
      <c r="D17" s="22">
        <v>55</v>
      </c>
      <c r="E17" s="21"/>
      <c r="F17" s="19">
        <v>3</v>
      </c>
      <c r="G17" s="20"/>
      <c r="H17" s="19">
        <v>2</v>
      </c>
      <c r="I17" s="20"/>
      <c r="J17" s="19">
        <v>1</v>
      </c>
      <c r="K17" s="20"/>
      <c r="L17" s="19" t="s">
        <v>170</v>
      </c>
      <c r="M17" s="20"/>
      <c r="N17" s="19">
        <v>2</v>
      </c>
      <c r="O17" s="20"/>
      <c r="P17" s="19">
        <v>1</v>
      </c>
      <c r="Q17" s="20"/>
      <c r="R17" s="19">
        <v>1</v>
      </c>
    </row>
    <row r="18" spans="2:18" ht="32.25" customHeight="1">
      <c r="B18">
        <v>55</v>
      </c>
      <c r="C18" s="63" t="s">
        <v>145</v>
      </c>
      <c r="D18" s="22">
        <v>60</v>
      </c>
      <c r="E18" s="28"/>
      <c r="F18" s="19">
        <v>11</v>
      </c>
      <c r="G18" s="20"/>
      <c r="H18" s="19">
        <v>11</v>
      </c>
      <c r="I18" s="20"/>
      <c r="J18" s="19" t="s">
        <v>170</v>
      </c>
      <c r="K18" s="20"/>
      <c r="L18" s="19" t="s">
        <v>170</v>
      </c>
      <c r="M18" s="20"/>
      <c r="N18" s="19" t="s">
        <v>277</v>
      </c>
      <c r="O18" s="20"/>
      <c r="P18" s="19" t="s">
        <v>170</v>
      </c>
      <c r="Q18" s="20"/>
      <c r="R18" s="19" t="s">
        <v>170</v>
      </c>
    </row>
    <row r="19" spans="2:18" ht="32.25" customHeight="1">
      <c r="B19">
        <v>60</v>
      </c>
      <c r="C19" s="63" t="s">
        <v>145</v>
      </c>
      <c r="D19" s="22">
        <v>65</v>
      </c>
      <c r="E19" s="21"/>
      <c r="F19" s="19">
        <v>9</v>
      </c>
      <c r="G19" s="20"/>
      <c r="H19" s="19">
        <v>9</v>
      </c>
      <c r="I19" s="20"/>
      <c r="J19" s="19" t="s">
        <v>170</v>
      </c>
      <c r="K19" s="20"/>
      <c r="L19" s="19" t="s">
        <v>170</v>
      </c>
      <c r="M19" s="20"/>
      <c r="N19" s="19" t="s">
        <v>277</v>
      </c>
      <c r="O19" s="20"/>
      <c r="P19" s="19" t="s">
        <v>170</v>
      </c>
      <c r="Q19" s="20"/>
      <c r="R19" s="19" t="s">
        <v>170</v>
      </c>
    </row>
    <row r="20" spans="2:18" ht="32.25" customHeight="1">
      <c r="B20">
        <v>65</v>
      </c>
      <c r="C20" s="63" t="s">
        <v>145</v>
      </c>
      <c r="D20" s="22">
        <v>70</v>
      </c>
      <c r="E20" s="21"/>
      <c r="F20" s="19">
        <v>7</v>
      </c>
      <c r="G20" s="20"/>
      <c r="H20" s="19">
        <v>7</v>
      </c>
      <c r="I20" s="20"/>
      <c r="J20" s="19" t="s">
        <v>170</v>
      </c>
      <c r="K20" s="20"/>
      <c r="L20" s="19" t="s">
        <v>170</v>
      </c>
      <c r="M20" s="20"/>
      <c r="N20" s="19" t="s">
        <v>277</v>
      </c>
      <c r="O20" s="20"/>
      <c r="P20" s="19" t="s">
        <v>170</v>
      </c>
      <c r="Q20" s="20"/>
      <c r="R20" s="19" t="s">
        <v>170</v>
      </c>
    </row>
    <row r="21" spans="2:18" ht="32.25" customHeight="1">
      <c r="B21">
        <v>70</v>
      </c>
      <c r="C21" s="63" t="s">
        <v>145</v>
      </c>
      <c r="D21" s="22">
        <v>75</v>
      </c>
      <c r="E21" s="21"/>
      <c r="F21" s="19">
        <v>2</v>
      </c>
      <c r="G21" s="20"/>
      <c r="H21" s="19">
        <v>2</v>
      </c>
      <c r="I21" s="20"/>
      <c r="J21" s="19" t="s">
        <v>170</v>
      </c>
      <c r="K21" s="20"/>
      <c r="L21" s="19" t="s">
        <v>170</v>
      </c>
      <c r="M21" s="20"/>
      <c r="N21" s="19" t="s">
        <v>277</v>
      </c>
      <c r="O21" s="20"/>
      <c r="P21" s="19" t="s">
        <v>170</v>
      </c>
      <c r="Q21" s="20"/>
      <c r="R21" s="19" t="s">
        <v>170</v>
      </c>
    </row>
    <row r="22" spans="2:18" ht="32.25" customHeight="1">
      <c r="B22">
        <v>75</v>
      </c>
      <c r="C22" s="63" t="s">
        <v>145</v>
      </c>
      <c r="D22" s="22">
        <v>80</v>
      </c>
      <c r="E22" s="21"/>
      <c r="F22" s="19" t="s">
        <v>277</v>
      </c>
      <c r="G22" s="20"/>
      <c r="H22" s="19" t="s">
        <v>170</v>
      </c>
      <c r="I22" s="20"/>
      <c r="J22" s="19" t="s">
        <v>170</v>
      </c>
      <c r="K22" s="20"/>
      <c r="L22" s="19" t="s">
        <v>170</v>
      </c>
      <c r="M22" s="20"/>
      <c r="N22" s="19" t="s">
        <v>277</v>
      </c>
      <c r="O22" s="20"/>
      <c r="P22" s="19" t="s">
        <v>170</v>
      </c>
      <c r="Q22" s="20"/>
      <c r="R22" s="19" t="s">
        <v>170</v>
      </c>
    </row>
    <row r="23" spans="2:18" ht="32.25" customHeight="1">
      <c r="B23">
        <v>80</v>
      </c>
      <c r="C23" s="63" t="s">
        <v>145</v>
      </c>
      <c r="D23" s="22">
        <v>85</v>
      </c>
      <c r="E23" s="21"/>
      <c r="F23" s="19" t="s">
        <v>277</v>
      </c>
      <c r="G23" s="20"/>
      <c r="H23" s="19" t="s">
        <v>170</v>
      </c>
      <c r="I23" s="20"/>
      <c r="J23" s="19" t="s">
        <v>170</v>
      </c>
      <c r="K23" s="20"/>
      <c r="L23" s="19" t="s">
        <v>170</v>
      </c>
      <c r="M23" s="20"/>
      <c r="N23" s="19" t="s">
        <v>277</v>
      </c>
      <c r="O23" s="20"/>
      <c r="P23" s="19" t="s">
        <v>170</v>
      </c>
      <c r="Q23" s="20"/>
      <c r="R23" s="19" t="s">
        <v>170</v>
      </c>
    </row>
    <row r="24" spans="2:18" ht="32.25" customHeight="1">
      <c r="B24">
        <v>85</v>
      </c>
      <c r="C24" s="63" t="s">
        <v>145</v>
      </c>
      <c r="D24" s="22">
        <v>90</v>
      </c>
      <c r="E24" s="21"/>
      <c r="F24" s="19" t="s">
        <v>277</v>
      </c>
      <c r="G24" s="20"/>
      <c r="H24" s="19" t="s">
        <v>170</v>
      </c>
      <c r="I24" s="20"/>
      <c r="J24" s="19" t="s">
        <v>170</v>
      </c>
      <c r="K24" s="20"/>
      <c r="L24" s="19" t="s">
        <v>170</v>
      </c>
      <c r="M24" s="20"/>
      <c r="N24" s="19" t="s">
        <v>277</v>
      </c>
      <c r="O24" s="20"/>
      <c r="P24" s="19" t="s">
        <v>170</v>
      </c>
      <c r="Q24" s="20"/>
      <c r="R24" s="19" t="s">
        <v>170</v>
      </c>
    </row>
    <row r="25" spans="2:18" ht="32.25" customHeight="1">
      <c r="B25">
        <v>90</v>
      </c>
      <c r="C25" s="63" t="s">
        <v>145</v>
      </c>
      <c r="D25" s="22">
        <v>95</v>
      </c>
      <c r="E25" s="21"/>
      <c r="F25" s="19" t="s">
        <v>277</v>
      </c>
      <c r="G25" s="20"/>
      <c r="H25" s="19" t="s">
        <v>170</v>
      </c>
      <c r="I25" s="20"/>
      <c r="J25" s="19" t="s">
        <v>170</v>
      </c>
      <c r="K25" s="20"/>
      <c r="L25" s="19" t="s">
        <v>170</v>
      </c>
      <c r="M25" s="20"/>
      <c r="N25" s="19" t="s">
        <v>277</v>
      </c>
      <c r="O25" s="20"/>
      <c r="P25" s="19" t="s">
        <v>170</v>
      </c>
      <c r="Q25" s="20"/>
      <c r="R25" s="19" t="s">
        <v>170</v>
      </c>
    </row>
    <row r="26" spans="2:18" ht="32.25" customHeight="1">
      <c r="B26" s="116">
        <v>95</v>
      </c>
      <c r="C26" s="16" t="s">
        <v>402</v>
      </c>
      <c r="D26" s="2"/>
      <c r="E26" s="21"/>
      <c r="F26" s="19" t="s">
        <v>277</v>
      </c>
      <c r="G26" s="20"/>
      <c r="H26" s="19" t="s">
        <v>170</v>
      </c>
      <c r="I26" s="20"/>
      <c r="J26" s="19" t="s">
        <v>170</v>
      </c>
      <c r="K26" s="20"/>
      <c r="L26" s="19" t="s">
        <v>170</v>
      </c>
      <c r="M26" s="20"/>
      <c r="N26" s="19" t="s">
        <v>277</v>
      </c>
      <c r="O26" s="20"/>
      <c r="P26" s="19" t="s">
        <v>170</v>
      </c>
      <c r="Q26" s="20"/>
      <c r="R26" s="19" t="s">
        <v>170</v>
      </c>
    </row>
    <row r="27" spans="1:19" ht="46.5" customHeight="1">
      <c r="A27" s="42" t="s">
        <v>28</v>
      </c>
      <c r="E27" s="18"/>
      <c r="F27" s="35">
        <v>34</v>
      </c>
      <c r="G27" s="36"/>
      <c r="H27" s="35">
        <v>33</v>
      </c>
      <c r="I27" s="36"/>
      <c r="J27" s="35">
        <v>1</v>
      </c>
      <c r="K27" s="36"/>
      <c r="L27" s="35" t="s">
        <v>170</v>
      </c>
      <c r="M27" s="36"/>
      <c r="N27" s="35">
        <v>3</v>
      </c>
      <c r="O27" s="36"/>
      <c r="P27" s="35">
        <v>2</v>
      </c>
      <c r="Q27" s="36"/>
      <c r="R27" s="35">
        <v>1</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sheetPr codeName="Tabelle29"/>
  <dimension ref="A1:S52"/>
  <sheetViews>
    <sheetView workbookViewId="0" topLeftCell="A1">
      <selection activeCell="A1" sqref="A1"/>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387</v>
      </c>
      <c r="B1" s="2"/>
      <c r="C1" s="1"/>
      <c r="D1" s="2"/>
      <c r="E1" s="2"/>
      <c r="F1" s="2"/>
      <c r="G1" s="2"/>
      <c r="H1" s="2"/>
      <c r="I1" s="2"/>
      <c r="J1" s="2"/>
      <c r="K1" s="2"/>
      <c r="L1" s="2"/>
      <c r="M1" s="2"/>
      <c r="N1" s="2"/>
      <c r="O1" s="2"/>
      <c r="P1" s="2"/>
      <c r="Q1" s="2"/>
      <c r="R1" s="2"/>
      <c r="S1" s="2"/>
    </row>
    <row r="2" spans="1:19" ht="15.75">
      <c r="A2" s="1" t="s">
        <v>55</v>
      </c>
      <c r="B2" s="2"/>
      <c r="C2" s="1"/>
      <c r="D2" s="2"/>
      <c r="E2" s="2"/>
      <c r="F2" s="2"/>
      <c r="G2" s="2"/>
      <c r="H2" s="2"/>
      <c r="I2" s="2"/>
      <c r="J2" s="2"/>
      <c r="K2" s="2"/>
      <c r="L2" s="2"/>
      <c r="M2" s="2"/>
      <c r="N2" s="2"/>
      <c r="O2" s="2"/>
      <c r="P2" s="2"/>
      <c r="Q2" s="2"/>
      <c r="R2" s="2"/>
      <c r="S2" s="2"/>
    </row>
    <row r="3" spans="1:19" ht="49.5" customHeight="1" thickBot="1">
      <c r="A3" s="87" t="s">
        <v>56</v>
      </c>
      <c r="B3" s="2"/>
      <c r="C3" s="2"/>
      <c r="D3" s="2"/>
      <c r="E3" s="2"/>
      <c r="F3" s="2"/>
      <c r="G3" s="2"/>
      <c r="H3" s="2"/>
      <c r="I3" s="2"/>
      <c r="J3" s="2"/>
      <c r="K3" s="2"/>
      <c r="L3" s="2"/>
      <c r="M3" s="2"/>
      <c r="N3" s="2"/>
      <c r="O3" s="2"/>
      <c r="P3" s="2"/>
      <c r="Q3" s="2"/>
      <c r="R3" s="2"/>
      <c r="S3" s="2"/>
    </row>
    <row r="4" spans="1:19" ht="12.75">
      <c r="A4" s="56"/>
      <c r="B4" s="56"/>
      <c r="C4" s="38"/>
      <c r="D4" s="5" t="s">
        <v>58</v>
      </c>
      <c r="E4" s="5"/>
      <c r="F4" s="5"/>
      <c r="G4" s="5"/>
      <c r="H4" s="5"/>
      <c r="I4" s="5"/>
      <c r="J4" s="5"/>
      <c r="K4" s="5"/>
      <c r="L4" s="5"/>
      <c r="M4" s="5"/>
      <c r="N4" s="5"/>
      <c r="O4" s="5"/>
      <c r="P4" s="5"/>
      <c r="Q4" s="5"/>
      <c r="R4" s="5"/>
      <c r="S4" s="5"/>
    </row>
    <row r="5" spans="1:19" ht="12.75">
      <c r="A5" s="7" t="s">
        <v>74</v>
      </c>
      <c r="B5" s="7"/>
      <c r="C5" s="61"/>
      <c r="D5" s="22"/>
      <c r="E5" s="22"/>
      <c r="F5" s="39" t="s">
        <v>59</v>
      </c>
      <c r="G5" s="9"/>
      <c r="H5" s="9"/>
      <c r="I5" s="9"/>
      <c r="J5" s="9"/>
      <c r="K5" s="9"/>
      <c r="L5" s="128" t="s">
        <v>69</v>
      </c>
      <c r="M5" s="140"/>
      <c r="N5" s="11" t="s">
        <v>70</v>
      </c>
      <c r="O5" s="7"/>
      <c r="P5" s="128" t="s">
        <v>78</v>
      </c>
      <c r="Q5" s="140"/>
      <c r="R5" s="128" t="s">
        <v>71</v>
      </c>
      <c r="S5" s="143"/>
    </row>
    <row r="6" spans="1:19" ht="12.75">
      <c r="A6" s="7" t="s">
        <v>75</v>
      </c>
      <c r="B6" s="7"/>
      <c r="C6" s="61"/>
      <c r="D6" s="7" t="s">
        <v>60</v>
      </c>
      <c r="E6" s="7"/>
      <c r="F6" s="11" t="s">
        <v>61</v>
      </c>
      <c r="G6" s="7"/>
      <c r="H6" s="11" t="s">
        <v>61</v>
      </c>
      <c r="I6" s="7"/>
      <c r="J6" s="11" t="s">
        <v>62</v>
      </c>
      <c r="K6" s="7"/>
      <c r="L6" s="141"/>
      <c r="M6" s="142"/>
      <c r="N6" s="39" t="s">
        <v>72</v>
      </c>
      <c r="O6" s="9"/>
      <c r="P6" s="141"/>
      <c r="Q6" s="142"/>
      <c r="R6" s="141"/>
      <c r="S6" s="144"/>
    </row>
    <row r="7" spans="1:19" ht="14.25">
      <c r="A7" s="92" t="s">
        <v>76</v>
      </c>
      <c r="B7" s="7"/>
      <c r="C7" s="64"/>
      <c r="D7" s="7" t="s">
        <v>63</v>
      </c>
      <c r="E7" s="7"/>
      <c r="F7" s="11" t="s">
        <v>64</v>
      </c>
      <c r="G7" s="7"/>
      <c r="H7" s="11" t="s">
        <v>65</v>
      </c>
      <c r="I7" s="7"/>
      <c r="J7" s="11" t="s">
        <v>66</v>
      </c>
      <c r="K7" s="7"/>
      <c r="L7" s="128" t="s">
        <v>73</v>
      </c>
      <c r="M7" s="143"/>
      <c r="N7" s="143"/>
      <c r="O7" s="143"/>
      <c r="P7" s="143"/>
      <c r="Q7" s="143"/>
      <c r="R7" s="143"/>
      <c r="S7" s="143"/>
    </row>
    <row r="8" spans="1:19" ht="13.5" thickBot="1">
      <c r="A8" s="13" t="s">
        <v>77</v>
      </c>
      <c r="B8" s="13"/>
      <c r="C8" s="62"/>
      <c r="D8" s="37"/>
      <c r="E8" s="37"/>
      <c r="F8" s="14" t="s">
        <v>67</v>
      </c>
      <c r="G8" s="13"/>
      <c r="H8" s="14" t="s">
        <v>67</v>
      </c>
      <c r="I8" s="13"/>
      <c r="J8" s="14" t="s">
        <v>68</v>
      </c>
      <c r="K8" s="13"/>
      <c r="L8" s="145"/>
      <c r="M8" s="146"/>
      <c r="N8" s="146"/>
      <c r="O8" s="146"/>
      <c r="P8" s="146"/>
      <c r="Q8" s="146"/>
      <c r="R8" s="146"/>
      <c r="S8" s="146"/>
    </row>
    <row r="9" spans="1:19" ht="25.5" customHeight="1">
      <c r="A9" s="17" t="s">
        <v>28</v>
      </c>
      <c r="B9" s="2"/>
      <c r="C9" s="17"/>
      <c r="D9" s="2"/>
      <c r="E9" s="2"/>
      <c r="F9" s="2"/>
      <c r="G9" s="2"/>
      <c r="H9" s="2"/>
      <c r="I9" s="2"/>
      <c r="J9" s="2"/>
      <c r="K9" s="2"/>
      <c r="L9" s="2"/>
      <c r="M9" s="2"/>
      <c r="N9" s="2"/>
      <c r="O9" s="2"/>
      <c r="P9" s="2"/>
      <c r="Q9" s="2"/>
      <c r="R9" s="2"/>
      <c r="S9" s="2"/>
    </row>
    <row r="10" spans="1:18" ht="25.5" customHeight="1">
      <c r="A10" s="22" t="s">
        <v>33</v>
      </c>
      <c r="C10" s="21"/>
      <c r="D10" s="20">
        <v>46</v>
      </c>
      <c r="F10" s="20">
        <v>9</v>
      </c>
      <c r="H10" s="20">
        <v>23</v>
      </c>
      <c r="J10" s="20">
        <v>12</v>
      </c>
      <c r="L10" s="20">
        <v>8</v>
      </c>
      <c r="N10" s="20">
        <v>15</v>
      </c>
      <c r="P10" s="20">
        <v>23</v>
      </c>
      <c r="R10" s="20" t="s">
        <v>226</v>
      </c>
    </row>
    <row r="11" spans="1:18" ht="25.5" customHeight="1">
      <c r="A11" s="22" t="s">
        <v>146</v>
      </c>
      <c r="C11" s="21"/>
      <c r="D11" s="20"/>
      <c r="F11" s="20"/>
      <c r="H11" s="20"/>
      <c r="J11" s="20"/>
      <c r="L11" s="20"/>
      <c r="N11" s="20"/>
      <c r="P11" s="20"/>
      <c r="R11" s="20"/>
    </row>
    <row r="12" spans="2:18" ht="12.75">
      <c r="B12" s="22" t="s">
        <v>147</v>
      </c>
      <c r="C12" s="21"/>
      <c r="D12" s="20">
        <v>5</v>
      </c>
      <c r="F12" s="20" t="s">
        <v>282</v>
      </c>
      <c r="H12" s="20">
        <v>4</v>
      </c>
      <c r="J12" s="20">
        <v>1</v>
      </c>
      <c r="L12" s="20" t="s">
        <v>226</v>
      </c>
      <c r="N12" s="20">
        <v>1</v>
      </c>
      <c r="P12" s="20">
        <v>4</v>
      </c>
      <c r="R12" s="20" t="s">
        <v>226</v>
      </c>
    </row>
    <row r="13" spans="2:18" ht="12.75">
      <c r="B13" s="22" t="s">
        <v>148</v>
      </c>
      <c r="C13" s="21"/>
      <c r="D13" s="20">
        <v>7</v>
      </c>
      <c r="F13" s="20">
        <v>1</v>
      </c>
      <c r="H13" s="20">
        <v>3</v>
      </c>
      <c r="J13" s="20">
        <v>3</v>
      </c>
      <c r="L13" s="20">
        <v>1</v>
      </c>
      <c r="N13" s="20">
        <v>1</v>
      </c>
      <c r="P13" s="20">
        <v>5</v>
      </c>
      <c r="R13" s="20" t="s">
        <v>226</v>
      </c>
    </row>
    <row r="14" spans="2:18" ht="12.75">
      <c r="B14" s="22" t="s">
        <v>149</v>
      </c>
      <c r="C14" s="21"/>
      <c r="D14" s="20">
        <v>9</v>
      </c>
      <c r="F14" s="20">
        <v>2</v>
      </c>
      <c r="H14" s="20">
        <v>6</v>
      </c>
      <c r="J14" s="20">
        <v>1</v>
      </c>
      <c r="L14" s="20" t="s">
        <v>226</v>
      </c>
      <c r="N14" s="20">
        <v>2</v>
      </c>
      <c r="P14" s="20">
        <v>7</v>
      </c>
      <c r="R14" s="20" t="s">
        <v>226</v>
      </c>
    </row>
    <row r="15" spans="2:18" ht="12.75">
      <c r="B15" s="22" t="s">
        <v>150</v>
      </c>
      <c r="C15" s="21"/>
      <c r="D15" s="20">
        <v>18</v>
      </c>
      <c r="F15" s="20">
        <v>4</v>
      </c>
      <c r="H15" s="20">
        <v>10</v>
      </c>
      <c r="J15" s="20">
        <v>4</v>
      </c>
      <c r="L15" s="20">
        <v>4</v>
      </c>
      <c r="N15" s="20">
        <v>8</v>
      </c>
      <c r="P15" s="20">
        <v>6</v>
      </c>
      <c r="R15" s="20" t="s">
        <v>226</v>
      </c>
    </row>
    <row r="16" spans="2:18" ht="12.75">
      <c r="B16" s="22" t="s">
        <v>151</v>
      </c>
      <c r="C16" s="21"/>
      <c r="D16" s="20">
        <v>7</v>
      </c>
      <c r="F16" s="20">
        <v>2</v>
      </c>
      <c r="H16" s="20" t="s">
        <v>282</v>
      </c>
      <c r="J16" s="20">
        <v>3</v>
      </c>
      <c r="L16" s="20">
        <v>3</v>
      </c>
      <c r="N16" s="20">
        <v>3</v>
      </c>
      <c r="P16" s="20">
        <v>1</v>
      </c>
      <c r="R16" s="20" t="s">
        <v>226</v>
      </c>
    </row>
    <row r="17" spans="1:18" ht="25.5" customHeight="1">
      <c r="A17" s="22" t="s">
        <v>34</v>
      </c>
      <c r="C17" s="21"/>
      <c r="D17" s="20">
        <v>133</v>
      </c>
      <c r="F17" s="20" t="s">
        <v>282</v>
      </c>
      <c r="H17" s="20">
        <v>133</v>
      </c>
      <c r="J17" s="20" t="s">
        <v>282</v>
      </c>
      <c r="L17" s="20">
        <v>6</v>
      </c>
      <c r="N17" s="20">
        <v>35</v>
      </c>
      <c r="P17" s="20">
        <v>92</v>
      </c>
      <c r="R17" s="20" t="s">
        <v>226</v>
      </c>
    </row>
    <row r="18" spans="1:18" ht="12.75">
      <c r="A18" s="22" t="s">
        <v>79</v>
      </c>
      <c r="C18" s="21"/>
      <c r="D18" s="20"/>
      <c r="G18" s="20"/>
      <c r="J18" s="20"/>
      <c r="L18" s="20"/>
      <c r="N18" s="20"/>
      <c r="P18" s="20"/>
      <c r="R18" s="20"/>
    </row>
    <row r="19" spans="2:18" ht="12.75">
      <c r="B19" s="22" t="s">
        <v>152</v>
      </c>
      <c r="C19" s="21"/>
      <c r="D19" s="20">
        <v>15</v>
      </c>
      <c r="F19" s="20" t="s">
        <v>282</v>
      </c>
      <c r="H19" s="20">
        <v>15</v>
      </c>
      <c r="J19" s="20" t="s">
        <v>282</v>
      </c>
      <c r="L19" s="20" t="s">
        <v>226</v>
      </c>
      <c r="N19" s="20">
        <v>6</v>
      </c>
      <c r="P19" s="20">
        <v>9</v>
      </c>
      <c r="R19" s="20" t="s">
        <v>226</v>
      </c>
    </row>
    <row r="20" spans="1:18" ht="12.75">
      <c r="A20" s="22" t="s">
        <v>35</v>
      </c>
      <c r="C20" s="21"/>
      <c r="D20" s="20">
        <v>6</v>
      </c>
      <c r="F20" s="20">
        <v>2</v>
      </c>
      <c r="H20" s="20" t="s">
        <v>282</v>
      </c>
      <c r="J20" s="20">
        <v>3</v>
      </c>
      <c r="L20" s="20">
        <v>4</v>
      </c>
      <c r="N20" s="20">
        <v>2</v>
      </c>
      <c r="P20" s="20" t="s">
        <v>226</v>
      </c>
      <c r="R20" s="20" t="s">
        <v>226</v>
      </c>
    </row>
    <row r="21" spans="1:18" ht="12.75">
      <c r="A21" s="22" t="s">
        <v>36</v>
      </c>
      <c r="C21" s="21"/>
      <c r="D21" s="20">
        <v>89</v>
      </c>
      <c r="F21" s="20">
        <v>63</v>
      </c>
      <c r="H21" s="20" t="s">
        <v>282</v>
      </c>
      <c r="J21" s="20">
        <v>25</v>
      </c>
      <c r="L21" s="20">
        <v>24</v>
      </c>
      <c r="N21" s="20">
        <v>56</v>
      </c>
      <c r="P21" s="20">
        <v>9</v>
      </c>
      <c r="R21" s="20" t="s">
        <v>226</v>
      </c>
    </row>
    <row r="22" spans="1:18" ht="12.75">
      <c r="A22" s="22" t="s">
        <v>155</v>
      </c>
      <c r="C22" s="21"/>
      <c r="D22" s="20">
        <v>76</v>
      </c>
      <c r="F22" s="20">
        <v>12</v>
      </c>
      <c r="H22" s="20" t="s">
        <v>282</v>
      </c>
      <c r="J22" s="20">
        <v>58</v>
      </c>
      <c r="L22" s="20">
        <v>49</v>
      </c>
      <c r="N22" s="20">
        <v>23</v>
      </c>
      <c r="P22" s="20">
        <v>4</v>
      </c>
      <c r="R22" s="20" t="s">
        <v>226</v>
      </c>
    </row>
    <row r="23" spans="1:18" ht="12.75">
      <c r="A23" s="22" t="s">
        <v>80</v>
      </c>
      <c r="C23" s="21"/>
      <c r="D23" s="20">
        <v>26</v>
      </c>
      <c r="F23" s="20">
        <v>9</v>
      </c>
      <c r="H23" s="20" t="s">
        <v>282</v>
      </c>
      <c r="J23" s="20">
        <v>17</v>
      </c>
      <c r="L23" s="20">
        <v>22</v>
      </c>
      <c r="N23" s="20">
        <v>4</v>
      </c>
      <c r="P23" s="20" t="s">
        <v>226</v>
      </c>
      <c r="R23" s="20" t="s">
        <v>226</v>
      </c>
    </row>
    <row r="24" spans="1:18" ht="12.75">
      <c r="A24" s="22" t="s">
        <v>81</v>
      </c>
      <c r="C24" s="21"/>
      <c r="D24" s="20">
        <v>1</v>
      </c>
      <c r="F24" s="20" t="s">
        <v>282</v>
      </c>
      <c r="H24" s="20" t="s">
        <v>282</v>
      </c>
      <c r="J24" s="20">
        <v>1</v>
      </c>
      <c r="L24" s="20">
        <v>1</v>
      </c>
      <c r="N24" s="20" t="s">
        <v>226</v>
      </c>
      <c r="P24" s="20" t="s">
        <v>226</v>
      </c>
      <c r="R24" s="20" t="s">
        <v>226</v>
      </c>
    </row>
    <row r="25" spans="1:18" ht="12.75">
      <c r="A25" s="22" t="s">
        <v>37</v>
      </c>
      <c r="C25" s="21"/>
      <c r="D25" s="20">
        <v>4</v>
      </c>
      <c r="F25" s="20" t="s">
        <v>282</v>
      </c>
      <c r="H25" s="20" t="s">
        <v>282</v>
      </c>
      <c r="J25" s="20">
        <v>4</v>
      </c>
      <c r="L25" s="20">
        <v>4</v>
      </c>
      <c r="N25" s="20" t="s">
        <v>226</v>
      </c>
      <c r="P25" s="20" t="s">
        <v>226</v>
      </c>
      <c r="R25" s="20" t="s">
        <v>226</v>
      </c>
    </row>
    <row r="26" spans="1:18" ht="12.75">
      <c r="A26" s="22" t="s">
        <v>38</v>
      </c>
      <c r="C26" s="21"/>
      <c r="D26" s="20" t="s">
        <v>282</v>
      </c>
      <c r="F26" s="20" t="s">
        <v>282</v>
      </c>
      <c r="H26" s="20" t="s">
        <v>282</v>
      </c>
      <c r="J26" s="20" t="s">
        <v>282</v>
      </c>
      <c r="L26" s="20" t="s">
        <v>226</v>
      </c>
      <c r="N26" s="20" t="s">
        <v>226</v>
      </c>
      <c r="P26" s="20" t="s">
        <v>226</v>
      </c>
      <c r="R26" s="20" t="s">
        <v>226</v>
      </c>
    </row>
    <row r="27" spans="1:18" ht="12.75">
      <c r="A27" s="22" t="s">
        <v>39</v>
      </c>
      <c r="C27" s="21"/>
      <c r="D27" s="20">
        <v>2</v>
      </c>
      <c r="F27" s="20" t="s">
        <v>282</v>
      </c>
      <c r="H27" s="20" t="s">
        <v>282</v>
      </c>
      <c r="J27" s="20">
        <v>2</v>
      </c>
      <c r="L27" s="20">
        <v>2</v>
      </c>
      <c r="N27" s="20" t="s">
        <v>226</v>
      </c>
      <c r="P27" s="20" t="s">
        <v>226</v>
      </c>
      <c r="R27" s="20" t="s">
        <v>226</v>
      </c>
    </row>
    <row r="28" spans="1:18" ht="25.5" customHeight="1">
      <c r="A28" s="42" t="s">
        <v>28</v>
      </c>
      <c r="C28" s="18"/>
      <c r="D28" s="36">
        <v>398</v>
      </c>
      <c r="E28" s="25"/>
      <c r="F28" s="36">
        <v>95</v>
      </c>
      <c r="G28" s="25"/>
      <c r="H28" s="36">
        <v>171</v>
      </c>
      <c r="I28" s="25"/>
      <c r="J28" s="36">
        <v>122</v>
      </c>
      <c r="K28" s="25"/>
      <c r="L28" s="36">
        <v>120</v>
      </c>
      <c r="M28" s="25"/>
      <c r="N28" s="36">
        <v>141</v>
      </c>
      <c r="O28" s="25"/>
      <c r="P28" s="36">
        <v>137</v>
      </c>
      <c r="Q28" s="25"/>
      <c r="R28" s="36" t="s">
        <v>226</v>
      </c>
    </row>
    <row r="29" spans="1:18" ht="25.5" customHeight="1">
      <c r="A29" s="22" t="s">
        <v>40</v>
      </c>
      <c r="C29" s="21"/>
      <c r="D29" s="20"/>
      <c r="F29" s="20"/>
      <c r="H29" s="20"/>
      <c r="J29" s="20"/>
      <c r="L29" s="20"/>
      <c r="N29" s="20"/>
      <c r="P29" s="20"/>
      <c r="R29" s="20"/>
    </row>
    <row r="30" spans="1:19" ht="12.75">
      <c r="A30" s="22" t="s">
        <v>41</v>
      </c>
      <c r="C30" s="21"/>
      <c r="D30" s="30">
        <v>61.5</v>
      </c>
      <c r="E30" s="40"/>
      <c r="F30" s="30">
        <v>63.3</v>
      </c>
      <c r="G30" s="40"/>
      <c r="H30" s="30">
        <v>59.1</v>
      </c>
      <c r="I30" s="40"/>
      <c r="J30" s="30">
        <v>63.3</v>
      </c>
      <c r="K30" s="40"/>
      <c r="L30" s="30">
        <v>63.7</v>
      </c>
      <c r="M30" s="40"/>
      <c r="N30" s="30">
        <v>62.1</v>
      </c>
      <c r="O30" s="40"/>
      <c r="P30" s="30">
        <v>58.9</v>
      </c>
      <c r="Q30" s="40"/>
      <c r="R30" s="30" t="s">
        <v>226</v>
      </c>
      <c r="S30" s="40"/>
    </row>
    <row r="31" spans="1:19" ht="25.5" customHeight="1">
      <c r="A31" s="17" t="s">
        <v>82</v>
      </c>
      <c r="B31" s="2"/>
      <c r="C31" s="17"/>
      <c r="D31" s="2"/>
      <c r="E31" s="2"/>
      <c r="F31" s="2"/>
      <c r="G31" s="2"/>
      <c r="H31" s="2"/>
      <c r="I31" s="2"/>
      <c r="J31" s="2"/>
      <c r="K31" s="2"/>
      <c r="L31" s="2"/>
      <c r="M31" s="2"/>
      <c r="N31" s="2"/>
      <c r="O31" s="2"/>
      <c r="P31" s="2"/>
      <c r="Q31" s="2"/>
      <c r="R31" s="2"/>
      <c r="S31" s="2"/>
    </row>
    <row r="32" spans="1:18" ht="25.5" customHeight="1">
      <c r="A32" s="22" t="s">
        <v>33</v>
      </c>
      <c r="C32" s="21"/>
      <c r="D32" s="20">
        <v>19</v>
      </c>
      <c r="F32" s="20">
        <v>6</v>
      </c>
      <c r="H32" s="20">
        <v>4</v>
      </c>
      <c r="J32" s="20">
        <v>8</v>
      </c>
      <c r="L32" s="20">
        <v>3</v>
      </c>
      <c r="N32" s="20">
        <v>7</v>
      </c>
      <c r="P32" s="20">
        <v>9</v>
      </c>
      <c r="R32" s="20" t="s">
        <v>226</v>
      </c>
    </row>
    <row r="33" spans="1:18" ht="25.5" customHeight="1">
      <c r="A33" s="22" t="s">
        <v>146</v>
      </c>
      <c r="C33" s="21"/>
      <c r="D33" t="s">
        <v>283</v>
      </c>
      <c r="F33" s="20"/>
      <c r="H33" s="20"/>
      <c r="J33" s="20"/>
      <c r="L33" t="s">
        <v>284</v>
      </c>
      <c r="N33" s="20"/>
      <c r="P33" s="20"/>
      <c r="R33" s="20"/>
    </row>
    <row r="34" spans="2:18" ht="12.75">
      <c r="B34" s="22" t="s">
        <v>147</v>
      </c>
      <c r="C34" s="21"/>
      <c r="D34" s="20">
        <v>3</v>
      </c>
      <c r="F34" s="20" t="s">
        <v>282</v>
      </c>
      <c r="H34" s="20">
        <v>2</v>
      </c>
      <c r="J34" s="20">
        <v>1</v>
      </c>
      <c r="L34" s="20" t="s">
        <v>226</v>
      </c>
      <c r="N34" s="20" t="s">
        <v>226</v>
      </c>
      <c r="P34" s="20">
        <v>3</v>
      </c>
      <c r="R34" s="20" t="s">
        <v>226</v>
      </c>
    </row>
    <row r="35" spans="2:18" ht="12.75">
      <c r="B35" s="22" t="s">
        <v>148</v>
      </c>
      <c r="C35" s="21"/>
      <c r="D35" s="20">
        <v>3</v>
      </c>
      <c r="F35" s="20">
        <v>1</v>
      </c>
      <c r="H35" s="20">
        <v>1</v>
      </c>
      <c r="J35" s="20">
        <v>1</v>
      </c>
      <c r="L35" s="20" t="s">
        <v>226</v>
      </c>
      <c r="N35" s="20">
        <v>1</v>
      </c>
      <c r="P35" s="20">
        <v>2</v>
      </c>
      <c r="R35" s="20" t="s">
        <v>226</v>
      </c>
    </row>
    <row r="36" spans="2:18" ht="12.75">
      <c r="B36" s="22" t="s">
        <v>149</v>
      </c>
      <c r="C36" s="21"/>
      <c r="D36" s="20">
        <v>3</v>
      </c>
      <c r="F36" s="20">
        <v>2</v>
      </c>
      <c r="H36" s="20" t="s">
        <v>282</v>
      </c>
      <c r="J36" s="20">
        <v>1</v>
      </c>
      <c r="L36" s="20" t="s">
        <v>226</v>
      </c>
      <c r="N36" s="20">
        <v>2</v>
      </c>
      <c r="P36" s="20">
        <v>1</v>
      </c>
      <c r="R36" s="20" t="s">
        <v>226</v>
      </c>
    </row>
    <row r="37" spans="2:18" ht="12.75">
      <c r="B37" s="22" t="s">
        <v>150</v>
      </c>
      <c r="C37" s="21"/>
      <c r="D37" s="20">
        <v>8</v>
      </c>
      <c r="F37" s="20">
        <v>3</v>
      </c>
      <c r="H37" s="20">
        <v>1</v>
      </c>
      <c r="J37" s="20">
        <v>4</v>
      </c>
      <c r="L37" s="20">
        <v>2</v>
      </c>
      <c r="N37" s="20">
        <v>4</v>
      </c>
      <c r="P37" s="20">
        <v>2</v>
      </c>
      <c r="R37" s="20" t="s">
        <v>226</v>
      </c>
    </row>
    <row r="38" spans="2:18" ht="12.75">
      <c r="B38" s="22" t="s">
        <v>151</v>
      </c>
      <c r="C38" s="21"/>
      <c r="D38" s="20">
        <v>2</v>
      </c>
      <c r="F38" s="20" t="s">
        <v>282</v>
      </c>
      <c r="H38" s="20" t="s">
        <v>282</v>
      </c>
      <c r="J38" s="20">
        <v>1</v>
      </c>
      <c r="L38" s="20">
        <v>1</v>
      </c>
      <c r="N38" s="20" t="s">
        <v>226</v>
      </c>
      <c r="P38" s="20">
        <v>1</v>
      </c>
      <c r="R38" s="20" t="s">
        <v>226</v>
      </c>
    </row>
    <row r="39" spans="1:18" ht="25.5" customHeight="1">
      <c r="A39" s="22" t="s">
        <v>34</v>
      </c>
      <c r="C39" s="21"/>
      <c r="D39" s="20">
        <v>18</v>
      </c>
      <c r="F39" s="20" t="s">
        <v>282</v>
      </c>
      <c r="H39" s="20">
        <v>18</v>
      </c>
      <c r="J39" s="20" t="s">
        <v>282</v>
      </c>
      <c r="L39" s="20" t="s">
        <v>226</v>
      </c>
      <c r="N39" s="20">
        <v>3</v>
      </c>
      <c r="P39" s="20">
        <v>15</v>
      </c>
      <c r="R39" s="20" t="s">
        <v>226</v>
      </c>
    </row>
    <row r="40" spans="1:18" ht="12.75">
      <c r="A40" s="22" t="s">
        <v>79</v>
      </c>
      <c r="C40" s="21"/>
      <c r="D40" s="20"/>
      <c r="H40" s="20"/>
      <c r="J40" s="20"/>
      <c r="L40" s="20"/>
      <c r="N40" s="20"/>
      <c r="P40" s="20"/>
      <c r="R40" s="20"/>
    </row>
    <row r="41" spans="2:18" ht="12.75">
      <c r="B41" s="22" t="s">
        <v>152</v>
      </c>
      <c r="C41" s="21"/>
      <c r="D41" s="20">
        <v>4</v>
      </c>
      <c r="F41" s="20" t="s">
        <v>282</v>
      </c>
      <c r="H41" s="20">
        <v>4</v>
      </c>
      <c r="J41" s="20" t="s">
        <v>282</v>
      </c>
      <c r="L41" s="20" t="s">
        <v>226</v>
      </c>
      <c r="N41" s="20">
        <v>1</v>
      </c>
      <c r="P41" s="20">
        <v>3</v>
      </c>
      <c r="R41" s="20" t="s">
        <v>226</v>
      </c>
    </row>
    <row r="42" spans="1:18" ht="12.75">
      <c r="A42" s="22" t="s">
        <v>35</v>
      </c>
      <c r="C42" s="21"/>
      <c r="D42" s="20">
        <v>2</v>
      </c>
      <c r="F42" s="20">
        <v>1</v>
      </c>
      <c r="H42" s="20" t="s">
        <v>282</v>
      </c>
      <c r="J42" s="20">
        <v>1</v>
      </c>
      <c r="L42" s="20" t="s">
        <v>226</v>
      </c>
      <c r="N42" s="20">
        <v>2</v>
      </c>
      <c r="P42" s="20" t="s">
        <v>226</v>
      </c>
      <c r="R42" s="20" t="s">
        <v>226</v>
      </c>
    </row>
    <row r="43" spans="1:18" ht="12.75">
      <c r="A43" s="22" t="s">
        <v>36</v>
      </c>
      <c r="C43" s="21"/>
      <c r="D43" s="20">
        <v>60</v>
      </c>
      <c r="F43" s="20">
        <v>43</v>
      </c>
      <c r="H43" s="20" t="s">
        <v>282</v>
      </c>
      <c r="J43" s="20">
        <v>17</v>
      </c>
      <c r="L43" s="20">
        <v>10</v>
      </c>
      <c r="N43" s="20">
        <v>41</v>
      </c>
      <c r="P43" s="20">
        <v>9</v>
      </c>
      <c r="R43" s="20" t="s">
        <v>226</v>
      </c>
    </row>
    <row r="44" spans="1:18" ht="12.75">
      <c r="A44" s="22" t="s">
        <v>156</v>
      </c>
      <c r="C44" s="21"/>
      <c r="D44" s="20">
        <v>25</v>
      </c>
      <c r="F44" s="20">
        <v>6</v>
      </c>
      <c r="H44" s="20" t="s">
        <v>282</v>
      </c>
      <c r="J44" s="20">
        <v>17</v>
      </c>
      <c r="L44" s="20">
        <v>10</v>
      </c>
      <c r="N44" s="20">
        <v>12</v>
      </c>
      <c r="P44" s="20">
        <v>3</v>
      </c>
      <c r="R44" s="20" t="s">
        <v>226</v>
      </c>
    </row>
    <row r="45" spans="1:18" ht="12.75">
      <c r="A45" s="22" t="s">
        <v>80</v>
      </c>
      <c r="C45" s="21"/>
      <c r="D45" s="20">
        <v>3</v>
      </c>
      <c r="F45" s="20">
        <v>1</v>
      </c>
      <c r="H45" s="20" t="s">
        <v>282</v>
      </c>
      <c r="J45" s="20">
        <v>2</v>
      </c>
      <c r="L45" s="20">
        <v>3</v>
      </c>
      <c r="N45" s="20" t="s">
        <v>226</v>
      </c>
      <c r="P45" s="20" t="s">
        <v>226</v>
      </c>
      <c r="R45" s="20" t="s">
        <v>226</v>
      </c>
    </row>
    <row r="46" spans="1:18" ht="12.75">
      <c r="A46" s="22" t="s">
        <v>81</v>
      </c>
      <c r="C46" s="21"/>
      <c r="D46" s="20" t="s">
        <v>282</v>
      </c>
      <c r="F46" s="20" t="s">
        <v>282</v>
      </c>
      <c r="H46" s="20" t="s">
        <v>282</v>
      </c>
      <c r="J46" s="20" t="s">
        <v>282</v>
      </c>
      <c r="L46" s="20" t="s">
        <v>226</v>
      </c>
      <c r="N46" s="20" t="s">
        <v>226</v>
      </c>
      <c r="P46" s="20" t="s">
        <v>226</v>
      </c>
      <c r="R46" s="20" t="s">
        <v>226</v>
      </c>
    </row>
    <row r="47" spans="1:18" ht="12.75">
      <c r="A47" s="22" t="s">
        <v>37</v>
      </c>
      <c r="C47" s="21"/>
      <c r="D47" s="20" t="s">
        <v>282</v>
      </c>
      <c r="F47" s="20" t="s">
        <v>282</v>
      </c>
      <c r="H47" s="20" t="s">
        <v>282</v>
      </c>
      <c r="J47" s="20" t="s">
        <v>282</v>
      </c>
      <c r="L47" s="20" t="s">
        <v>226</v>
      </c>
      <c r="N47" s="20" t="s">
        <v>226</v>
      </c>
      <c r="P47" s="20" t="s">
        <v>226</v>
      </c>
      <c r="R47" s="20" t="s">
        <v>226</v>
      </c>
    </row>
    <row r="48" spans="1:18" ht="12.75">
      <c r="A48" s="22" t="s">
        <v>38</v>
      </c>
      <c r="C48" s="21"/>
      <c r="D48" s="20" t="s">
        <v>282</v>
      </c>
      <c r="F48" s="20" t="s">
        <v>282</v>
      </c>
      <c r="H48" s="20" t="s">
        <v>282</v>
      </c>
      <c r="J48" s="20" t="s">
        <v>282</v>
      </c>
      <c r="L48" s="20" t="s">
        <v>226</v>
      </c>
      <c r="N48" s="20" t="s">
        <v>226</v>
      </c>
      <c r="P48" s="20" t="s">
        <v>226</v>
      </c>
      <c r="R48" s="20" t="s">
        <v>226</v>
      </c>
    </row>
    <row r="49" spans="1:18" ht="12.75">
      <c r="A49" s="22" t="s">
        <v>39</v>
      </c>
      <c r="C49" s="21"/>
      <c r="D49" s="20" t="s">
        <v>282</v>
      </c>
      <c r="F49" s="20" t="s">
        <v>282</v>
      </c>
      <c r="H49" s="20" t="s">
        <v>282</v>
      </c>
      <c r="J49" s="20" t="s">
        <v>282</v>
      </c>
      <c r="L49" s="20" t="s">
        <v>226</v>
      </c>
      <c r="N49" s="20" t="s">
        <v>226</v>
      </c>
      <c r="P49" s="20" t="s">
        <v>226</v>
      </c>
      <c r="R49" s="20" t="s">
        <v>226</v>
      </c>
    </row>
    <row r="50" spans="1:18" ht="25.5" customHeight="1">
      <c r="A50" s="42" t="s">
        <v>28</v>
      </c>
      <c r="C50" s="18"/>
      <c r="D50" s="36">
        <v>131</v>
      </c>
      <c r="E50" s="25"/>
      <c r="F50" s="36">
        <v>57</v>
      </c>
      <c r="G50" s="25"/>
      <c r="H50" s="36">
        <v>26</v>
      </c>
      <c r="I50" s="25"/>
      <c r="J50" s="36">
        <v>45</v>
      </c>
      <c r="K50" s="25"/>
      <c r="L50" s="36">
        <v>26</v>
      </c>
      <c r="M50" s="25"/>
      <c r="N50" s="36">
        <v>66</v>
      </c>
      <c r="O50" s="25"/>
      <c r="P50" s="36">
        <v>39</v>
      </c>
      <c r="Q50" s="25"/>
      <c r="R50" s="36" t="s">
        <v>226</v>
      </c>
    </row>
    <row r="51" spans="1:18" ht="25.5" customHeight="1">
      <c r="A51" s="22" t="s">
        <v>40</v>
      </c>
      <c r="C51" s="21"/>
      <c r="D51" s="20"/>
      <c r="F51" s="20"/>
      <c r="H51" s="20"/>
      <c r="J51" s="20"/>
      <c r="L51" s="20"/>
      <c r="N51" s="20"/>
      <c r="P51" s="20"/>
      <c r="R51" s="20"/>
    </row>
    <row r="52" spans="1:19" ht="12.75">
      <c r="A52" s="22" t="s">
        <v>41</v>
      </c>
      <c r="C52" s="21"/>
      <c r="D52" s="30">
        <v>61.7</v>
      </c>
      <c r="E52" s="40"/>
      <c r="F52" s="30">
        <v>62.7</v>
      </c>
      <c r="G52" s="40"/>
      <c r="H52" s="30">
        <v>58.1</v>
      </c>
      <c r="I52" s="40"/>
      <c r="J52" s="30">
        <v>62.2</v>
      </c>
      <c r="K52" s="40"/>
      <c r="L52" s="30">
        <v>63.8</v>
      </c>
      <c r="M52" s="40"/>
      <c r="N52" s="30">
        <v>62.7</v>
      </c>
      <c r="O52" s="40"/>
      <c r="P52" s="30">
        <v>58.6</v>
      </c>
      <c r="Q52" s="40"/>
      <c r="R52" s="30" t="s">
        <v>226</v>
      </c>
      <c r="S52" s="40"/>
    </row>
  </sheetData>
  <mergeCells count="4">
    <mergeCell ref="L5:M6"/>
    <mergeCell ref="P5:Q6"/>
    <mergeCell ref="R5:S6"/>
    <mergeCell ref="L7:S8"/>
  </mergeCells>
  <printOptions/>
  <pageMargins left="0.75" right="0.75" top="1" bottom="1" header="0.4921259845" footer="0.4921259845"/>
  <pageSetup horizontalDpi="600" verticalDpi="600" orientation="portrait" paperSize="9" scale="80"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19" t="s">
        <v>419</v>
      </c>
      <c r="B1" s="120"/>
    </row>
    <row r="6" spans="1:2" ht="14.25">
      <c r="A6" s="121">
        <v>0</v>
      </c>
      <c r="B6" s="150" t="s">
        <v>420</v>
      </c>
    </row>
    <row r="7" spans="1:2" ht="14.25">
      <c r="A7" s="15"/>
      <c r="B7" s="150" t="s">
        <v>421</v>
      </c>
    </row>
    <row r="8" spans="1:2" ht="14.25">
      <c r="A8" s="121" t="s">
        <v>145</v>
      </c>
      <c r="B8" s="150" t="s">
        <v>422</v>
      </c>
    </row>
    <row r="9" spans="1:2" ht="14.25">
      <c r="A9" s="121" t="s">
        <v>423</v>
      </c>
      <c r="B9" s="150" t="s">
        <v>424</v>
      </c>
    </row>
    <row r="10" spans="1:2" ht="14.25">
      <c r="A10" s="121" t="s">
        <v>425</v>
      </c>
      <c r="B10" s="150" t="s">
        <v>426</v>
      </c>
    </row>
    <row r="11" spans="1:2" ht="14.25">
      <c r="A11" s="121" t="s">
        <v>427</v>
      </c>
      <c r="B11" s="150" t="s">
        <v>428</v>
      </c>
    </row>
    <row r="12" spans="1:2" ht="14.25">
      <c r="A12" s="121" t="s">
        <v>429</v>
      </c>
      <c r="B12" s="150" t="s">
        <v>430</v>
      </c>
    </row>
    <row r="13" spans="1:2" ht="14.25">
      <c r="A13" s="121" t="s">
        <v>431</v>
      </c>
      <c r="B13" s="150" t="s">
        <v>432</v>
      </c>
    </row>
    <row r="14" spans="1:2" ht="14.25">
      <c r="A14" s="121" t="s">
        <v>433</v>
      </c>
      <c r="B14" s="150" t="s">
        <v>434</v>
      </c>
    </row>
    <row r="15" spans="1:2" ht="14.25">
      <c r="A15" s="121" t="s">
        <v>435</v>
      </c>
      <c r="B15" s="150" t="s">
        <v>436</v>
      </c>
    </row>
    <row r="16" ht="14.25">
      <c r="A16" s="150"/>
    </row>
    <row r="17" spans="1:2" ht="14.25">
      <c r="A17" s="150" t="s">
        <v>437</v>
      </c>
      <c r="B17" s="151" t="s">
        <v>438</v>
      </c>
    </row>
    <row r="18" spans="1:2" ht="14.25">
      <c r="A18" s="150" t="s">
        <v>439</v>
      </c>
      <c r="B18" s="151" t="s">
        <v>440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30"/>
  <dimension ref="A1:M52"/>
  <sheetViews>
    <sheetView workbookViewId="0" topLeftCell="A1">
      <selection activeCell="A1" sqref="A1"/>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5" t="s">
        <v>388</v>
      </c>
      <c r="B1" s="2"/>
      <c r="C1" s="55"/>
      <c r="D1" s="2"/>
      <c r="E1" s="2"/>
      <c r="F1" s="2"/>
      <c r="G1" s="2"/>
      <c r="H1" s="2"/>
      <c r="I1" s="2"/>
      <c r="J1" s="2"/>
      <c r="K1" s="2"/>
      <c r="L1" s="2"/>
      <c r="M1" s="2"/>
    </row>
    <row r="2" spans="1:13" ht="15">
      <c r="A2" s="55" t="s">
        <v>55</v>
      </c>
      <c r="B2" s="2"/>
      <c r="C2" s="55"/>
      <c r="D2" s="2"/>
      <c r="E2" s="2"/>
      <c r="F2" s="2"/>
      <c r="G2" s="2"/>
      <c r="H2" s="2"/>
      <c r="I2" s="2"/>
      <c r="J2" s="2"/>
      <c r="K2" s="2"/>
      <c r="L2" s="2"/>
      <c r="M2" s="2"/>
    </row>
    <row r="3" spans="1:13" ht="49.5" customHeight="1" thickBot="1">
      <c r="A3" s="87" t="s">
        <v>166</v>
      </c>
      <c r="B3" s="2"/>
      <c r="C3" s="2"/>
      <c r="D3" s="2"/>
      <c r="E3" s="2"/>
      <c r="F3" s="2"/>
      <c r="G3" s="2"/>
      <c r="H3" s="2"/>
      <c r="I3" s="2"/>
      <c r="J3" s="2"/>
      <c r="K3" s="2"/>
      <c r="L3" s="2"/>
      <c r="M3" s="2"/>
    </row>
    <row r="4" spans="1:13" ht="12.75">
      <c r="A4" s="56"/>
      <c r="B4" s="56"/>
      <c r="C4" s="38"/>
      <c r="D4" s="5" t="s">
        <v>83</v>
      </c>
      <c r="E4" s="5"/>
      <c r="F4" s="5"/>
      <c r="G4" s="5"/>
      <c r="H4" s="5"/>
      <c r="I4" s="5"/>
      <c r="J4" s="5"/>
      <c r="K4" s="5"/>
      <c r="L4" s="5"/>
      <c r="M4" s="5"/>
    </row>
    <row r="5" spans="1:13" ht="12.75">
      <c r="A5" s="7" t="s">
        <v>74</v>
      </c>
      <c r="B5" s="7"/>
      <c r="C5" s="61"/>
      <c r="D5" s="22"/>
      <c r="E5" s="22"/>
      <c r="F5" s="128" t="s">
        <v>69</v>
      </c>
      <c r="G5" s="140"/>
      <c r="H5" s="11" t="s">
        <v>70</v>
      </c>
      <c r="I5" s="7"/>
      <c r="J5" s="128" t="s">
        <v>78</v>
      </c>
      <c r="K5" s="140"/>
      <c r="L5" s="128" t="s">
        <v>71</v>
      </c>
      <c r="M5" s="143"/>
    </row>
    <row r="6" spans="1:13" ht="12.75">
      <c r="A6" s="7" t="s">
        <v>75</v>
      </c>
      <c r="B6" s="7"/>
      <c r="C6" s="61"/>
      <c r="D6" s="7" t="s">
        <v>60</v>
      </c>
      <c r="E6" s="7"/>
      <c r="F6" s="141"/>
      <c r="G6" s="142"/>
      <c r="H6" s="39" t="s">
        <v>72</v>
      </c>
      <c r="I6" s="9"/>
      <c r="J6" s="141"/>
      <c r="K6" s="142"/>
      <c r="L6" s="141"/>
      <c r="M6" s="144"/>
    </row>
    <row r="7" spans="1:13" ht="14.25">
      <c r="A7" s="92" t="s">
        <v>76</v>
      </c>
      <c r="B7" s="7"/>
      <c r="C7" s="64"/>
      <c r="D7" s="7" t="s">
        <v>63</v>
      </c>
      <c r="E7" s="7"/>
      <c r="F7" s="128" t="s">
        <v>73</v>
      </c>
      <c r="G7" s="143"/>
      <c r="H7" s="143"/>
      <c r="I7" s="143"/>
      <c r="J7" s="143"/>
      <c r="K7" s="143"/>
      <c r="L7" s="143"/>
      <c r="M7" s="143"/>
    </row>
    <row r="8" spans="1:13" ht="13.5" thickBot="1">
      <c r="A8" s="13" t="s">
        <v>77</v>
      </c>
      <c r="B8" s="13"/>
      <c r="C8" s="62"/>
      <c r="D8" s="37"/>
      <c r="E8" s="37"/>
      <c r="F8" s="145"/>
      <c r="G8" s="146"/>
      <c r="H8" s="146"/>
      <c r="I8" s="146"/>
      <c r="J8" s="146"/>
      <c r="K8" s="146"/>
      <c r="L8" s="146"/>
      <c r="M8" s="146"/>
    </row>
    <row r="9" spans="1:13" ht="25.5" customHeight="1">
      <c r="A9" s="17" t="s">
        <v>28</v>
      </c>
      <c r="B9" s="2"/>
      <c r="C9" s="17"/>
      <c r="D9" s="2"/>
      <c r="E9" s="2"/>
      <c r="F9" s="2"/>
      <c r="G9" s="2"/>
      <c r="H9" s="2"/>
      <c r="I9" s="2"/>
      <c r="J9" s="2"/>
      <c r="K9" s="2"/>
      <c r="L9" s="2"/>
      <c r="M9" s="2"/>
    </row>
    <row r="10" spans="1:13" ht="25.5" customHeight="1">
      <c r="A10" s="22" t="s">
        <v>33</v>
      </c>
      <c r="C10" s="21"/>
      <c r="D10" s="20">
        <v>14</v>
      </c>
      <c r="E10" s="20"/>
      <c r="F10" s="20">
        <v>1</v>
      </c>
      <c r="G10" s="20"/>
      <c r="H10" s="20">
        <v>4</v>
      </c>
      <c r="I10" s="20"/>
      <c r="J10" s="20">
        <v>9</v>
      </c>
      <c r="K10" s="20"/>
      <c r="L10" s="20" t="s">
        <v>226</v>
      </c>
      <c r="M10" s="20"/>
    </row>
    <row r="11" spans="1:13" ht="25.5" customHeight="1">
      <c r="A11" s="22" t="s">
        <v>146</v>
      </c>
      <c r="C11" s="21"/>
      <c r="D11" s="20"/>
      <c r="E11" s="20"/>
      <c r="F11" s="20"/>
      <c r="G11" s="20"/>
      <c r="H11" s="20"/>
      <c r="I11" s="20"/>
      <c r="J11" s="20"/>
      <c r="K11" s="20"/>
      <c r="L11" s="20"/>
      <c r="M11" s="20"/>
    </row>
    <row r="12" spans="2:13" ht="12.75">
      <c r="B12" s="22" t="s">
        <v>147</v>
      </c>
      <c r="C12" s="21"/>
      <c r="D12" s="20">
        <v>2</v>
      </c>
      <c r="E12" s="20"/>
      <c r="F12" s="20" t="s">
        <v>226</v>
      </c>
      <c r="G12" s="20"/>
      <c r="H12" s="20">
        <v>1</v>
      </c>
      <c r="I12" s="20"/>
      <c r="J12" s="20">
        <v>1</v>
      </c>
      <c r="K12" s="20"/>
      <c r="L12" s="20" t="s">
        <v>226</v>
      </c>
      <c r="M12" s="20"/>
    </row>
    <row r="13" spans="2:13" ht="12.75">
      <c r="B13" s="22" t="s">
        <v>148</v>
      </c>
      <c r="C13" s="21"/>
      <c r="D13" s="20">
        <v>3</v>
      </c>
      <c r="E13" s="20"/>
      <c r="F13" s="20" t="s">
        <v>226</v>
      </c>
      <c r="G13" s="20"/>
      <c r="H13" s="20">
        <v>1</v>
      </c>
      <c r="I13" s="20"/>
      <c r="J13" s="20">
        <v>2</v>
      </c>
      <c r="K13" s="20"/>
      <c r="L13" s="20" t="s">
        <v>226</v>
      </c>
      <c r="M13" s="20"/>
    </row>
    <row r="14" spans="2:13" ht="12.75">
      <c r="B14" s="22" t="s">
        <v>149</v>
      </c>
      <c r="C14" s="21"/>
      <c r="D14" s="20">
        <v>4</v>
      </c>
      <c r="E14" s="20"/>
      <c r="F14" s="20" t="s">
        <v>226</v>
      </c>
      <c r="G14" s="20"/>
      <c r="H14" s="20">
        <v>1</v>
      </c>
      <c r="I14" s="20"/>
      <c r="J14" s="20">
        <v>3</v>
      </c>
      <c r="K14" s="20"/>
      <c r="L14" s="20" t="s">
        <v>226</v>
      </c>
      <c r="M14" s="20"/>
    </row>
    <row r="15" spans="2:13" ht="12.75">
      <c r="B15" s="22" t="s">
        <v>150</v>
      </c>
      <c r="C15" s="21"/>
      <c r="D15" s="20">
        <v>5</v>
      </c>
      <c r="E15" s="20"/>
      <c r="F15" s="20">
        <v>1</v>
      </c>
      <c r="G15" s="20"/>
      <c r="H15" s="20">
        <v>1</v>
      </c>
      <c r="I15" s="20"/>
      <c r="J15" s="20">
        <v>3</v>
      </c>
      <c r="K15" s="20"/>
      <c r="L15" s="20" t="s">
        <v>226</v>
      </c>
      <c r="M15" s="20"/>
    </row>
    <row r="16" spans="2:13" ht="12.75">
      <c r="B16" s="22" t="s">
        <v>151</v>
      </c>
      <c r="C16" s="21"/>
      <c r="D16" s="20" t="s">
        <v>282</v>
      </c>
      <c r="E16" s="20"/>
      <c r="F16" s="20" t="s">
        <v>226</v>
      </c>
      <c r="G16" s="20"/>
      <c r="H16" s="20" t="s">
        <v>226</v>
      </c>
      <c r="I16" s="20"/>
      <c r="J16" s="20" t="s">
        <v>226</v>
      </c>
      <c r="K16" s="20"/>
      <c r="L16" s="20" t="s">
        <v>226</v>
      </c>
      <c r="M16" s="20"/>
    </row>
    <row r="17" spans="1:13" ht="25.5" customHeight="1">
      <c r="A17" s="22" t="s">
        <v>34</v>
      </c>
      <c r="C17" s="21"/>
      <c r="D17" s="20">
        <v>3</v>
      </c>
      <c r="E17" s="20"/>
      <c r="F17" s="20" t="s">
        <v>226</v>
      </c>
      <c r="G17" s="20"/>
      <c r="H17" s="20" t="s">
        <v>226</v>
      </c>
      <c r="I17" s="20"/>
      <c r="J17" s="20">
        <v>3</v>
      </c>
      <c r="K17" s="20"/>
      <c r="L17" s="20" t="s">
        <v>226</v>
      </c>
      <c r="M17" s="20"/>
    </row>
    <row r="18" spans="1:13" ht="12.75">
      <c r="A18" s="22" t="s">
        <v>79</v>
      </c>
      <c r="C18" s="21"/>
      <c r="D18" s="20"/>
      <c r="E18" s="20"/>
      <c r="F18" s="20"/>
      <c r="G18" s="20"/>
      <c r="H18" s="20"/>
      <c r="I18" s="20"/>
      <c r="J18" s="20"/>
      <c r="K18" s="20"/>
      <c r="L18" s="20"/>
      <c r="M18" s="20"/>
    </row>
    <row r="19" spans="2:13" ht="12.75">
      <c r="B19" s="22" t="s">
        <v>152</v>
      </c>
      <c r="C19" s="21"/>
      <c r="D19" s="20" t="s">
        <v>282</v>
      </c>
      <c r="E19" s="20"/>
      <c r="F19" s="20" t="s">
        <v>226</v>
      </c>
      <c r="G19" s="20"/>
      <c r="H19" s="20" t="s">
        <v>226</v>
      </c>
      <c r="I19" s="20"/>
      <c r="J19" s="20" t="s">
        <v>226</v>
      </c>
      <c r="K19" s="20"/>
      <c r="L19" s="20" t="s">
        <v>226</v>
      </c>
      <c r="M19" s="20"/>
    </row>
    <row r="20" spans="1:13" ht="12.75">
      <c r="A20" s="22" t="s">
        <v>35</v>
      </c>
      <c r="C20" s="21"/>
      <c r="D20" s="20">
        <v>6</v>
      </c>
      <c r="E20" s="20"/>
      <c r="F20" s="20" t="s">
        <v>226</v>
      </c>
      <c r="G20" s="20"/>
      <c r="H20" s="20">
        <v>3</v>
      </c>
      <c r="I20" s="20"/>
      <c r="J20" s="20">
        <v>3</v>
      </c>
      <c r="K20" s="20"/>
      <c r="L20" s="20" t="s">
        <v>226</v>
      </c>
      <c r="M20" s="20"/>
    </row>
    <row r="21" spans="1:13" ht="12.75">
      <c r="A21" s="22" t="s">
        <v>36</v>
      </c>
      <c r="C21" s="21"/>
      <c r="D21" s="20">
        <v>13</v>
      </c>
      <c r="E21" s="20"/>
      <c r="F21" s="20">
        <v>2</v>
      </c>
      <c r="G21" s="20"/>
      <c r="H21" s="20">
        <v>11</v>
      </c>
      <c r="I21" s="20"/>
      <c r="J21" s="20" t="s">
        <v>226</v>
      </c>
      <c r="K21" s="20"/>
      <c r="L21" s="20" t="s">
        <v>226</v>
      </c>
      <c r="M21" s="20"/>
    </row>
    <row r="22" spans="1:13" ht="12.75">
      <c r="A22" s="22" t="s">
        <v>157</v>
      </c>
      <c r="C22" s="21"/>
      <c r="D22" s="20">
        <v>13</v>
      </c>
      <c r="E22" s="20"/>
      <c r="F22" s="20">
        <v>2</v>
      </c>
      <c r="G22" s="20"/>
      <c r="H22" s="20">
        <v>8</v>
      </c>
      <c r="I22" s="20"/>
      <c r="J22" s="20">
        <v>3</v>
      </c>
      <c r="K22" s="20"/>
      <c r="L22" s="20" t="s">
        <v>226</v>
      </c>
      <c r="M22" s="20"/>
    </row>
    <row r="23" spans="1:13" ht="12.75">
      <c r="A23" s="22" t="s">
        <v>80</v>
      </c>
      <c r="C23" s="21"/>
      <c r="D23" s="20" t="s">
        <v>282</v>
      </c>
      <c r="E23" s="20"/>
      <c r="F23" s="20" t="s">
        <v>226</v>
      </c>
      <c r="G23" s="20"/>
      <c r="H23" s="20" t="s">
        <v>226</v>
      </c>
      <c r="I23" s="20"/>
      <c r="J23" s="20" t="s">
        <v>226</v>
      </c>
      <c r="K23" s="20"/>
      <c r="L23" s="20" t="s">
        <v>226</v>
      </c>
      <c r="M23" s="20"/>
    </row>
    <row r="24" spans="1:13" ht="12.75">
      <c r="A24" s="22" t="s">
        <v>81</v>
      </c>
      <c r="C24" s="21"/>
      <c r="D24" s="20" t="s">
        <v>282</v>
      </c>
      <c r="E24" s="20"/>
      <c r="F24" s="20" t="s">
        <v>226</v>
      </c>
      <c r="G24" s="20"/>
      <c r="H24" s="20" t="s">
        <v>226</v>
      </c>
      <c r="I24" s="20"/>
      <c r="J24" s="20" t="s">
        <v>226</v>
      </c>
      <c r="K24" s="20"/>
      <c r="L24" s="20" t="s">
        <v>226</v>
      </c>
      <c r="M24" s="20"/>
    </row>
    <row r="25" spans="1:13" ht="12.75">
      <c r="A25" s="22" t="s">
        <v>37</v>
      </c>
      <c r="C25" s="21"/>
      <c r="D25" s="20" t="s">
        <v>282</v>
      </c>
      <c r="E25" s="20"/>
      <c r="F25" s="20" t="s">
        <v>226</v>
      </c>
      <c r="G25" s="20"/>
      <c r="H25" s="20" t="s">
        <v>226</v>
      </c>
      <c r="I25" s="20"/>
      <c r="J25" s="20" t="s">
        <v>226</v>
      </c>
      <c r="K25" s="20"/>
      <c r="L25" s="20" t="s">
        <v>226</v>
      </c>
      <c r="M25" s="20"/>
    </row>
    <row r="26" spans="1:13" ht="12.75">
      <c r="A26" s="22" t="s">
        <v>38</v>
      </c>
      <c r="C26" s="21"/>
      <c r="D26" s="20">
        <v>18</v>
      </c>
      <c r="E26" s="20"/>
      <c r="F26" s="20">
        <v>14</v>
      </c>
      <c r="G26" s="20"/>
      <c r="H26" s="20">
        <v>4</v>
      </c>
      <c r="I26" s="20"/>
      <c r="J26" s="20" t="s">
        <v>226</v>
      </c>
      <c r="K26" s="20"/>
      <c r="L26" s="20" t="s">
        <v>226</v>
      </c>
      <c r="M26" s="20"/>
    </row>
    <row r="27" spans="1:13" ht="12.75">
      <c r="A27" s="22" t="s">
        <v>39</v>
      </c>
      <c r="C27" s="21"/>
      <c r="D27" s="20" t="s">
        <v>282</v>
      </c>
      <c r="E27" s="20"/>
      <c r="F27" s="20" t="s">
        <v>226</v>
      </c>
      <c r="G27" s="20"/>
      <c r="H27" s="20" t="s">
        <v>226</v>
      </c>
      <c r="I27" s="20"/>
      <c r="J27" s="20" t="s">
        <v>226</v>
      </c>
      <c r="K27" s="20"/>
      <c r="L27" s="20" t="s">
        <v>226</v>
      </c>
      <c r="M27" s="20"/>
    </row>
    <row r="28" spans="1:13" ht="25.5" customHeight="1">
      <c r="A28" s="42" t="s">
        <v>28</v>
      </c>
      <c r="C28" s="18"/>
      <c r="D28" s="36">
        <v>67</v>
      </c>
      <c r="E28" s="36"/>
      <c r="F28" s="36">
        <v>19</v>
      </c>
      <c r="G28" s="36"/>
      <c r="H28" s="36">
        <v>30</v>
      </c>
      <c r="I28" s="36"/>
      <c r="J28" s="36">
        <v>18</v>
      </c>
      <c r="K28" s="36"/>
      <c r="L28" s="36" t="s">
        <v>226</v>
      </c>
      <c r="M28" s="20"/>
    </row>
    <row r="29" spans="1:13" ht="25.5" customHeight="1">
      <c r="A29" s="22" t="s">
        <v>40</v>
      </c>
      <c r="C29" s="21"/>
      <c r="D29" s="20"/>
      <c r="E29" s="20"/>
      <c r="F29" s="20"/>
      <c r="G29" s="20"/>
      <c r="H29" s="20"/>
      <c r="I29" s="20"/>
      <c r="J29" s="20"/>
      <c r="K29" s="20"/>
      <c r="L29" s="20"/>
      <c r="M29" s="20"/>
    </row>
    <row r="30" spans="1:13" ht="12.75">
      <c r="A30" s="22" t="s">
        <v>41</v>
      </c>
      <c r="C30" s="21"/>
      <c r="D30" s="30">
        <v>59.4</v>
      </c>
      <c r="E30" s="30"/>
      <c r="F30" s="30">
        <v>57.6</v>
      </c>
      <c r="G30" s="30"/>
      <c r="H30" s="30">
        <v>62.1</v>
      </c>
      <c r="I30" s="30"/>
      <c r="J30" s="30">
        <v>56.9</v>
      </c>
      <c r="K30" s="30"/>
      <c r="L30" s="30" t="s">
        <v>226</v>
      </c>
      <c r="M30" s="30"/>
    </row>
    <row r="31" spans="1:13" ht="25.5" customHeight="1">
      <c r="A31" s="17" t="s">
        <v>82</v>
      </c>
      <c r="B31" s="2"/>
      <c r="C31" s="17"/>
      <c r="D31" s="2"/>
      <c r="E31" s="2"/>
      <c r="F31" s="2"/>
      <c r="G31" s="2"/>
      <c r="H31" s="2"/>
      <c r="I31" s="2"/>
      <c r="J31" s="2"/>
      <c r="K31" s="2"/>
      <c r="L31" s="2"/>
      <c r="M31" s="2"/>
    </row>
    <row r="32" spans="1:13" ht="25.5" customHeight="1">
      <c r="A32" s="22" t="s">
        <v>33</v>
      </c>
      <c r="C32" s="21"/>
      <c r="D32" s="20">
        <v>2</v>
      </c>
      <c r="E32" s="20"/>
      <c r="F32" s="20" t="s">
        <v>226</v>
      </c>
      <c r="G32" s="20"/>
      <c r="H32" s="20" t="s">
        <v>226</v>
      </c>
      <c r="I32" s="20"/>
      <c r="J32" s="20">
        <v>2</v>
      </c>
      <c r="K32" s="20"/>
      <c r="L32" s="20" t="s">
        <v>226</v>
      </c>
      <c r="M32" s="20"/>
    </row>
    <row r="33" spans="1:13" ht="25.5" customHeight="1">
      <c r="A33" s="22" t="s">
        <v>146</v>
      </c>
      <c r="C33" s="21"/>
      <c r="D33" s="20"/>
      <c r="E33" s="20"/>
      <c r="F33" s="20"/>
      <c r="G33" s="20"/>
      <c r="H33" s="20"/>
      <c r="I33" s="20"/>
      <c r="J33" s="20"/>
      <c r="K33" s="20"/>
      <c r="L33" s="20"/>
      <c r="M33" s="20"/>
    </row>
    <row r="34" spans="2:13" ht="12.75">
      <c r="B34" s="22" t="s">
        <v>147</v>
      </c>
      <c r="C34" s="21"/>
      <c r="D34" s="20">
        <v>1</v>
      </c>
      <c r="E34" s="20"/>
      <c r="F34" s="20" t="s">
        <v>226</v>
      </c>
      <c r="G34" s="20"/>
      <c r="H34" s="20" t="s">
        <v>226</v>
      </c>
      <c r="I34" s="20"/>
      <c r="J34" s="20">
        <v>1</v>
      </c>
      <c r="K34" s="20"/>
      <c r="L34" s="20" t="s">
        <v>226</v>
      </c>
      <c r="M34" s="20"/>
    </row>
    <row r="35" spans="2:13" ht="12.75">
      <c r="B35" s="22" t="s">
        <v>148</v>
      </c>
      <c r="C35" s="21"/>
      <c r="D35" s="20">
        <v>1</v>
      </c>
      <c r="E35" s="20"/>
      <c r="F35" s="20" t="s">
        <v>226</v>
      </c>
      <c r="G35" s="20"/>
      <c r="H35" s="20" t="s">
        <v>226</v>
      </c>
      <c r="I35" s="20"/>
      <c r="J35" s="20">
        <v>1</v>
      </c>
      <c r="K35" s="20"/>
      <c r="L35" s="20" t="s">
        <v>226</v>
      </c>
      <c r="M35" s="20"/>
    </row>
    <row r="36" spans="2:13" ht="12.75">
      <c r="B36" s="22" t="s">
        <v>149</v>
      </c>
      <c r="C36" s="21"/>
      <c r="D36" s="20" t="s">
        <v>282</v>
      </c>
      <c r="E36" s="20"/>
      <c r="F36" s="20" t="s">
        <v>226</v>
      </c>
      <c r="G36" s="20"/>
      <c r="H36" s="20" t="s">
        <v>226</v>
      </c>
      <c r="I36" s="20"/>
      <c r="J36" s="20" t="s">
        <v>226</v>
      </c>
      <c r="K36" s="20"/>
      <c r="L36" s="20" t="s">
        <v>226</v>
      </c>
      <c r="M36" s="20"/>
    </row>
    <row r="37" spans="2:13" ht="12.75">
      <c r="B37" s="22" t="s">
        <v>150</v>
      </c>
      <c r="C37" s="21"/>
      <c r="D37" s="20" t="s">
        <v>282</v>
      </c>
      <c r="E37" s="20"/>
      <c r="F37" s="20" t="s">
        <v>226</v>
      </c>
      <c r="G37" s="20"/>
      <c r="H37" s="20" t="s">
        <v>226</v>
      </c>
      <c r="I37" s="20"/>
      <c r="J37" s="20" t="s">
        <v>226</v>
      </c>
      <c r="K37" s="20"/>
      <c r="L37" s="20" t="s">
        <v>226</v>
      </c>
      <c r="M37" s="20"/>
    </row>
    <row r="38" spans="2:13" ht="12.75">
      <c r="B38" s="22" t="s">
        <v>151</v>
      </c>
      <c r="C38" s="21"/>
      <c r="D38" s="20" t="s">
        <v>282</v>
      </c>
      <c r="E38" s="20"/>
      <c r="F38" s="20" t="s">
        <v>226</v>
      </c>
      <c r="G38" s="20"/>
      <c r="H38" s="20" t="s">
        <v>226</v>
      </c>
      <c r="I38" s="20"/>
      <c r="J38" s="20" t="s">
        <v>226</v>
      </c>
      <c r="K38" s="20"/>
      <c r="L38" s="20" t="s">
        <v>226</v>
      </c>
      <c r="M38" s="20"/>
    </row>
    <row r="39" spans="1:13" ht="25.5" customHeight="1">
      <c r="A39" s="22" t="s">
        <v>34</v>
      </c>
      <c r="C39" s="21"/>
      <c r="D39" s="20" t="s">
        <v>282</v>
      </c>
      <c r="E39" s="20"/>
      <c r="F39" s="20" t="s">
        <v>226</v>
      </c>
      <c r="G39" s="20"/>
      <c r="H39" s="20" t="s">
        <v>226</v>
      </c>
      <c r="I39" s="20"/>
      <c r="J39" s="20" t="s">
        <v>226</v>
      </c>
      <c r="K39" s="20"/>
      <c r="L39" s="20" t="s">
        <v>226</v>
      </c>
      <c r="M39" s="20"/>
    </row>
    <row r="40" spans="1:13" ht="12.75">
      <c r="A40" s="22" t="s">
        <v>79</v>
      </c>
      <c r="C40" s="21"/>
      <c r="D40" s="20"/>
      <c r="E40" s="20"/>
      <c r="F40" s="20"/>
      <c r="G40" s="20"/>
      <c r="H40" s="20"/>
      <c r="I40" s="20"/>
      <c r="J40" s="20"/>
      <c r="K40" s="20"/>
      <c r="L40" s="20"/>
      <c r="M40" s="20"/>
    </row>
    <row r="41" spans="2:13" ht="12.75">
      <c r="B41" s="22" t="s">
        <v>152</v>
      </c>
      <c r="C41" s="21"/>
      <c r="D41" s="20" t="s">
        <v>282</v>
      </c>
      <c r="E41" s="20"/>
      <c r="F41" s="20" t="s">
        <v>226</v>
      </c>
      <c r="G41" s="20"/>
      <c r="H41" s="20" t="s">
        <v>226</v>
      </c>
      <c r="I41" s="20"/>
      <c r="J41" s="20" t="s">
        <v>226</v>
      </c>
      <c r="K41" s="20"/>
      <c r="L41" s="20" t="s">
        <v>226</v>
      </c>
      <c r="M41" s="20"/>
    </row>
    <row r="42" spans="1:13" ht="12.75">
      <c r="A42" s="22" t="s">
        <v>35</v>
      </c>
      <c r="C42" s="21"/>
      <c r="D42" s="20">
        <v>4</v>
      </c>
      <c r="E42" s="20"/>
      <c r="F42" s="20" t="s">
        <v>226</v>
      </c>
      <c r="G42" s="20"/>
      <c r="H42" s="20">
        <v>3</v>
      </c>
      <c r="I42" s="20"/>
      <c r="J42" s="20">
        <v>1</v>
      </c>
      <c r="K42" s="20"/>
      <c r="L42" s="20" t="s">
        <v>226</v>
      </c>
      <c r="M42" s="20"/>
    </row>
    <row r="43" spans="1:13" ht="12.75">
      <c r="A43" s="22" t="s">
        <v>36</v>
      </c>
      <c r="C43" s="21"/>
      <c r="D43" s="20">
        <v>7</v>
      </c>
      <c r="E43" s="20"/>
      <c r="F43" s="20">
        <v>1</v>
      </c>
      <c r="G43" s="20"/>
      <c r="H43" s="20">
        <v>6</v>
      </c>
      <c r="I43" s="20"/>
      <c r="J43" s="20" t="s">
        <v>226</v>
      </c>
      <c r="K43" s="20"/>
      <c r="L43" s="20" t="s">
        <v>226</v>
      </c>
      <c r="M43" s="20"/>
    </row>
    <row r="44" spans="1:13" ht="12.75">
      <c r="A44" s="22" t="s">
        <v>158</v>
      </c>
      <c r="C44" s="21"/>
      <c r="D44" s="20">
        <v>4</v>
      </c>
      <c r="E44" s="20"/>
      <c r="F44" s="20" t="s">
        <v>226</v>
      </c>
      <c r="G44" s="20"/>
      <c r="H44" s="20">
        <v>3</v>
      </c>
      <c r="I44" s="20"/>
      <c r="J44" s="20">
        <v>1</v>
      </c>
      <c r="K44" s="20"/>
      <c r="L44" s="20" t="s">
        <v>226</v>
      </c>
      <c r="M44" s="20"/>
    </row>
    <row r="45" spans="1:13" ht="12.75">
      <c r="A45" s="22" t="s">
        <v>80</v>
      </c>
      <c r="C45" s="21"/>
      <c r="D45" s="20" t="s">
        <v>282</v>
      </c>
      <c r="E45" s="20"/>
      <c r="F45" s="20" t="s">
        <v>226</v>
      </c>
      <c r="G45" s="20"/>
      <c r="H45" s="20" t="s">
        <v>226</v>
      </c>
      <c r="I45" s="20"/>
      <c r="J45" s="20" t="s">
        <v>226</v>
      </c>
      <c r="K45" s="20"/>
      <c r="L45" s="20" t="s">
        <v>226</v>
      </c>
      <c r="M45" s="20"/>
    </row>
    <row r="46" spans="1:13" ht="12.75">
      <c r="A46" s="22" t="s">
        <v>81</v>
      </c>
      <c r="C46" s="21"/>
      <c r="D46" s="20" t="s">
        <v>282</v>
      </c>
      <c r="E46" s="20"/>
      <c r="F46" s="20" t="s">
        <v>226</v>
      </c>
      <c r="G46" s="20"/>
      <c r="H46" s="20" t="s">
        <v>226</v>
      </c>
      <c r="I46" s="20"/>
      <c r="J46" s="20" t="s">
        <v>226</v>
      </c>
      <c r="K46" s="20"/>
      <c r="L46" s="20" t="s">
        <v>226</v>
      </c>
      <c r="M46" s="20"/>
    </row>
    <row r="47" spans="1:13" ht="12.75">
      <c r="A47" s="22" t="s">
        <v>37</v>
      </c>
      <c r="C47" s="21"/>
      <c r="D47" s="20" t="s">
        <v>282</v>
      </c>
      <c r="E47" s="20"/>
      <c r="F47" s="20" t="s">
        <v>226</v>
      </c>
      <c r="G47" s="20"/>
      <c r="H47" s="20" t="s">
        <v>226</v>
      </c>
      <c r="I47" s="20"/>
      <c r="J47" s="20" t="s">
        <v>226</v>
      </c>
      <c r="K47" s="20"/>
      <c r="L47" s="20" t="s">
        <v>226</v>
      </c>
      <c r="M47" s="20"/>
    </row>
    <row r="48" spans="1:13" ht="12.75">
      <c r="A48" s="22" t="s">
        <v>38</v>
      </c>
      <c r="C48" s="21"/>
      <c r="D48" s="20" t="s">
        <v>282</v>
      </c>
      <c r="E48" s="20"/>
      <c r="F48" s="20" t="s">
        <v>226</v>
      </c>
      <c r="G48" s="20"/>
      <c r="H48" s="20" t="s">
        <v>226</v>
      </c>
      <c r="I48" s="20"/>
      <c r="J48" s="20" t="s">
        <v>226</v>
      </c>
      <c r="K48" s="20"/>
      <c r="L48" s="20" t="s">
        <v>226</v>
      </c>
      <c r="M48" s="20"/>
    </row>
    <row r="49" spans="1:13" ht="12.75">
      <c r="A49" s="22" t="s">
        <v>39</v>
      </c>
      <c r="C49" s="21"/>
      <c r="D49" s="20" t="s">
        <v>282</v>
      </c>
      <c r="E49" s="20"/>
      <c r="F49" s="20" t="s">
        <v>226</v>
      </c>
      <c r="G49" s="20"/>
      <c r="H49" s="20" t="s">
        <v>226</v>
      </c>
      <c r="I49" s="20"/>
      <c r="J49" s="20" t="s">
        <v>226</v>
      </c>
      <c r="K49" s="20"/>
      <c r="L49" s="20" t="s">
        <v>226</v>
      </c>
      <c r="M49" s="20"/>
    </row>
    <row r="50" spans="1:13" ht="25.5" customHeight="1">
      <c r="A50" s="42" t="s">
        <v>28</v>
      </c>
      <c r="C50" s="18"/>
      <c r="D50" s="36">
        <v>17</v>
      </c>
      <c r="E50" s="36"/>
      <c r="F50" s="36">
        <v>1</v>
      </c>
      <c r="G50" s="36"/>
      <c r="H50" s="36">
        <v>12</v>
      </c>
      <c r="I50" s="36"/>
      <c r="J50" s="36">
        <v>4</v>
      </c>
      <c r="K50" s="36"/>
      <c r="L50" s="36" t="s">
        <v>226</v>
      </c>
      <c r="M50" s="20"/>
    </row>
    <row r="51" spans="1:13" ht="25.5" customHeight="1">
      <c r="A51" s="22" t="s">
        <v>40</v>
      </c>
      <c r="C51" s="21"/>
      <c r="D51" s="20"/>
      <c r="E51" s="20"/>
      <c r="F51" s="20"/>
      <c r="G51" s="20"/>
      <c r="H51" s="20"/>
      <c r="I51" s="20"/>
      <c r="J51" s="20"/>
      <c r="K51" s="20"/>
      <c r="L51" s="20"/>
      <c r="M51" s="20"/>
    </row>
    <row r="52" spans="1:13" ht="12.75">
      <c r="A52" s="22" t="s">
        <v>41</v>
      </c>
      <c r="C52" s="21"/>
      <c r="D52" s="30">
        <v>61.1</v>
      </c>
      <c r="E52" s="30"/>
      <c r="F52" s="30">
        <v>63</v>
      </c>
      <c r="G52" s="30"/>
      <c r="H52" s="30">
        <v>63.4</v>
      </c>
      <c r="I52" s="30"/>
      <c r="J52" s="30">
        <v>53.8</v>
      </c>
      <c r="K52" s="30"/>
      <c r="L52" s="30" t="s">
        <v>226</v>
      </c>
      <c r="M52" s="30"/>
    </row>
  </sheetData>
  <mergeCells count="4">
    <mergeCell ref="F5:G6"/>
    <mergeCell ref="J5:K6"/>
    <mergeCell ref="L5:M6"/>
    <mergeCell ref="F7:M8"/>
  </mergeCells>
  <printOptions/>
  <pageMargins left="0.75" right="0.75" top="1" bottom="1" header="0.4921259845" footer="0.4921259845"/>
  <pageSetup horizontalDpi="600" verticalDpi="600" orientation="portrait" paperSize="9" scale="80"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sheetPr codeName="Tabelle31"/>
  <dimension ref="A1:S52"/>
  <sheetViews>
    <sheetView workbookViewId="0" topLeftCell="A1">
      <selection activeCell="A1" sqref="A1"/>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5" t="s">
        <v>388</v>
      </c>
      <c r="B1" s="2"/>
      <c r="C1" s="55"/>
      <c r="D1" s="2"/>
      <c r="E1" s="2"/>
      <c r="F1" s="2"/>
      <c r="G1" s="2"/>
      <c r="H1" s="2"/>
      <c r="I1" s="2"/>
      <c r="J1" s="2"/>
      <c r="K1" s="2"/>
      <c r="L1" s="2"/>
      <c r="M1" s="2"/>
      <c r="N1" s="2"/>
      <c r="O1" s="2"/>
      <c r="P1" s="2"/>
      <c r="Q1" s="2"/>
      <c r="R1" s="2"/>
      <c r="S1" s="2"/>
    </row>
    <row r="2" spans="1:19" ht="15">
      <c r="A2" s="55" t="s">
        <v>55</v>
      </c>
      <c r="B2" s="2"/>
      <c r="C2" s="55"/>
      <c r="D2" s="2"/>
      <c r="E2" s="2"/>
      <c r="F2" s="2"/>
      <c r="G2" s="2"/>
      <c r="H2" s="2"/>
      <c r="I2" s="2"/>
      <c r="J2" s="2"/>
      <c r="K2" s="2"/>
      <c r="L2" s="2"/>
      <c r="M2" s="2"/>
      <c r="N2" s="2"/>
      <c r="O2" s="2"/>
      <c r="P2" s="2"/>
      <c r="Q2" s="2"/>
      <c r="R2" s="2"/>
      <c r="S2" s="2"/>
    </row>
    <row r="3" spans="1:19" ht="49.5" customHeight="1" thickBot="1">
      <c r="A3" s="87" t="s">
        <v>84</v>
      </c>
      <c r="B3" s="2"/>
      <c r="C3" s="2"/>
      <c r="D3" s="2"/>
      <c r="E3" s="2"/>
      <c r="F3" s="2"/>
      <c r="G3" s="2"/>
      <c r="H3" s="2"/>
      <c r="I3" s="2"/>
      <c r="J3" s="2"/>
      <c r="K3" s="2"/>
      <c r="L3" s="2"/>
      <c r="M3" s="2"/>
      <c r="N3" s="2"/>
      <c r="O3" s="2"/>
      <c r="P3" s="2"/>
      <c r="Q3" s="2"/>
      <c r="R3" s="2"/>
      <c r="S3" s="2"/>
    </row>
    <row r="4" spans="1:19" ht="12.75">
      <c r="A4" s="56"/>
      <c r="B4" s="56"/>
      <c r="C4" s="38"/>
      <c r="D4" s="5" t="s">
        <v>58</v>
      </c>
      <c r="E4" s="5"/>
      <c r="F4" s="5"/>
      <c r="G4" s="5"/>
      <c r="H4" s="5"/>
      <c r="I4" s="5"/>
      <c r="J4" s="5"/>
      <c r="K4" s="5"/>
      <c r="L4" s="5"/>
      <c r="M4" s="5"/>
      <c r="N4" s="5"/>
      <c r="O4" s="5"/>
      <c r="P4" s="5"/>
      <c r="Q4" s="5"/>
      <c r="R4" s="5"/>
      <c r="S4" s="5"/>
    </row>
    <row r="5" spans="1:19" ht="12.75">
      <c r="A5" s="7" t="s">
        <v>74</v>
      </c>
      <c r="B5" s="7"/>
      <c r="C5" s="61"/>
      <c r="D5" s="22"/>
      <c r="E5" s="22"/>
      <c r="F5" s="39" t="s">
        <v>59</v>
      </c>
      <c r="G5" s="9"/>
      <c r="H5" s="9"/>
      <c r="I5" s="9"/>
      <c r="J5" s="9"/>
      <c r="K5" s="9"/>
      <c r="L5" s="128" t="s">
        <v>69</v>
      </c>
      <c r="M5" s="140"/>
      <c r="N5" s="11" t="s">
        <v>70</v>
      </c>
      <c r="O5" s="7"/>
      <c r="P5" s="128" t="s">
        <v>78</v>
      </c>
      <c r="Q5" s="140"/>
      <c r="R5" s="128" t="s">
        <v>71</v>
      </c>
      <c r="S5" s="143"/>
    </row>
    <row r="6" spans="1:19" ht="12.75">
      <c r="A6" s="7" t="s">
        <v>75</v>
      </c>
      <c r="B6" s="7"/>
      <c r="C6" s="61"/>
      <c r="D6" s="7" t="s">
        <v>60</v>
      </c>
      <c r="E6" s="7"/>
      <c r="F6" s="11" t="s">
        <v>61</v>
      </c>
      <c r="G6" s="7"/>
      <c r="H6" s="11" t="s">
        <v>61</v>
      </c>
      <c r="I6" s="7"/>
      <c r="J6" s="11" t="s">
        <v>62</v>
      </c>
      <c r="K6" s="7"/>
      <c r="L6" s="141"/>
      <c r="M6" s="142"/>
      <c r="N6" s="39" t="s">
        <v>72</v>
      </c>
      <c r="O6" s="9"/>
      <c r="P6" s="141"/>
      <c r="Q6" s="142"/>
      <c r="R6" s="141"/>
      <c r="S6" s="144"/>
    </row>
    <row r="7" spans="1:19" ht="14.25">
      <c r="A7" s="92" t="s">
        <v>76</v>
      </c>
      <c r="B7" s="7"/>
      <c r="C7" s="64"/>
      <c r="D7" s="7" t="s">
        <v>63</v>
      </c>
      <c r="E7" s="7"/>
      <c r="F7" s="11" t="s">
        <v>64</v>
      </c>
      <c r="G7" s="7"/>
      <c r="H7" s="11" t="s">
        <v>65</v>
      </c>
      <c r="I7" s="7"/>
      <c r="J7" s="11" t="s">
        <v>66</v>
      </c>
      <c r="K7" s="7"/>
      <c r="L7" s="128" t="s">
        <v>73</v>
      </c>
      <c r="M7" s="143"/>
      <c r="N7" s="143"/>
      <c r="O7" s="143"/>
      <c r="P7" s="143"/>
      <c r="Q7" s="143"/>
      <c r="R7" s="143"/>
      <c r="S7" s="143"/>
    </row>
    <row r="8" spans="1:19" ht="13.5" thickBot="1">
      <c r="A8" s="13" t="s">
        <v>77</v>
      </c>
      <c r="B8" s="13"/>
      <c r="C8" s="62"/>
      <c r="D8" s="37"/>
      <c r="E8" s="37"/>
      <c r="F8" s="14" t="s">
        <v>67</v>
      </c>
      <c r="G8" s="13"/>
      <c r="H8" s="14" t="s">
        <v>67</v>
      </c>
      <c r="I8" s="13"/>
      <c r="J8" s="14" t="s">
        <v>68</v>
      </c>
      <c r="K8" s="13"/>
      <c r="L8" s="145"/>
      <c r="M8" s="146"/>
      <c r="N8" s="146"/>
      <c r="O8" s="146"/>
      <c r="P8" s="146"/>
      <c r="Q8" s="146"/>
      <c r="R8" s="146"/>
      <c r="S8" s="146"/>
    </row>
    <row r="9" spans="1:19" ht="25.5" customHeight="1">
      <c r="A9" s="17" t="s">
        <v>28</v>
      </c>
      <c r="B9" s="2"/>
      <c r="C9" s="17"/>
      <c r="D9" s="2"/>
      <c r="E9" s="2"/>
      <c r="F9" s="2"/>
      <c r="G9" s="2"/>
      <c r="H9" s="2"/>
      <c r="I9" s="2"/>
      <c r="J9" s="2"/>
      <c r="K9" s="2"/>
      <c r="L9" s="2"/>
      <c r="M9" s="2"/>
      <c r="N9" s="2"/>
      <c r="O9" s="2"/>
      <c r="P9" s="2"/>
      <c r="Q9" s="2"/>
      <c r="R9" s="2"/>
      <c r="S9" s="2"/>
    </row>
    <row r="10" spans="1:19" ht="25.5" customHeight="1">
      <c r="A10" s="22" t="s">
        <v>33</v>
      </c>
      <c r="C10" s="21"/>
      <c r="D10" s="20">
        <v>60</v>
      </c>
      <c r="E10" s="20"/>
      <c r="F10" s="20">
        <v>9</v>
      </c>
      <c r="G10" s="20"/>
      <c r="H10" s="20">
        <v>28</v>
      </c>
      <c r="I10" s="20"/>
      <c r="J10" s="20">
        <v>21</v>
      </c>
      <c r="K10" s="20"/>
      <c r="L10" s="20">
        <v>9</v>
      </c>
      <c r="M10" s="20"/>
      <c r="N10" s="20">
        <v>19</v>
      </c>
      <c r="O10" s="20"/>
      <c r="P10" s="20">
        <v>32</v>
      </c>
      <c r="Q10" s="20"/>
      <c r="R10" s="20" t="s">
        <v>226</v>
      </c>
      <c r="S10" s="20"/>
    </row>
    <row r="11" spans="1:19" ht="25.5" customHeight="1">
      <c r="A11" s="22" t="s">
        <v>146</v>
      </c>
      <c r="C11" s="21"/>
      <c r="D11" s="20"/>
      <c r="E11" s="20"/>
      <c r="F11" s="20"/>
      <c r="G11" s="20"/>
      <c r="H11" s="20"/>
      <c r="I11" s="20"/>
      <c r="J11" s="20"/>
      <c r="K11" s="20"/>
      <c r="L11" s="20"/>
      <c r="M11" s="20"/>
      <c r="N11" s="20"/>
      <c r="O11" s="20"/>
      <c r="P11" s="20"/>
      <c r="Q11" s="20"/>
      <c r="R11" s="20"/>
      <c r="S11" s="20"/>
    </row>
    <row r="12" spans="2:19" ht="12.75">
      <c r="B12" s="22" t="s">
        <v>147</v>
      </c>
      <c r="C12" s="21"/>
      <c r="D12" s="20">
        <v>7</v>
      </c>
      <c r="E12" s="20"/>
      <c r="F12" s="20" t="s">
        <v>282</v>
      </c>
      <c r="G12" s="20"/>
      <c r="H12" s="20">
        <v>5</v>
      </c>
      <c r="I12" s="20"/>
      <c r="J12" s="20">
        <v>2</v>
      </c>
      <c r="K12" s="20"/>
      <c r="L12" s="20" t="s">
        <v>226</v>
      </c>
      <c r="M12" s="20"/>
      <c r="N12" s="20">
        <v>2</v>
      </c>
      <c r="O12" s="20"/>
      <c r="P12" s="20">
        <v>5</v>
      </c>
      <c r="Q12" s="20"/>
      <c r="R12" s="20" t="s">
        <v>226</v>
      </c>
      <c r="S12" s="20"/>
    </row>
    <row r="13" spans="2:19" ht="12.75">
      <c r="B13" s="22" t="s">
        <v>148</v>
      </c>
      <c r="C13" s="21"/>
      <c r="D13" s="20">
        <v>10</v>
      </c>
      <c r="E13" s="20"/>
      <c r="F13" s="20">
        <v>1</v>
      </c>
      <c r="G13" s="20"/>
      <c r="H13" s="20">
        <v>4</v>
      </c>
      <c r="I13" s="20"/>
      <c r="J13" s="20">
        <v>5</v>
      </c>
      <c r="K13" s="20"/>
      <c r="L13" s="20">
        <v>1</v>
      </c>
      <c r="M13" s="20"/>
      <c r="N13" s="20">
        <v>2</v>
      </c>
      <c r="O13" s="20"/>
      <c r="P13" s="20">
        <v>7</v>
      </c>
      <c r="Q13" s="20"/>
      <c r="R13" s="20" t="s">
        <v>226</v>
      </c>
      <c r="S13" s="20"/>
    </row>
    <row r="14" spans="2:19" ht="12.75">
      <c r="B14" s="22" t="s">
        <v>149</v>
      </c>
      <c r="C14" s="21"/>
      <c r="D14" s="20">
        <v>13</v>
      </c>
      <c r="E14" s="20"/>
      <c r="F14" s="20">
        <v>2</v>
      </c>
      <c r="G14" s="20"/>
      <c r="H14" s="20">
        <v>7</v>
      </c>
      <c r="I14" s="20"/>
      <c r="J14" s="20">
        <v>4</v>
      </c>
      <c r="K14" s="20"/>
      <c r="L14" s="20" t="s">
        <v>226</v>
      </c>
      <c r="M14" s="20"/>
      <c r="N14" s="20">
        <v>3</v>
      </c>
      <c r="O14" s="20"/>
      <c r="P14" s="20">
        <v>10</v>
      </c>
      <c r="Q14" s="20"/>
      <c r="R14" s="20" t="s">
        <v>226</v>
      </c>
      <c r="S14" s="20"/>
    </row>
    <row r="15" spans="2:19" ht="12.75">
      <c r="B15" s="22" t="s">
        <v>150</v>
      </c>
      <c r="C15" s="21"/>
      <c r="D15" s="20">
        <v>23</v>
      </c>
      <c r="E15" s="20"/>
      <c r="F15" s="20">
        <v>4</v>
      </c>
      <c r="G15" s="20"/>
      <c r="H15" s="20">
        <v>12</v>
      </c>
      <c r="I15" s="20"/>
      <c r="J15" s="20">
        <v>7</v>
      </c>
      <c r="K15" s="20"/>
      <c r="L15" s="20">
        <v>5</v>
      </c>
      <c r="M15" s="20"/>
      <c r="N15" s="20">
        <v>9</v>
      </c>
      <c r="O15" s="20"/>
      <c r="P15" s="20">
        <v>9</v>
      </c>
      <c r="Q15" s="20"/>
      <c r="R15" s="20" t="s">
        <v>226</v>
      </c>
      <c r="S15" s="20"/>
    </row>
    <row r="16" spans="2:19" ht="12.75">
      <c r="B16" s="22" t="s">
        <v>151</v>
      </c>
      <c r="C16" s="21"/>
      <c r="D16" s="20">
        <v>7</v>
      </c>
      <c r="E16" s="20"/>
      <c r="F16" s="20">
        <v>2</v>
      </c>
      <c r="G16" s="20"/>
      <c r="H16" s="20" t="s">
        <v>282</v>
      </c>
      <c r="I16" s="20"/>
      <c r="J16" s="20">
        <v>3</v>
      </c>
      <c r="K16" s="20"/>
      <c r="L16" s="20">
        <v>3</v>
      </c>
      <c r="M16" s="20"/>
      <c r="N16" s="20">
        <v>3</v>
      </c>
      <c r="O16" s="20"/>
      <c r="P16" s="20">
        <v>1</v>
      </c>
      <c r="Q16" s="20"/>
      <c r="R16" s="20" t="s">
        <v>226</v>
      </c>
      <c r="S16" s="20"/>
    </row>
    <row r="17" spans="1:19" ht="25.5" customHeight="1">
      <c r="A17" s="22" t="s">
        <v>34</v>
      </c>
      <c r="C17" s="21"/>
      <c r="D17" s="20">
        <v>136</v>
      </c>
      <c r="E17" s="20"/>
      <c r="F17" s="20" t="s">
        <v>282</v>
      </c>
      <c r="G17" s="20"/>
      <c r="H17" s="20">
        <v>136</v>
      </c>
      <c r="I17" s="20"/>
      <c r="J17" s="20" t="s">
        <v>282</v>
      </c>
      <c r="K17" s="20"/>
      <c r="L17" s="20">
        <v>6</v>
      </c>
      <c r="M17" s="20"/>
      <c r="N17" s="20">
        <v>35</v>
      </c>
      <c r="O17" s="20"/>
      <c r="P17" s="20">
        <v>95</v>
      </c>
      <c r="Q17" s="20"/>
      <c r="R17" s="20" t="s">
        <v>226</v>
      </c>
      <c r="S17" s="20"/>
    </row>
    <row r="18" spans="1:19" ht="12.75">
      <c r="A18" s="22" t="s">
        <v>79</v>
      </c>
      <c r="C18" s="21"/>
      <c r="D18" s="20"/>
      <c r="E18" s="20"/>
      <c r="F18" s="20"/>
      <c r="G18" s="20"/>
      <c r="H18" s="20"/>
      <c r="I18" s="20"/>
      <c r="J18" s="20"/>
      <c r="K18" s="20"/>
      <c r="L18" s="20"/>
      <c r="M18" s="20"/>
      <c r="N18" s="20"/>
      <c r="O18" s="20"/>
      <c r="P18" s="20"/>
      <c r="Q18" s="20"/>
      <c r="R18" s="20"/>
      <c r="S18" s="20"/>
    </row>
    <row r="19" spans="2:19" ht="12.75">
      <c r="B19" s="22" t="s">
        <v>152</v>
      </c>
      <c r="C19" s="21"/>
      <c r="D19" s="20">
        <v>15</v>
      </c>
      <c r="E19" s="20"/>
      <c r="F19" s="20" t="s">
        <v>282</v>
      </c>
      <c r="G19" s="20"/>
      <c r="H19" s="20">
        <v>15</v>
      </c>
      <c r="I19" s="20"/>
      <c r="J19" s="20" t="s">
        <v>282</v>
      </c>
      <c r="K19" s="20"/>
      <c r="L19" s="20" t="s">
        <v>226</v>
      </c>
      <c r="M19" s="20"/>
      <c r="N19" s="20">
        <v>6</v>
      </c>
      <c r="O19" s="20"/>
      <c r="P19" s="20">
        <v>9</v>
      </c>
      <c r="Q19" s="20"/>
      <c r="R19" s="20" t="s">
        <v>226</v>
      </c>
      <c r="S19" s="20"/>
    </row>
    <row r="20" spans="1:19" ht="12.75">
      <c r="A20" s="22" t="s">
        <v>35</v>
      </c>
      <c r="C20" s="21"/>
      <c r="D20" s="20">
        <v>12</v>
      </c>
      <c r="E20" s="20"/>
      <c r="F20" s="20">
        <v>2</v>
      </c>
      <c r="G20" s="20"/>
      <c r="H20" s="20" t="s">
        <v>282</v>
      </c>
      <c r="I20" s="20"/>
      <c r="J20" s="20">
        <v>9</v>
      </c>
      <c r="K20" s="20"/>
      <c r="L20" s="20">
        <v>4</v>
      </c>
      <c r="M20" s="20"/>
      <c r="N20" s="20">
        <v>5</v>
      </c>
      <c r="O20" s="20"/>
      <c r="P20" s="20">
        <v>3</v>
      </c>
      <c r="Q20" s="20"/>
      <c r="R20" s="20" t="s">
        <v>226</v>
      </c>
      <c r="S20" s="20"/>
    </row>
    <row r="21" spans="1:19" ht="12.75">
      <c r="A21" s="22" t="s">
        <v>36</v>
      </c>
      <c r="C21" s="21"/>
      <c r="D21" s="20">
        <v>102</v>
      </c>
      <c r="E21" s="20"/>
      <c r="F21" s="20">
        <v>63</v>
      </c>
      <c r="G21" s="20"/>
      <c r="H21" s="20" t="s">
        <v>282</v>
      </c>
      <c r="I21" s="20"/>
      <c r="J21" s="20">
        <v>38</v>
      </c>
      <c r="K21" s="20"/>
      <c r="L21" s="20">
        <v>26</v>
      </c>
      <c r="M21" s="20"/>
      <c r="N21" s="20">
        <v>67</v>
      </c>
      <c r="O21" s="20"/>
      <c r="P21" s="20">
        <v>9</v>
      </c>
      <c r="Q21" s="20"/>
      <c r="R21" s="20" t="s">
        <v>226</v>
      </c>
      <c r="S21" s="20"/>
    </row>
    <row r="22" spans="1:19" ht="12.75">
      <c r="A22" s="22" t="s">
        <v>155</v>
      </c>
      <c r="C22" s="21"/>
      <c r="D22" s="20">
        <v>89</v>
      </c>
      <c r="E22" s="20"/>
      <c r="F22" s="20">
        <v>12</v>
      </c>
      <c r="G22" s="20"/>
      <c r="H22" s="20" t="s">
        <v>282</v>
      </c>
      <c r="I22" s="20"/>
      <c r="J22" s="20">
        <v>71</v>
      </c>
      <c r="K22" s="20"/>
      <c r="L22" s="20">
        <v>51</v>
      </c>
      <c r="M22" s="20"/>
      <c r="N22" s="20">
        <v>31</v>
      </c>
      <c r="O22" s="20"/>
      <c r="P22" s="20">
        <v>7</v>
      </c>
      <c r="Q22" s="20"/>
      <c r="R22" s="20" t="s">
        <v>226</v>
      </c>
      <c r="S22" s="20"/>
    </row>
    <row r="23" spans="1:19" ht="12.75">
      <c r="A23" s="22" t="s">
        <v>80</v>
      </c>
      <c r="C23" s="21"/>
      <c r="D23" s="20">
        <v>26</v>
      </c>
      <c r="E23" s="20"/>
      <c r="F23" s="20">
        <v>9</v>
      </c>
      <c r="G23" s="20"/>
      <c r="H23" s="20" t="s">
        <v>282</v>
      </c>
      <c r="I23" s="20"/>
      <c r="J23" s="20">
        <v>17</v>
      </c>
      <c r="K23" s="20"/>
      <c r="L23" s="20">
        <v>22</v>
      </c>
      <c r="M23" s="20"/>
      <c r="N23" s="20">
        <v>4</v>
      </c>
      <c r="O23" s="20"/>
      <c r="P23" s="20" t="s">
        <v>226</v>
      </c>
      <c r="Q23" s="20"/>
      <c r="R23" s="20" t="s">
        <v>226</v>
      </c>
      <c r="S23" s="20"/>
    </row>
    <row r="24" spans="1:19" ht="12.75">
      <c r="A24" s="22" t="s">
        <v>81</v>
      </c>
      <c r="C24" s="21"/>
      <c r="D24" s="20">
        <v>1</v>
      </c>
      <c r="E24" s="20"/>
      <c r="F24" s="20" t="s">
        <v>282</v>
      </c>
      <c r="G24" s="20"/>
      <c r="H24" s="20" t="s">
        <v>282</v>
      </c>
      <c r="I24" s="20"/>
      <c r="J24" s="20">
        <v>1</v>
      </c>
      <c r="K24" s="20"/>
      <c r="L24" s="20">
        <v>1</v>
      </c>
      <c r="M24" s="20"/>
      <c r="N24" s="20" t="s">
        <v>226</v>
      </c>
      <c r="O24" s="20"/>
      <c r="P24" s="20" t="s">
        <v>226</v>
      </c>
      <c r="Q24" s="20"/>
      <c r="R24" s="20" t="s">
        <v>226</v>
      </c>
      <c r="S24" s="20"/>
    </row>
    <row r="25" spans="1:19" ht="12.75">
      <c r="A25" s="22" t="s">
        <v>37</v>
      </c>
      <c r="C25" s="21"/>
      <c r="D25" s="20">
        <v>4</v>
      </c>
      <c r="E25" s="20"/>
      <c r="F25" s="20" t="s">
        <v>282</v>
      </c>
      <c r="G25" s="20"/>
      <c r="H25" s="20" t="s">
        <v>282</v>
      </c>
      <c r="I25" s="20"/>
      <c r="J25" s="20">
        <v>4</v>
      </c>
      <c r="K25" s="20"/>
      <c r="L25" s="20">
        <v>4</v>
      </c>
      <c r="M25" s="20"/>
      <c r="N25" s="20" t="s">
        <v>226</v>
      </c>
      <c r="O25" s="20"/>
      <c r="P25" s="20" t="s">
        <v>226</v>
      </c>
      <c r="Q25" s="20"/>
      <c r="R25" s="20" t="s">
        <v>226</v>
      </c>
      <c r="S25" s="20"/>
    </row>
    <row r="26" spans="1:19" ht="12.75">
      <c r="A26" s="22" t="s">
        <v>38</v>
      </c>
      <c r="C26" s="21"/>
      <c r="D26" s="20">
        <v>18</v>
      </c>
      <c r="E26" s="20"/>
      <c r="F26" s="20" t="s">
        <v>282</v>
      </c>
      <c r="G26" s="20"/>
      <c r="H26" s="20" t="s">
        <v>282</v>
      </c>
      <c r="I26" s="20"/>
      <c r="J26" s="20">
        <v>18</v>
      </c>
      <c r="K26" s="20"/>
      <c r="L26" s="20">
        <v>14</v>
      </c>
      <c r="M26" s="20"/>
      <c r="N26" s="20">
        <v>4</v>
      </c>
      <c r="O26" s="20"/>
      <c r="P26" s="20" t="s">
        <v>226</v>
      </c>
      <c r="Q26" s="20"/>
      <c r="R26" s="20" t="s">
        <v>226</v>
      </c>
      <c r="S26" s="20"/>
    </row>
    <row r="27" spans="1:19" ht="12.75">
      <c r="A27" s="22" t="s">
        <v>39</v>
      </c>
      <c r="C27" s="21"/>
      <c r="D27" s="20">
        <v>2</v>
      </c>
      <c r="E27" s="20"/>
      <c r="F27" s="20" t="s">
        <v>282</v>
      </c>
      <c r="G27" s="20"/>
      <c r="H27" s="20" t="s">
        <v>282</v>
      </c>
      <c r="I27" s="20"/>
      <c r="J27" s="20">
        <v>2</v>
      </c>
      <c r="K27" s="20"/>
      <c r="L27" s="20">
        <v>2</v>
      </c>
      <c r="M27" s="20"/>
      <c r="N27" s="20" t="s">
        <v>226</v>
      </c>
      <c r="O27" s="20"/>
      <c r="P27" s="20" t="s">
        <v>226</v>
      </c>
      <c r="Q27" s="20"/>
      <c r="R27" s="20" t="s">
        <v>226</v>
      </c>
      <c r="S27" s="20"/>
    </row>
    <row r="28" spans="1:19" ht="25.5" customHeight="1">
      <c r="A28" s="42" t="s">
        <v>28</v>
      </c>
      <c r="C28" s="18"/>
      <c r="D28" s="36">
        <v>465</v>
      </c>
      <c r="E28" s="36"/>
      <c r="F28" s="36">
        <v>95</v>
      </c>
      <c r="G28" s="36"/>
      <c r="H28" s="36">
        <v>179</v>
      </c>
      <c r="I28" s="36"/>
      <c r="J28" s="36">
        <v>181</v>
      </c>
      <c r="K28" s="36"/>
      <c r="L28" s="36">
        <v>139</v>
      </c>
      <c r="M28" s="36"/>
      <c r="N28" s="36">
        <v>171</v>
      </c>
      <c r="O28" s="36"/>
      <c r="P28" s="36">
        <v>155</v>
      </c>
      <c r="Q28" s="36"/>
      <c r="R28" s="36" t="s">
        <v>226</v>
      </c>
      <c r="S28" s="20"/>
    </row>
    <row r="29" spans="1:19" ht="25.5" customHeight="1">
      <c r="A29" s="22" t="s">
        <v>40</v>
      </c>
      <c r="C29" s="21"/>
      <c r="D29" s="20"/>
      <c r="E29" s="20"/>
      <c r="F29" s="20"/>
      <c r="G29" s="20"/>
      <c r="H29" s="20"/>
      <c r="I29" s="20"/>
      <c r="J29" s="20"/>
      <c r="K29" s="20"/>
      <c r="L29" s="20"/>
      <c r="M29" s="20"/>
      <c r="N29" s="20"/>
      <c r="O29" s="20"/>
      <c r="P29" s="20"/>
      <c r="Q29" s="20"/>
      <c r="R29" s="20"/>
      <c r="S29" s="20"/>
    </row>
    <row r="30" spans="1:19" ht="12.75">
      <c r="A30" s="22" t="s">
        <v>41</v>
      </c>
      <c r="C30" s="21"/>
      <c r="D30" s="30">
        <v>61.2</v>
      </c>
      <c r="E30" s="30"/>
      <c r="F30" s="30">
        <v>63.3</v>
      </c>
      <c r="G30" s="30"/>
      <c r="H30" s="30">
        <v>58.9</v>
      </c>
      <c r="I30" s="30"/>
      <c r="J30" s="30">
        <v>62.2</v>
      </c>
      <c r="K30" s="30"/>
      <c r="L30" s="30">
        <v>62.9</v>
      </c>
      <c r="M30" s="30"/>
      <c r="N30" s="30">
        <v>62.1</v>
      </c>
      <c r="O30" s="30"/>
      <c r="P30" s="30">
        <v>58.7</v>
      </c>
      <c r="Q30" s="30"/>
      <c r="R30" s="30" t="s">
        <v>226</v>
      </c>
      <c r="S30" s="30"/>
    </row>
    <row r="31" spans="1:19" ht="25.5" customHeight="1">
      <c r="A31" s="17" t="s">
        <v>82</v>
      </c>
      <c r="B31" s="2"/>
      <c r="C31" s="17"/>
      <c r="D31" s="2"/>
      <c r="E31" s="2"/>
      <c r="F31" s="2"/>
      <c r="G31" s="2"/>
      <c r="H31" s="2"/>
      <c r="I31" s="2"/>
      <c r="J31" s="2"/>
      <c r="K31" s="2"/>
      <c r="L31" s="2"/>
      <c r="M31" s="2"/>
      <c r="N31" s="2"/>
      <c r="O31" s="2"/>
      <c r="P31" s="2"/>
      <c r="Q31" s="2"/>
      <c r="R31" s="2"/>
      <c r="S31" s="2"/>
    </row>
    <row r="32" spans="1:19" ht="25.5" customHeight="1">
      <c r="A32" s="22" t="s">
        <v>33</v>
      </c>
      <c r="C32" s="21"/>
      <c r="D32" s="20">
        <v>21</v>
      </c>
      <c r="E32" s="20"/>
      <c r="F32" s="20">
        <v>6</v>
      </c>
      <c r="G32" s="20"/>
      <c r="H32" s="20">
        <v>4</v>
      </c>
      <c r="I32" s="20"/>
      <c r="J32" s="20">
        <v>10</v>
      </c>
      <c r="K32" s="20"/>
      <c r="L32" s="20">
        <v>3</v>
      </c>
      <c r="M32" s="20"/>
      <c r="N32" s="20">
        <v>7</v>
      </c>
      <c r="O32" s="20"/>
      <c r="P32" s="20">
        <v>11</v>
      </c>
      <c r="Q32" s="20"/>
      <c r="R32" s="20" t="s">
        <v>226</v>
      </c>
      <c r="S32" s="20"/>
    </row>
    <row r="33" spans="1:19" ht="25.5" customHeight="1">
      <c r="A33" s="22" t="s">
        <v>146</v>
      </c>
      <c r="C33" s="21"/>
      <c r="D33" s="20"/>
      <c r="E33" s="20"/>
      <c r="F33" s="20" t="s">
        <v>283</v>
      </c>
      <c r="G33" s="20"/>
      <c r="H33" s="20"/>
      <c r="I33" s="20"/>
      <c r="J33" s="20"/>
      <c r="K33" s="20"/>
      <c r="L33" s="20"/>
      <c r="M33" s="20"/>
      <c r="N33" s="20"/>
      <c r="O33" s="20"/>
      <c r="P33" s="20"/>
      <c r="Q33" s="20"/>
      <c r="R33" s="20"/>
      <c r="S33" s="20"/>
    </row>
    <row r="34" spans="2:19" ht="12.75">
      <c r="B34" s="22" t="s">
        <v>147</v>
      </c>
      <c r="C34" s="21"/>
      <c r="D34" s="20">
        <v>4</v>
      </c>
      <c r="E34" s="20"/>
      <c r="F34" s="20" t="s">
        <v>282</v>
      </c>
      <c r="G34" s="20"/>
      <c r="H34" s="20">
        <v>2</v>
      </c>
      <c r="I34" s="20"/>
      <c r="J34" s="20">
        <v>2</v>
      </c>
      <c r="K34" s="20"/>
      <c r="L34" s="20" t="s">
        <v>226</v>
      </c>
      <c r="M34" s="20"/>
      <c r="N34" s="20" t="s">
        <v>226</v>
      </c>
      <c r="O34" s="20"/>
      <c r="P34" s="20">
        <v>4</v>
      </c>
      <c r="Q34" s="20"/>
      <c r="R34" s="20" t="s">
        <v>226</v>
      </c>
      <c r="S34" s="20"/>
    </row>
    <row r="35" spans="2:19" ht="12.75">
      <c r="B35" s="22" t="s">
        <v>148</v>
      </c>
      <c r="C35" s="21"/>
      <c r="D35" s="20">
        <v>4</v>
      </c>
      <c r="E35" s="20"/>
      <c r="F35" s="20">
        <v>1</v>
      </c>
      <c r="G35" s="20"/>
      <c r="H35" s="20">
        <v>1</v>
      </c>
      <c r="I35" s="20"/>
      <c r="J35" s="20">
        <v>2</v>
      </c>
      <c r="K35" s="20"/>
      <c r="L35" s="20" t="s">
        <v>226</v>
      </c>
      <c r="M35" s="20"/>
      <c r="N35" s="20">
        <v>1</v>
      </c>
      <c r="O35" s="20"/>
      <c r="P35" s="20">
        <v>3</v>
      </c>
      <c r="Q35" s="20"/>
      <c r="R35" s="20" t="s">
        <v>226</v>
      </c>
      <c r="S35" s="20"/>
    </row>
    <row r="36" spans="2:19" ht="12.75">
      <c r="B36" s="22" t="s">
        <v>149</v>
      </c>
      <c r="C36" s="21"/>
      <c r="D36" s="20">
        <v>3</v>
      </c>
      <c r="E36" s="20"/>
      <c r="F36" s="20">
        <v>2</v>
      </c>
      <c r="G36" s="20"/>
      <c r="H36" s="20" t="s">
        <v>282</v>
      </c>
      <c r="I36" s="20"/>
      <c r="J36" s="20">
        <v>1</v>
      </c>
      <c r="K36" s="20"/>
      <c r="L36" s="20" t="s">
        <v>226</v>
      </c>
      <c r="M36" s="20"/>
      <c r="N36" s="20">
        <v>2</v>
      </c>
      <c r="O36" s="20"/>
      <c r="P36" s="20">
        <v>1</v>
      </c>
      <c r="Q36" s="20"/>
      <c r="R36" s="20" t="s">
        <v>226</v>
      </c>
      <c r="S36" s="20"/>
    </row>
    <row r="37" spans="2:19" ht="12.75">
      <c r="B37" s="22" t="s">
        <v>150</v>
      </c>
      <c r="C37" s="21"/>
      <c r="D37" s="20">
        <v>8</v>
      </c>
      <c r="E37" s="20"/>
      <c r="F37" s="20">
        <v>3</v>
      </c>
      <c r="G37" s="20"/>
      <c r="H37" s="20">
        <v>1</v>
      </c>
      <c r="I37" s="20"/>
      <c r="J37" s="20">
        <v>4</v>
      </c>
      <c r="K37" s="20"/>
      <c r="L37" s="20">
        <v>2</v>
      </c>
      <c r="M37" s="20"/>
      <c r="N37" s="20">
        <v>4</v>
      </c>
      <c r="O37" s="20"/>
      <c r="P37" s="20">
        <v>2</v>
      </c>
      <c r="Q37" s="20"/>
      <c r="R37" s="20" t="s">
        <v>226</v>
      </c>
      <c r="S37" s="20"/>
    </row>
    <row r="38" spans="2:19" ht="12.75">
      <c r="B38" s="22" t="s">
        <v>151</v>
      </c>
      <c r="C38" s="21"/>
      <c r="D38" s="20">
        <v>2</v>
      </c>
      <c r="E38" s="20"/>
      <c r="F38" s="20" t="s">
        <v>282</v>
      </c>
      <c r="G38" s="20"/>
      <c r="H38" s="20" t="s">
        <v>282</v>
      </c>
      <c r="I38" s="20"/>
      <c r="J38" s="20">
        <v>1</v>
      </c>
      <c r="K38" s="20"/>
      <c r="L38" s="20">
        <v>1</v>
      </c>
      <c r="M38" s="20"/>
      <c r="N38" s="20" t="s">
        <v>226</v>
      </c>
      <c r="O38" s="20"/>
      <c r="P38" s="20">
        <v>1</v>
      </c>
      <c r="Q38" s="20"/>
      <c r="R38" s="20" t="s">
        <v>226</v>
      </c>
      <c r="S38" s="20"/>
    </row>
    <row r="39" spans="1:19" ht="25.5" customHeight="1">
      <c r="A39" s="22" t="s">
        <v>34</v>
      </c>
      <c r="C39" s="21"/>
      <c r="D39" s="20">
        <v>18</v>
      </c>
      <c r="E39" s="20"/>
      <c r="F39" s="20" t="s">
        <v>282</v>
      </c>
      <c r="G39" s="20"/>
      <c r="H39" s="20">
        <v>18</v>
      </c>
      <c r="I39" s="20"/>
      <c r="J39" s="20" t="s">
        <v>282</v>
      </c>
      <c r="K39" s="20"/>
      <c r="L39" s="20" t="s">
        <v>226</v>
      </c>
      <c r="M39" s="20"/>
      <c r="N39" s="20">
        <v>3</v>
      </c>
      <c r="O39" s="20"/>
      <c r="P39" s="20">
        <v>15</v>
      </c>
      <c r="Q39" s="20"/>
      <c r="R39" s="20" t="s">
        <v>226</v>
      </c>
      <c r="S39" s="20"/>
    </row>
    <row r="40" spans="1:19" ht="12.75">
      <c r="A40" s="22" t="s">
        <v>79</v>
      </c>
      <c r="C40" s="21"/>
      <c r="D40" s="20"/>
      <c r="E40" s="20"/>
      <c r="F40" s="20"/>
      <c r="G40" s="20"/>
      <c r="H40" s="20"/>
      <c r="I40" s="20"/>
      <c r="J40" s="20"/>
      <c r="K40" s="20"/>
      <c r="L40" s="20"/>
      <c r="M40" s="20"/>
      <c r="N40" s="20"/>
      <c r="O40" s="20"/>
      <c r="P40" s="20"/>
      <c r="Q40" s="20"/>
      <c r="R40" s="20"/>
      <c r="S40" s="20"/>
    </row>
    <row r="41" spans="2:19" ht="12.75">
      <c r="B41" s="22" t="s">
        <v>152</v>
      </c>
      <c r="C41" s="21"/>
      <c r="D41" s="20">
        <v>4</v>
      </c>
      <c r="E41" s="20"/>
      <c r="F41" s="20" t="s">
        <v>282</v>
      </c>
      <c r="G41" s="20"/>
      <c r="H41" s="20">
        <v>4</v>
      </c>
      <c r="I41" s="20"/>
      <c r="J41" s="20" t="s">
        <v>282</v>
      </c>
      <c r="K41" s="20"/>
      <c r="L41" s="20" t="s">
        <v>226</v>
      </c>
      <c r="M41" s="20"/>
      <c r="N41" s="20">
        <v>1</v>
      </c>
      <c r="O41" s="20"/>
      <c r="P41" s="20">
        <v>3</v>
      </c>
      <c r="Q41" s="20"/>
      <c r="R41" s="20" t="s">
        <v>226</v>
      </c>
      <c r="S41" s="20"/>
    </row>
    <row r="42" spans="1:19" ht="12.75">
      <c r="A42" s="22" t="s">
        <v>35</v>
      </c>
      <c r="C42" s="21"/>
      <c r="D42" s="20">
        <v>6</v>
      </c>
      <c r="E42" s="20"/>
      <c r="F42" s="20">
        <v>1</v>
      </c>
      <c r="G42" s="20"/>
      <c r="H42" s="20" t="s">
        <v>282</v>
      </c>
      <c r="I42" s="20"/>
      <c r="J42" s="20">
        <v>5</v>
      </c>
      <c r="K42" s="20"/>
      <c r="L42" s="20" t="s">
        <v>226</v>
      </c>
      <c r="M42" s="20"/>
      <c r="N42" s="20">
        <v>5</v>
      </c>
      <c r="O42" s="20"/>
      <c r="P42" s="20">
        <v>1</v>
      </c>
      <c r="Q42" s="20"/>
      <c r="R42" s="20" t="s">
        <v>226</v>
      </c>
      <c r="S42" s="20"/>
    </row>
    <row r="43" spans="1:19" ht="12.75">
      <c r="A43" s="22" t="s">
        <v>36</v>
      </c>
      <c r="C43" s="21"/>
      <c r="D43" s="20">
        <v>67</v>
      </c>
      <c r="E43" s="20"/>
      <c r="F43" s="20">
        <v>43</v>
      </c>
      <c r="G43" s="20"/>
      <c r="H43" s="20" t="s">
        <v>282</v>
      </c>
      <c r="I43" s="20"/>
      <c r="J43" s="20">
        <v>24</v>
      </c>
      <c r="K43" s="20"/>
      <c r="L43" s="20">
        <v>11</v>
      </c>
      <c r="M43" s="20"/>
      <c r="N43" s="20">
        <v>47</v>
      </c>
      <c r="O43" s="20"/>
      <c r="P43" s="20">
        <v>9</v>
      </c>
      <c r="Q43" s="20"/>
      <c r="R43" s="20" t="s">
        <v>226</v>
      </c>
      <c r="S43" s="20"/>
    </row>
    <row r="44" spans="1:19" ht="12.75">
      <c r="A44" s="22" t="s">
        <v>156</v>
      </c>
      <c r="C44" s="21"/>
      <c r="D44" s="20">
        <v>29</v>
      </c>
      <c r="E44" s="20"/>
      <c r="F44" s="20">
        <v>6</v>
      </c>
      <c r="G44" s="20"/>
      <c r="H44" s="20" t="s">
        <v>282</v>
      </c>
      <c r="I44" s="20"/>
      <c r="J44" s="20">
        <v>21</v>
      </c>
      <c r="K44" s="20"/>
      <c r="L44" s="20">
        <v>10</v>
      </c>
      <c r="M44" s="20"/>
      <c r="N44" s="20">
        <v>15</v>
      </c>
      <c r="O44" s="20"/>
      <c r="P44" s="20">
        <v>4</v>
      </c>
      <c r="Q44" s="20"/>
      <c r="R44" s="20" t="s">
        <v>226</v>
      </c>
      <c r="S44" s="20"/>
    </row>
    <row r="45" spans="1:19" ht="12.75">
      <c r="A45" s="22" t="s">
        <v>80</v>
      </c>
      <c r="C45" s="21"/>
      <c r="D45" s="20">
        <v>3</v>
      </c>
      <c r="E45" s="20"/>
      <c r="F45" s="20">
        <v>1</v>
      </c>
      <c r="G45" s="20"/>
      <c r="H45" s="20" t="s">
        <v>282</v>
      </c>
      <c r="I45" s="20"/>
      <c r="J45" s="20">
        <v>2</v>
      </c>
      <c r="K45" s="20"/>
      <c r="L45" s="20">
        <v>3</v>
      </c>
      <c r="M45" s="20"/>
      <c r="N45" s="20" t="s">
        <v>226</v>
      </c>
      <c r="O45" s="20"/>
      <c r="P45" s="20" t="s">
        <v>226</v>
      </c>
      <c r="Q45" s="20"/>
      <c r="R45" s="20" t="s">
        <v>226</v>
      </c>
      <c r="S45" s="20"/>
    </row>
    <row r="46" spans="1:19" ht="12.75">
      <c r="A46" s="22" t="s">
        <v>81</v>
      </c>
      <c r="C46" s="21"/>
      <c r="D46" s="20" t="s">
        <v>282</v>
      </c>
      <c r="E46" s="20"/>
      <c r="F46" s="20" t="s">
        <v>282</v>
      </c>
      <c r="G46" s="20"/>
      <c r="H46" s="20" t="s">
        <v>282</v>
      </c>
      <c r="I46" s="20"/>
      <c r="J46" s="20" t="s">
        <v>282</v>
      </c>
      <c r="K46" s="20"/>
      <c r="L46" s="20" t="s">
        <v>226</v>
      </c>
      <c r="M46" s="20"/>
      <c r="N46" s="20" t="s">
        <v>226</v>
      </c>
      <c r="O46" s="20"/>
      <c r="P46" s="20" t="s">
        <v>226</v>
      </c>
      <c r="Q46" s="20"/>
      <c r="R46" s="20" t="s">
        <v>226</v>
      </c>
      <c r="S46" s="20"/>
    </row>
    <row r="47" spans="1:19" ht="12.75">
      <c r="A47" s="22" t="s">
        <v>37</v>
      </c>
      <c r="C47" s="21"/>
      <c r="D47" s="20" t="s">
        <v>282</v>
      </c>
      <c r="E47" s="20"/>
      <c r="F47" s="20" t="s">
        <v>282</v>
      </c>
      <c r="G47" s="20"/>
      <c r="H47" s="20" t="s">
        <v>282</v>
      </c>
      <c r="I47" s="20"/>
      <c r="J47" s="20" t="s">
        <v>282</v>
      </c>
      <c r="K47" s="20"/>
      <c r="L47" s="20" t="s">
        <v>226</v>
      </c>
      <c r="M47" s="20"/>
      <c r="N47" s="20" t="s">
        <v>226</v>
      </c>
      <c r="O47" s="20"/>
      <c r="P47" s="20" t="s">
        <v>226</v>
      </c>
      <c r="Q47" s="20"/>
      <c r="R47" s="20" t="s">
        <v>226</v>
      </c>
      <c r="S47" s="20"/>
    </row>
    <row r="48" spans="1:19" ht="12.75">
      <c r="A48" s="22" t="s">
        <v>38</v>
      </c>
      <c r="C48" s="21"/>
      <c r="D48" s="20" t="s">
        <v>282</v>
      </c>
      <c r="E48" s="20"/>
      <c r="F48" s="20" t="s">
        <v>282</v>
      </c>
      <c r="G48" s="20"/>
      <c r="H48" s="20" t="s">
        <v>282</v>
      </c>
      <c r="I48" s="20"/>
      <c r="J48" s="20" t="s">
        <v>282</v>
      </c>
      <c r="K48" s="20"/>
      <c r="L48" s="20" t="s">
        <v>226</v>
      </c>
      <c r="M48" s="20"/>
      <c r="N48" s="20" t="s">
        <v>226</v>
      </c>
      <c r="O48" s="20"/>
      <c r="P48" s="20" t="s">
        <v>226</v>
      </c>
      <c r="Q48" s="20"/>
      <c r="R48" s="20" t="s">
        <v>226</v>
      </c>
      <c r="S48" s="20"/>
    </row>
    <row r="49" spans="1:19" ht="12.75">
      <c r="A49" s="22" t="s">
        <v>39</v>
      </c>
      <c r="C49" s="21"/>
      <c r="D49" s="20" t="s">
        <v>282</v>
      </c>
      <c r="E49" s="20"/>
      <c r="F49" s="20" t="s">
        <v>282</v>
      </c>
      <c r="G49" s="20"/>
      <c r="H49" s="20" t="s">
        <v>282</v>
      </c>
      <c r="I49" s="20"/>
      <c r="J49" s="20" t="s">
        <v>282</v>
      </c>
      <c r="K49" s="20"/>
      <c r="L49" s="20" t="s">
        <v>226</v>
      </c>
      <c r="M49" s="20"/>
      <c r="N49" s="20" t="s">
        <v>226</v>
      </c>
      <c r="O49" s="20"/>
      <c r="P49" s="20" t="s">
        <v>226</v>
      </c>
      <c r="Q49" s="20"/>
      <c r="R49" s="20" t="s">
        <v>226</v>
      </c>
      <c r="S49" s="20"/>
    </row>
    <row r="50" spans="1:19" ht="25.5" customHeight="1">
      <c r="A50" s="42" t="s">
        <v>28</v>
      </c>
      <c r="C50" s="18"/>
      <c r="D50" s="36">
        <v>148</v>
      </c>
      <c r="E50" s="36"/>
      <c r="F50" s="36">
        <v>57</v>
      </c>
      <c r="G50" s="36"/>
      <c r="H50" s="36">
        <v>26</v>
      </c>
      <c r="I50" s="36"/>
      <c r="J50" s="36">
        <v>62</v>
      </c>
      <c r="K50" s="36"/>
      <c r="L50" s="36">
        <v>27</v>
      </c>
      <c r="M50" s="36"/>
      <c r="N50" s="36">
        <v>78</v>
      </c>
      <c r="O50" s="36"/>
      <c r="P50" s="36">
        <v>43</v>
      </c>
      <c r="Q50" s="36"/>
      <c r="R50" s="36" t="s">
        <v>226</v>
      </c>
      <c r="S50" s="20"/>
    </row>
    <row r="51" spans="1:19" ht="25.5" customHeight="1">
      <c r="A51" s="22" t="s">
        <v>40</v>
      </c>
      <c r="C51" s="21"/>
      <c r="D51" s="20"/>
      <c r="E51" s="20"/>
      <c r="F51" s="20"/>
      <c r="G51" s="20"/>
      <c r="H51" s="20"/>
      <c r="I51" s="20"/>
      <c r="J51" s="20"/>
      <c r="K51" s="20"/>
      <c r="L51" s="20"/>
      <c r="M51" s="20"/>
      <c r="N51" s="20"/>
      <c r="O51" s="20"/>
      <c r="P51" s="20"/>
      <c r="Q51" s="20"/>
      <c r="R51" s="20"/>
      <c r="S51" s="20"/>
    </row>
    <row r="52" spans="1:19" ht="12.75">
      <c r="A52" s="22" t="s">
        <v>41</v>
      </c>
      <c r="C52" s="21"/>
      <c r="D52" s="30">
        <v>61.6</v>
      </c>
      <c r="E52" s="30"/>
      <c r="F52" s="30">
        <v>62.7</v>
      </c>
      <c r="G52" s="30"/>
      <c r="H52" s="30">
        <v>58.1</v>
      </c>
      <c r="I52" s="30"/>
      <c r="J52" s="30">
        <v>61.9</v>
      </c>
      <c r="K52" s="30"/>
      <c r="L52" s="30">
        <v>63.7</v>
      </c>
      <c r="M52" s="30"/>
      <c r="N52" s="30">
        <v>62.8</v>
      </c>
      <c r="O52" s="30"/>
      <c r="P52" s="30">
        <v>58.1</v>
      </c>
      <c r="Q52" s="30"/>
      <c r="R52" s="30" t="s">
        <v>226</v>
      </c>
      <c r="S52" s="30"/>
    </row>
  </sheetData>
  <mergeCells count="4">
    <mergeCell ref="L5:M6"/>
    <mergeCell ref="P5:Q6"/>
    <mergeCell ref="R5:S6"/>
    <mergeCell ref="L7:S8"/>
  </mergeCells>
  <printOptions/>
  <pageMargins left="0.75" right="0.75" top="1" bottom="1" header="0.4921259845" footer="0.4921259845"/>
  <pageSetup horizontalDpi="600" verticalDpi="600" orientation="portrait" paperSize="9" scale="80"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sheetPr codeName="Tabelle33"/>
  <dimension ref="A1:P37"/>
  <sheetViews>
    <sheetView workbookViewId="0" topLeftCell="A1">
      <selection activeCell="A1" sqref="A1"/>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389</v>
      </c>
      <c r="B1" s="2"/>
      <c r="C1" s="2"/>
      <c r="D1" s="2"/>
      <c r="E1" s="1"/>
      <c r="F1" s="1"/>
      <c r="G1" s="2"/>
      <c r="H1" s="2"/>
      <c r="I1" s="2"/>
      <c r="J1" s="2"/>
      <c r="K1" s="2"/>
      <c r="L1" s="2"/>
      <c r="M1" s="2"/>
      <c r="N1" s="2"/>
      <c r="O1" s="2"/>
      <c r="P1" s="2"/>
    </row>
    <row r="2" spans="1:16" ht="49.5" customHeight="1" thickBot="1">
      <c r="A2" s="85" t="s">
        <v>112</v>
      </c>
      <c r="B2" s="2"/>
      <c r="C2" s="2"/>
      <c r="D2" s="2"/>
      <c r="E2" s="1"/>
      <c r="F2" s="1"/>
      <c r="G2" s="2"/>
      <c r="H2" s="2"/>
      <c r="I2" s="2"/>
      <c r="J2" s="2"/>
      <c r="K2" s="2"/>
      <c r="L2" s="2"/>
      <c r="M2" s="2"/>
      <c r="N2" s="2"/>
      <c r="O2" s="2"/>
      <c r="P2" s="2"/>
    </row>
    <row r="3" spans="1:16" ht="12.75">
      <c r="A3" s="56"/>
      <c r="B3" s="66"/>
      <c r="C3" s="66"/>
      <c r="D3" s="67"/>
      <c r="E3" s="5" t="s">
        <v>85</v>
      </c>
      <c r="F3" s="5"/>
      <c r="G3" s="5"/>
      <c r="H3" s="5"/>
      <c r="I3" s="5"/>
      <c r="J3" s="5"/>
      <c r="K3" s="5"/>
      <c r="L3" s="5"/>
      <c r="M3" s="5"/>
      <c r="N3" s="5"/>
      <c r="O3" s="5"/>
      <c r="P3" s="5"/>
    </row>
    <row r="4" spans="1:16" ht="12.75">
      <c r="A4" s="16"/>
      <c r="B4" s="16"/>
      <c r="C4" s="16"/>
      <c r="D4" s="68"/>
      <c r="E4" s="79" t="s">
        <v>154</v>
      </c>
      <c r="F4" s="80"/>
      <c r="G4" s="39" t="s">
        <v>5</v>
      </c>
      <c r="H4" s="9"/>
      <c r="I4" s="9"/>
      <c r="J4" s="9"/>
      <c r="K4" s="9"/>
      <c r="L4" s="9"/>
      <c r="M4" s="9"/>
      <c r="N4" s="9"/>
      <c r="O4" s="9"/>
      <c r="P4" s="9"/>
    </row>
    <row r="5" spans="1:16" ht="12.75">
      <c r="A5" s="76" t="s">
        <v>108</v>
      </c>
      <c r="B5" s="2"/>
      <c r="C5" s="2"/>
      <c r="D5" s="61"/>
      <c r="E5" s="81" t="s">
        <v>153</v>
      </c>
      <c r="F5" s="82"/>
      <c r="G5" s="11" t="s">
        <v>90</v>
      </c>
      <c r="H5" s="7"/>
      <c r="I5" s="10" t="s">
        <v>92</v>
      </c>
      <c r="J5" s="43"/>
      <c r="K5" s="10" t="s">
        <v>95</v>
      </c>
      <c r="L5" s="43"/>
      <c r="M5" s="10" t="s">
        <v>89</v>
      </c>
      <c r="N5" s="43"/>
      <c r="O5" s="10" t="s">
        <v>99</v>
      </c>
      <c r="P5" s="43"/>
    </row>
    <row r="6" spans="1:16" ht="12.75">
      <c r="A6" s="16"/>
      <c r="B6" s="16"/>
      <c r="C6" s="16"/>
      <c r="D6" s="68"/>
      <c r="E6" s="81" t="s">
        <v>14</v>
      </c>
      <c r="F6" s="82"/>
      <c r="G6" s="11" t="s">
        <v>91</v>
      </c>
      <c r="H6" s="7"/>
      <c r="I6" s="11" t="s">
        <v>93</v>
      </c>
      <c r="J6" s="7"/>
      <c r="K6" s="11" t="s">
        <v>96</v>
      </c>
      <c r="L6" s="7"/>
      <c r="M6" s="11" t="s">
        <v>98</v>
      </c>
      <c r="N6" s="7"/>
      <c r="O6" s="11" t="s">
        <v>100</v>
      </c>
      <c r="P6" s="7"/>
    </row>
    <row r="7" spans="1:16" ht="15" thickBot="1">
      <c r="A7" s="69"/>
      <c r="B7" s="69"/>
      <c r="C7" s="69"/>
      <c r="D7" s="70"/>
      <c r="E7" s="77"/>
      <c r="F7" s="78"/>
      <c r="G7" s="14" t="s">
        <v>16</v>
      </c>
      <c r="H7" s="13"/>
      <c r="I7" s="14" t="s">
        <v>94</v>
      </c>
      <c r="J7" s="13"/>
      <c r="K7" s="14" t="s">
        <v>97</v>
      </c>
      <c r="L7" s="13"/>
      <c r="M7" s="14" t="s">
        <v>107</v>
      </c>
      <c r="N7" s="54" t="s">
        <v>86</v>
      </c>
      <c r="O7" s="14" t="s">
        <v>97</v>
      </c>
      <c r="P7" s="13"/>
    </row>
    <row r="8" spans="1:16" ht="45" customHeight="1">
      <c r="A8" s="113" t="s">
        <v>101</v>
      </c>
      <c r="B8" s="2"/>
      <c r="C8" s="31"/>
      <c r="D8" s="2"/>
      <c r="E8" s="31"/>
      <c r="F8" s="31"/>
      <c r="G8" s="7"/>
      <c r="H8" s="2"/>
      <c r="I8" s="2"/>
      <c r="J8" s="2"/>
      <c r="K8" s="2"/>
      <c r="L8" s="2"/>
      <c r="M8" s="2"/>
      <c r="N8" s="2"/>
      <c r="O8" s="2"/>
      <c r="P8" s="2"/>
    </row>
    <row r="9" spans="2:16" ht="24" customHeight="1">
      <c r="B9" s="24">
        <v>1998</v>
      </c>
      <c r="C9" s="24"/>
      <c r="D9" s="21"/>
      <c r="E9" s="50">
        <v>1772</v>
      </c>
      <c r="F9" s="19"/>
      <c r="G9" s="50">
        <v>146</v>
      </c>
      <c r="H9" s="20"/>
      <c r="I9" s="51">
        <v>657</v>
      </c>
      <c r="J9" s="20"/>
      <c r="K9" s="51">
        <v>540</v>
      </c>
      <c r="L9" s="20"/>
      <c r="M9" s="51">
        <v>368</v>
      </c>
      <c r="N9" s="20"/>
      <c r="O9" s="51">
        <v>61</v>
      </c>
      <c r="P9" s="20"/>
    </row>
    <row r="10" spans="2:16" ht="24" customHeight="1">
      <c r="B10" s="24">
        <v>1999</v>
      </c>
      <c r="C10" s="24"/>
      <c r="D10" s="21"/>
      <c r="E10" s="50">
        <v>1483</v>
      </c>
      <c r="F10" s="19"/>
      <c r="G10" s="50">
        <v>95</v>
      </c>
      <c r="H10" s="20"/>
      <c r="I10" s="51">
        <v>429</v>
      </c>
      <c r="J10" s="20"/>
      <c r="K10" s="51">
        <v>519</v>
      </c>
      <c r="L10" s="20"/>
      <c r="M10" s="51">
        <v>399</v>
      </c>
      <c r="N10" s="20"/>
      <c r="O10" s="51">
        <v>41</v>
      </c>
      <c r="P10" s="20"/>
    </row>
    <row r="11" spans="2:16" ht="24" customHeight="1">
      <c r="B11" s="24">
        <v>2000</v>
      </c>
      <c r="C11" s="88" t="s">
        <v>102</v>
      </c>
      <c r="D11" s="21"/>
      <c r="E11" s="50">
        <v>910</v>
      </c>
      <c r="F11" s="19"/>
      <c r="G11" s="50">
        <v>66</v>
      </c>
      <c r="H11" s="20"/>
      <c r="I11" s="51">
        <v>168</v>
      </c>
      <c r="J11" s="20"/>
      <c r="K11" s="51">
        <v>258</v>
      </c>
      <c r="L11" s="20"/>
      <c r="M11" s="51">
        <v>408</v>
      </c>
      <c r="N11" s="20"/>
      <c r="O11" s="51">
        <v>10</v>
      </c>
      <c r="P11" s="20"/>
    </row>
    <row r="12" spans="2:16" ht="24" customHeight="1">
      <c r="B12" s="24">
        <v>2001</v>
      </c>
      <c r="C12" s="24"/>
      <c r="D12" s="21"/>
      <c r="E12" s="50">
        <v>688</v>
      </c>
      <c r="F12" s="19"/>
      <c r="G12" s="50">
        <v>40</v>
      </c>
      <c r="H12" s="20"/>
      <c r="I12" s="51" t="s">
        <v>145</v>
      </c>
      <c r="J12" s="20"/>
      <c r="K12" s="51">
        <v>228</v>
      </c>
      <c r="L12" s="20"/>
      <c r="M12" s="51">
        <v>416</v>
      </c>
      <c r="N12" s="20"/>
      <c r="O12" s="51">
        <v>4</v>
      </c>
      <c r="P12" s="20"/>
    </row>
    <row r="13" spans="2:16" ht="24" customHeight="1">
      <c r="B13" s="24">
        <v>2002</v>
      </c>
      <c r="C13" s="24"/>
      <c r="D13" s="21"/>
      <c r="E13" s="50">
        <v>645</v>
      </c>
      <c r="F13" s="19"/>
      <c r="G13" s="50">
        <v>23</v>
      </c>
      <c r="H13" s="34"/>
      <c r="I13" s="50" t="s">
        <v>170</v>
      </c>
      <c r="J13" s="34"/>
      <c r="K13" s="50">
        <v>205</v>
      </c>
      <c r="L13" s="34"/>
      <c r="M13" s="50">
        <v>414</v>
      </c>
      <c r="N13" s="34"/>
      <c r="O13" s="50">
        <v>3</v>
      </c>
      <c r="P13" s="34"/>
    </row>
    <row r="14" spans="2:16" ht="24" customHeight="1">
      <c r="B14" s="24">
        <v>2003</v>
      </c>
      <c r="C14" s="24"/>
      <c r="D14" s="21"/>
      <c r="E14" s="50">
        <v>616</v>
      </c>
      <c r="F14" s="19"/>
      <c r="G14" s="50">
        <v>15</v>
      </c>
      <c r="H14" s="20"/>
      <c r="I14" s="51" t="s">
        <v>170</v>
      </c>
      <c r="J14" s="20"/>
      <c r="K14" s="51">
        <v>181</v>
      </c>
      <c r="L14" s="20"/>
      <c r="M14" s="51">
        <v>418</v>
      </c>
      <c r="N14" s="20"/>
      <c r="O14" s="51">
        <v>2</v>
      </c>
      <c r="P14" s="20"/>
    </row>
    <row r="15" spans="2:16" ht="24" customHeight="1">
      <c r="B15" s="24">
        <v>2004</v>
      </c>
      <c r="C15" s="24"/>
      <c r="D15" s="21"/>
      <c r="E15" s="50">
        <v>572</v>
      </c>
      <c r="F15" s="19"/>
      <c r="G15" s="50">
        <v>9</v>
      </c>
      <c r="H15" s="20"/>
      <c r="I15" s="51" t="s">
        <v>170</v>
      </c>
      <c r="J15" s="20"/>
      <c r="K15" s="51">
        <v>150</v>
      </c>
      <c r="L15" s="20"/>
      <c r="M15" s="51">
        <v>413</v>
      </c>
      <c r="N15" s="20"/>
      <c r="O15" s="51" t="s">
        <v>170</v>
      </c>
      <c r="P15" s="20"/>
    </row>
    <row r="16" spans="2:16" ht="24" customHeight="1">
      <c r="B16" s="24">
        <v>2005</v>
      </c>
      <c r="C16" s="24"/>
      <c r="D16" s="21"/>
      <c r="E16" s="50">
        <v>527</v>
      </c>
      <c r="F16" s="19"/>
      <c r="G16" s="50">
        <v>3</v>
      </c>
      <c r="H16" s="20"/>
      <c r="I16" s="51" t="s">
        <v>170</v>
      </c>
      <c r="J16" s="20"/>
      <c r="K16" s="51">
        <v>115</v>
      </c>
      <c r="L16" s="20"/>
      <c r="M16" s="51">
        <v>409</v>
      </c>
      <c r="N16" s="20"/>
      <c r="O16" s="51" t="s">
        <v>170</v>
      </c>
      <c r="P16" s="20"/>
    </row>
    <row r="17" spans="2:16" ht="24" customHeight="1">
      <c r="B17" s="24">
        <v>2006</v>
      </c>
      <c r="C17" s="24"/>
      <c r="D17" s="21"/>
      <c r="E17" s="50">
        <v>482</v>
      </c>
      <c r="F17" s="19"/>
      <c r="G17" s="50" t="s">
        <v>170</v>
      </c>
      <c r="H17" s="20"/>
      <c r="I17" s="51" t="s">
        <v>170</v>
      </c>
      <c r="J17" s="20"/>
      <c r="K17" s="51">
        <v>89</v>
      </c>
      <c r="L17" s="20"/>
      <c r="M17" s="51">
        <v>393</v>
      </c>
      <c r="N17" s="20"/>
      <c r="O17" s="51" t="s">
        <v>170</v>
      </c>
      <c r="P17" s="20"/>
    </row>
    <row r="18" spans="2:16" ht="24" customHeight="1">
      <c r="B18" s="24">
        <v>2007</v>
      </c>
      <c r="C18" s="24"/>
      <c r="D18" s="21"/>
      <c r="E18" s="50">
        <v>447</v>
      </c>
      <c r="F18" s="19"/>
      <c r="G18" s="50" t="s">
        <v>170</v>
      </c>
      <c r="H18" s="20"/>
      <c r="I18" s="51" t="s">
        <v>170</v>
      </c>
      <c r="J18" s="20"/>
      <c r="K18" s="51">
        <v>60</v>
      </c>
      <c r="L18" s="20"/>
      <c r="M18" s="51">
        <v>387</v>
      </c>
      <c r="N18" s="20"/>
      <c r="O18" s="51" t="s">
        <v>170</v>
      </c>
      <c r="P18" s="20"/>
    </row>
    <row r="19" spans="2:16" ht="24" customHeight="1">
      <c r="B19" s="24">
        <v>2008</v>
      </c>
      <c r="C19" s="24"/>
      <c r="D19" s="21"/>
      <c r="E19" s="50">
        <v>418</v>
      </c>
      <c r="F19" s="19"/>
      <c r="G19" s="50" t="s">
        <v>145</v>
      </c>
      <c r="H19" s="20"/>
      <c r="I19" s="51" t="s">
        <v>145</v>
      </c>
      <c r="J19" s="20"/>
      <c r="K19" s="51">
        <v>38</v>
      </c>
      <c r="L19" s="20"/>
      <c r="M19" s="51">
        <v>380</v>
      </c>
      <c r="N19" s="20"/>
      <c r="O19" s="51" t="s">
        <v>170</v>
      </c>
      <c r="P19" s="20"/>
    </row>
    <row r="20" spans="1:16" ht="45" customHeight="1">
      <c r="A20" s="115" t="s">
        <v>159</v>
      </c>
      <c r="B20" s="2"/>
      <c r="C20" s="17"/>
      <c r="D20" s="2"/>
      <c r="E20" s="17"/>
      <c r="F20" s="17"/>
      <c r="G20" s="2"/>
      <c r="H20" s="2"/>
      <c r="I20" s="2"/>
      <c r="J20" s="2"/>
      <c r="K20" s="2"/>
      <c r="L20" s="2"/>
      <c r="M20" s="2"/>
      <c r="N20" s="2"/>
      <c r="O20" s="2"/>
      <c r="P20" s="2"/>
    </row>
    <row r="21" spans="2:16" ht="24" customHeight="1">
      <c r="B21" s="24">
        <v>1998</v>
      </c>
      <c r="C21" s="24"/>
      <c r="D21" s="21"/>
      <c r="E21" s="50">
        <v>8261216</v>
      </c>
      <c r="F21" s="19"/>
      <c r="G21" s="50">
        <v>951371</v>
      </c>
      <c r="H21" s="20"/>
      <c r="I21" s="51">
        <v>6031325</v>
      </c>
      <c r="J21" s="20"/>
      <c r="K21" s="51">
        <v>614201</v>
      </c>
      <c r="L21" s="20"/>
      <c r="M21" s="51">
        <v>510354</v>
      </c>
      <c r="N21" s="20"/>
      <c r="O21" s="51">
        <v>153965</v>
      </c>
      <c r="P21" s="20"/>
    </row>
    <row r="22" spans="2:16" ht="24" customHeight="1">
      <c r="B22" s="24">
        <v>1999</v>
      </c>
      <c r="C22" s="24"/>
      <c r="D22" s="21"/>
      <c r="E22" s="50">
        <v>6086376</v>
      </c>
      <c r="F22" s="19"/>
      <c r="G22" s="50">
        <v>432106</v>
      </c>
      <c r="H22" s="20"/>
      <c r="I22" s="51">
        <v>4368143</v>
      </c>
      <c r="J22" s="20"/>
      <c r="K22" s="51">
        <v>596542</v>
      </c>
      <c r="L22" s="20"/>
      <c r="M22" s="51">
        <v>570228</v>
      </c>
      <c r="N22" s="20"/>
      <c r="O22" s="51">
        <v>119356</v>
      </c>
      <c r="P22" s="20"/>
    </row>
    <row r="23" spans="2:16" ht="24" customHeight="1">
      <c r="B23" s="24">
        <v>2000</v>
      </c>
      <c r="C23" s="88" t="s">
        <v>102</v>
      </c>
      <c r="D23" s="21"/>
      <c r="E23" s="50">
        <v>4081647</v>
      </c>
      <c r="F23" s="19"/>
      <c r="G23" s="50">
        <v>448502</v>
      </c>
      <c r="H23" s="20"/>
      <c r="I23" s="51">
        <v>2416246</v>
      </c>
      <c r="J23" s="20"/>
      <c r="K23" s="51">
        <v>565905</v>
      </c>
      <c r="L23" s="20"/>
      <c r="M23" s="51">
        <v>592646</v>
      </c>
      <c r="N23" s="20"/>
      <c r="O23" s="51">
        <v>58349</v>
      </c>
      <c r="P23" s="20"/>
    </row>
    <row r="24" spans="2:16" ht="24" customHeight="1">
      <c r="B24" s="24">
        <v>2001</v>
      </c>
      <c r="C24" s="24"/>
      <c r="D24" s="21"/>
      <c r="E24" s="50">
        <v>2050113</v>
      </c>
      <c r="F24" s="19"/>
      <c r="G24" s="50">
        <v>328286</v>
      </c>
      <c r="H24" s="20"/>
      <c r="I24" s="51">
        <v>548721</v>
      </c>
      <c r="J24" s="20"/>
      <c r="K24" s="51">
        <v>542306</v>
      </c>
      <c r="L24" s="20"/>
      <c r="M24" s="51">
        <v>602981</v>
      </c>
      <c r="N24" s="20"/>
      <c r="O24" s="51">
        <v>27818</v>
      </c>
      <c r="P24" s="20"/>
    </row>
    <row r="25" spans="2:16" ht="24" customHeight="1">
      <c r="B25" s="24">
        <v>2002</v>
      </c>
      <c r="C25" s="24"/>
      <c r="D25" s="21"/>
      <c r="E25" s="50" t="s">
        <v>171</v>
      </c>
      <c r="F25" s="19"/>
      <c r="G25" s="50" t="s">
        <v>172</v>
      </c>
      <c r="H25" s="34"/>
      <c r="I25" s="50" t="s">
        <v>170</v>
      </c>
      <c r="J25" s="44" t="s">
        <v>160</v>
      </c>
      <c r="K25" s="50" t="s">
        <v>173</v>
      </c>
      <c r="L25" s="34"/>
      <c r="M25" s="50" t="s">
        <v>174</v>
      </c>
      <c r="N25" s="34"/>
      <c r="O25" s="50" t="s">
        <v>175</v>
      </c>
      <c r="P25" s="34"/>
    </row>
    <row r="26" spans="2:16" ht="24" customHeight="1">
      <c r="B26" s="24">
        <v>2003</v>
      </c>
      <c r="C26" s="24"/>
      <c r="D26" s="21"/>
      <c r="E26" s="50" t="s">
        <v>176</v>
      </c>
      <c r="F26" s="19"/>
      <c r="G26" s="50" t="s">
        <v>177</v>
      </c>
      <c r="H26" s="20"/>
      <c r="I26" s="51" t="s">
        <v>170</v>
      </c>
      <c r="J26" s="20"/>
      <c r="K26" s="51" t="s">
        <v>178</v>
      </c>
      <c r="L26" s="20"/>
      <c r="M26" s="51" t="s">
        <v>179</v>
      </c>
      <c r="N26" s="20"/>
      <c r="O26" s="51" t="s">
        <v>180</v>
      </c>
      <c r="P26" s="20"/>
    </row>
    <row r="27" spans="2:16" ht="24" customHeight="1">
      <c r="B27" s="24">
        <v>2004</v>
      </c>
      <c r="C27" s="24"/>
      <c r="D27" s="21"/>
      <c r="E27" s="50" t="s">
        <v>181</v>
      </c>
      <c r="F27" s="19"/>
      <c r="G27" s="50" t="s">
        <v>182</v>
      </c>
      <c r="H27" s="20"/>
      <c r="I27" s="51" t="s">
        <v>170</v>
      </c>
      <c r="J27" s="20"/>
      <c r="K27" s="51" t="s">
        <v>183</v>
      </c>
      <c r="L27" s="20"/>
      <c r="M27" s="51" t="s">
        <v>184</v>
      </c>
      <c r="N27" s="20"/>
      <c r="O27" s="51" t="s">
        <v>185</v>
      </c>
      <c r="P27" s="20"/>
    </row>
    <row r="28" spans="2:16" ht="24" customHeight="1">
      <c r="B28" s="24">
        <v>2005</v>
      </c>
      <c r="C28" s="24"/>
      <c r="D28" s="21"/>
      <c r="E28" s="50" t="s">
        <v>186</v>
      </c>
      <c r="F28" s="19"/>
      <c r="G28" s="50" t="s">
        <v>187</v>
      </c>
      <c r="H28" s="20"/>
      <c r="I28" s="51" t="s">
        <v>170</v>
      </c>
      <c r="J28" s="20"/>
      <c r="K28" s="51" t="s">
        <v>188</v>
      </c>
      <c r="L28" s="20"/>
      <c r="M28" s="51" t="s">
        <v>189</v>
      </c>
      <c r="N28" s="20"/>
      <c r="O28" s="51" t="s">
        <v>170</v>
      </c>
      <c r="P28" s="20"/>
    </row>
    <row r="29" spans="2:16" ht="24" customHeight="1">
      <c r="B29" s="24">
        <v>2006</v>
      </c>
      <c r="C29" s="24"/>
      <c r="D29" s="21"/>
      <c r="E29" s="50" t="s">
        <v>190</v>
      </c>
      <c r="F29" s="19"/>
      <c r="G29" s="50" t="s">
        <v>191</v>
      </c>
      <c r="H29" s="20"/>
      <c r="I29" s="51" t="s">
        <v>170</v>
      </c>
      <c r="J29" s="20"/>
      <c r="K29" s="51" t="s">
        <v>192</v>
      </c>
      <c r="L29" s="20"/>
      <c r="M29" s="51" t="s">
        <v>193</v>
      </c>
      <c r="N29" s="20"/>
      <c r="O29" s="51" t="s">
        <v>170</v>
      </c>
      <c r="P29" s="20"/>
    </row>
    <row r="30" spans="2:16" ht="24" customHeight="1">
      <c r="B30" s="24">
        <v>2007</v>
      </c>
      <c r="C30" s="24"/>
      <c r="D30" s="21"/>
      <c r="E30" s="50" t="s">
        <v>194</v>
      </c>
      <c r="F30" s="19"/>
      <c r="G30" s="50" t="s">
        <v>170</v>
      </c>
      <c r="H30" s="20"/>
      <c r="I30" s="51" t="s">
        <v>170</v>
      </c>
      <c r="J30" s="20"/>
      <c r="K30" s="51" t="s">
        <v>195</v>
      </c>
      <c r="L30" s="20"/>
      <c r="M30" s="51" t="s">
        <v>196</v>
      </c>
      <c r="N30" s="20"/>
      <c r="O30" s="51" t="s">
        <v>170</v>
      </c>
      <c r="P30" s="20"/>
    </row>
    <row r="31" spans="2:16" ht="24" customHeight="1">
      <c r="B31" s="24">
        <v>2008</v>
      </c>
      <c r="C31" s="24"/>
      <c r="D31" s="21"/>
      <c r="E31" s="50">
        <v>682475</v>
      </c>
      <c r="F31" s="19"/>
      <c r="G31" s="50" t="s">
        <v>145</v>
      </c>
      <c r="H31" s="20"/>
      <c r="I31" s="51" t="s">
        <v>145</v>
      </c>
      <c r="J31" s="20"/>
      <c r="K31" s="51">
        <v>125666</v>
      </c>
      <c r="L31" s="20"/>
      <c r="M31" s="51">
        <v>556809</v>
      </c>
      <c r="N31" s="20"/>
      <c r="O31" s="51" t="s">
        <v>145</v>
      </c>
      <c r="P31" s="20"/>
    </row>
    <row r="32" spans="1:3" ht="27" customHeight="1">
      <c r="A32" s="45"/>
      <c r="B32" s="45"/>
      <c r="C32" s="22"/>
    </row>
    <row r="33" spans="1:3" ht="14.25">
      <c r="A33" s="53" t="s">
        <v>103</v>
      </c>
      <c r="C33" s="52"/>
    </row>
    <row r="34" ht="12.75">
      <c r="A34" t="s">
        <v>390</v>
      </c>
    </row>
    <row r="35" spans="1:3" ht="14.25">
      <c r="A35" s="53" t="s">
        <v>104</v>
      </c>
      <c r="C35" s="52"/>
    </row>
    <row r="36" spans="1:3" ht="14.25">
      <c r="A36" s="53" t="s">
        <v>105</v>
      </c>
      <c r="C36" s="52"/>
    </row>
    <row r="37" spans="1:3" ht="14.25">
      <c r="A37" s="53" t="s">
        <v>106</v>
      </c>
      <c r="C37" s="52"/>
    </row>
  </sheetData>
  <printOptions/>
  <pageMargins left="0.75" right="0.75" top="1" bottom="1.01" header="0.4921259845" footer="0.4921259845"/>
  <pageSetup horizontalDpi="600" verticalDpi="600" orientation="portrait" paperSize="9" scale="80"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cols>
    <col min="1" max="1" width="2.8515625" style="0" customWidth="1"/>
    <col min="2" max="2" width="3.00390625" style="0" customWidth="1"/>
    <col min="5" max="5" width="8.8515625" style="0" customWidth="1"/>
    <col min="7" max="7" width="17.8515625" style="0" customWidth="1"/>
  </cols>
  <sheetData>
    <row r="1" spans="1:2" s="94" customFormat="1" ht="12.75">
      <c r="A1" s="93" t="s">
        <v>285</v>
      </c>
      <c r="B1" s="93"/>
    </row>
    <row r="2" s="95" customFormat="1" ht="9" customHeight="1">
      <c r="H2" s="96"/>
    </row>
    <row r="3" spans="1:8" s="95" customFormat="1" ht="12">
      <c r="A3" s="97" t="s">
        <v>286</v>
      </c>
      <c r="B3" s="97"/>
      <c r="H3" s="98">
        <v>2</v>
      </c>
    </row>
    <row r="4" spans="1:8" s="95" customFormat="1" ht="12">
      <c r="A4" s="97"/>
      <c r="B4" s="97"/>
      <c r="H4" s="98"/>
    </row>
    <row r="5" spans="1:8" s="95" customFormat="1" ht="12">
      <c r="A5" s="97"/>
      <c r="B5" s="97"/>
      <c r="H5" s="98"/>
    </row>
    <row r="6" spans="1:8" s="95" customFormat="1" ht="12">
      <c r="A6" s="97" t="s">
        <v>287</v>
      </c>
      <c r="H6" s="98"/>
    </row>
    <row r="7" spans="1:8" s="95" customFormat="1" ht="12">
      <c r="A7" s="97"/>
      <c r="H7" s="98"/>
    </row>
    <row r="8" spans="1:8" s="95" customFormat="1" ht="12">
      <c r="A8" s="99" t="s">
        <v>305</v>
      </c>
      <c r="H8" s="98">
        <v>5</v>
      </c>
    </row>
    <row r="9" s="95" customFormat="1" ht="9" customHeight="1">
      <c r="H9" s="98"/>
    </row>
    <row r="10" s="95" customFormat="1" ht="9.75" customHeight="1">
      <c r="H10" s="98"/>
    </row>
    <row r="11" spans="1:8" s="95" customFormat="1" ht="12">
      <c r="A11" s="97" t="s">
        <v>288</v>
      </c>
      <c r="B11" s="97"/>
      <c r="H11" s="98"/>
    </row>
    <row r="12" s="95" customFormat="1" ht="12">
      <c r="H12" s="98"/>
    </row>
    <row r="13" spans="1:8" s="95" customFormat="1" ht="12">
      <c r="A13" s="100" t="s">
        <v>289</v>
      </c>
      <c r="B13" s="95" t="s">
        <v>290</v>
      </c>
      <c r="H13" s="98">
        <v>6</v>
      </c>
    </row>
    <row r="14" spans="1:8" s="95" customFormat="1" ht="12">
      <c r="A14" s="101"/>
      <c r="H14" s="98"/>
    </row>
    <row r="15" spans="1:8" s="95" customFormat="1" ht="12">
      <c r="A15" s="100" t="s">
        <v>291</v>
      </c>
      <c r="B15" s="95" t="s">
        <v>306</v>
      </c>
      <c r="H15" s="98"/>
    </row>
    <row r="16" spans="1:8" s="95" customFormat="1" ht="12">
      <c r="A16" s="101"/>
      <c r="B16" s="95" t="s">
        <v>0</v>
      </c>
      <c r="H16" s="98">
        <v>7</v>
      </c>
    </row>
    <row r="17" spans="1:8" s="95" customFormat="1" ht="12">
      <c r="A17" s="101"/>
      <c r="H17" s="102"/>
    </row>
    <row r="18" spans="1:8" s="95" customFormat="1" ht="12">
      <c r="A18" s="103" t="str">
        <f>"2.1"</f>
        <v>2.1</v>
      </c>
      <c r="B18" s="95" t="s">
        <v>47</v>
      </c>
      <c r="H18" s="98">
        <v>7</v>
      </c>
    </row>
    <row r="19" spans="1:8" s="95" customFormat="1" ht="12">
      <c r="A19" s="100"/>
      <c r="H19" s="96"/>
    </row>
    <row r="20" spans="1:8" s="95" customFormat="1" ht="12">
      <c r="A20" s="103" t="str">
        <f>"2.2"</f>
        <v>2.2</v>
      </c>
      <c r="B20" s="95" t="s">
        <v>292</v>
      </c>
      <c r="H20" s="98">
        <v>8</v>
      </c>
    </row>
    <row r="21" spans="1:8" s="95" customFormat="1" ht="12">
      <c r="A21" s="103"/>
      <c r="H21" s="96"/>
    </row>
    <row r="22" spans="1:8" s="95" customFormat="1" ht="12">
      <c r="A22" s="103" t="str">
        <f>"2.3"</f>
        <v>2.3</v>
      </c>
      <c r="B22" s="95" t="s">
        <v>293</v>
      </c>
      <c r="H22" s="98">
        <v>9</v>
      </c>
    </row>
    <row r="23" spans="1:8" s="95" customFormat="1" ht="12">
      <c r="A23" s="103"/>
      <c r="H23" s="96"/>
    </row>
    <row r="24" spans="1:8" s="95" customFormat="1" ht="12">
      <c r="A24" s="103" t="str">
        <f>"2.4"</f>
        <v>2.4</v>
      </c>
      <c r="B24" s="95" t="s">
        <v>294</v>
      </c>
      <c r="H24" s="96">
        <v>10</v>
      </c>
    </row>
    <row r="25" spans="1:8" s="95" customFormat="1" ht="12">
      <c r="A25" s="101"/>
      <c r="H25" s="96"/>
    </row>
    <row r="26" spans="1:8" s="95" customFormat="1" ht="12">
      <c r="A26" s="100" t="s">
        <v>295</v>
      </c>
      <c r="B26" s="95" t="s">
        <v>307</v>
      </c>
      <c r="H26" s="96"/>
    </row>
    <row r="27" spans="1:8" s="95" customFormat="1" ht="12">
      <c r="A27" s="101"/>
      <c r="B27" s="95" t="s">
        <v>42</v>
      </c>
      <c r="H27" s="96">
        <v>11</v>
      </c>
    </row>
    <row r="28" spans="1:8" s="95" customFormat="1" ht="12">
      <c r="A28" s="101"/>
      <c r="H28" s="96"/>
    </row>
    <row r="29" spans="1:8" s="95" customFormat="1" ht="12">
      <c r="A29" s="103" t="str">
        <f>"3.1"</f>
        <v>3.1</v>
      </c>
      <c r="B29" s="95" t="s">
        <v>47</v>
      </c>
      <c r="H29" s="96">
        <v>11</v>
      </c>
    </row>
    <row r="30" spans="1:8" s="95" customFormat="1" ht="12">
      <c r="A30" s="100"/>
      <c r="H30" s="96"/>
    </row>
    <row r="31" spans="1:8" s="95" customFormat="1" ht="12">
      <c r="A31" s="103" t="str">
        <f>"3.2"</f>
        <v>3.2</v>
      </c>
      <c r="B31" s="95" t="s">
        <v>296</v>
      </c>
      <c r="H31" s="96">
        <v>12</v>
      </c>
    </row>
    <row r="32" spans="1:8" s="95" customFormat="1" ht="12">
      <c r="A32" s="100"/>
      <c r="H32" s="96"/>
    </row>
    <row r="33" spans="1:8" s="95" customFormat="1" ht="12">
      <c r="A33" s="103" t="str">
        <f>"3.3"</f>
        <v>3.3</v>
      </c>
      <c r="B33" s="95" t="s">
        <v>297</v>
      </c>
      <c r="H33" s="96">
        <v>13</v>
      </c>
    </row>
    <row r="34" spans="1:8" s="95" customFormat="1" ht="12">
      <c r="A34" s="103"/>
      <c r="H34" s="96"/>
    </row>
    <row r="35" spans="1:8" s="95" customFormat="1" ht="12">
      <c r="A35" s="95" t="str">
        <f>"3.4"</f>
        <v>3.4</v>
      </c>
      <c r="B35" s="95" t="s">
        <v>294</v>
      </c>
      <c r="H35" s="96">
        <v>14</v>
      </c>
    </row>
    <row r="36" s="95" customFormat="1" ht="12">
      <c r="H36" s="96"/>
    </row>
    <row r="37" spans="1:8" s="95" customFormat="1" ht="12">
      <c r="A37" s="100" t="s">
        <v>298</v>
      </c>
      <c r="B37" s="95" t="s">
        <v>308</v>
      </c>
      <c r="H37" s="96"/>
    </row>
    <row r="38" spans="2:8" s="95" customFormat="1" ht="12">
      <c r="B38" s="95" t="s">
        <v>299</v>
      </c>
      <c r="H38" s="96">
        <v>15</v>
      </c>
    </row>
    <row r="39" s="95" customFormat="1" ht="12">
      <c r="H39" s="96"/>
    </row>
    <row r="40" spans="1:8" s="95" customFormat="1" ht="12">
      <c r="A40" s="95" t="s">
        <v>300</v>
      </c>
      <c r="B40" s="95" t="s">
        <v>309</v>
      </c>
      <c r="H40" s="96">
        <v>16</v>
      </c>
    </row>
    <row r="41" s="95" customFormat="1" ht="12">
      <c r="H41" s="96"/>
    </row>
    <row r="42" spans="1:8" s="95" customFormat="1" ht="12">
      <c r="A42" s="103" t="str">
        <f>"5.1"</f>
        <v>5.1</v>
      </c>
      <c r="B42" s="95" t="s">
        <v>47</v>
      </c>
      <c r="H42" s="96">
        <v>16</v>
      </c>
    </row>
    <row r="43" s="95" customFormat="1" ht="12">
      <c r="H43" s="96"/>
    </row>
    <row r="44" spans="1:8" s="95" customFormat="1" ht="12">
      <c r="A44" s="103" t="str">
        <f>"5.2"</f>
        <v>5.2</v>
      </c>
      <c r="B44" s="95" t="s">
        <v>296</v>
      </c>
      <c r="H44" s="96">
        <v>17</v>
      </c>
    </row>
    <row r="45" s="95" customFormat="1" ht="12">
      <c r="H45" s="96"/>
    </row>
    <row r="46" spans="1:8" s="95" customFormat="1" ht="12">
      <c r="A46" s="103" t="str">
        <f>"5.3"</f>
        <v>5.3</v>
      </c>
      <c r="B46" s="95" t="s">
        <v>297</v>
      </c>
      <c r="H46" s="96">
        <v>18</v>
      </c>
    </row>
    <row r="47" spans="1:8" s="95" customFormat="1" ht="12">
      <c r="A47" s="103"/>
      <c r="H47" s="96"/>
    </row>
    <row r="48" spans="1:8" s="95" customFormat="1" ht="12">
      <c r="A48" s="103" t="str">
        <f>"5.4"</f>
        <v>5.4</v>
      </c>
      <c r="B48" s="95" t="s">
        <v>294</v>
      </c>
      <c r="H48" s="96">
        <v>19</v>
      </c>
    </row>
    <row r="49" spans="1:8" s="95" customFormat="1" ht="12">
      <c r="A49" s="103"/>
      <c r="H49" s="96"/>
    </row>
    <row r="50" spans="1:8" s="95" customFormat="1" ht="12">
      <c r="A50" s="103" t="s">
        <v>301</v>
      </c>
      <c r="B50" s="95" t="s">
        <v>310</v>
      </c>
      <c r="H50" s="96"/>
    </row>
    <row r="51" spans="1:8" s="95" customFormat="1" ht="12">
      <c r="A51" s="103"/>
      <c r="B51" s="95" t="s">
        <v>302</v>
      </c>
      <c r="H51" s="96">
        <v>20</v>
      </c>
    </row>
    <row r="52" spans="1:8" s="95" customFormat="1" ht="12">
      <c r="A52" s="103"/>
      <c r="H52" s="96"/>
    </row>
    <row r="53" spans="1:8" s="95" customFormat="1" ht="12">
      <c r="A53" s="103" t="str">
        <f>"6.1"</f>
        <v>6.1</v>
      </c>
      <c r="B53" s="95" t="s">
        <v>47</v>
      </c>
      <c r="H53" s="96">
        <v>20</v>
      </c>
    </row>
    <row r="54" spans="1:8" s="95" customFormat="1" ht="12">
      <c r="A54" s="103"/>
      <c r="H54" s="96"/>
    </row>
    <row r="55" spans="1:8" s="95" customFormat="1" ht="12">
      <c r="A55" s="103" t="str">
        <f>"6.2"</f>
        <v>6.2</v>
      </c>
      <c r="B55" s="95" t="s">
        <v>296</v>
      </c>
      <c r="H55" s="96">
        <v>21</v>
      </c>
    </row>
    <row r="56" s="95" customFormat="1" ht="12">
      <c r="H56" s="96"/>
    </row>
    <row r="57" spans="1:8" s="95" customFormat="1" ht="12">
      <c r="A57" s="103" t="str">
        <f>"6.3"</f>
        <v>6.3</v>
      </c>
      <c r="B57" s="95" t="s">
        <v>297</v>
      </c>
      <c r="H57" s="96">
        <v>22</v>
      </c>
    </row>
    <row r="58" spans="1:8" s="95" customFormat="1" ht="12">
      <c r="A58" s="103"/>
      <c r="H58" s="96"/>
    </row>
    <row r="59" spans="1:8" s="95" customFormat="1" ht="12">
      <c r="A59" s="100" t="s">
        <v>303</v>
      </c>
      <c r="B59" s="95" t="s">
        <v>304</v>
      </c>
      <c r="H59" s="96">
        <v>23</v>
      </c>
    </row>
    <row r="60" s="95" customFormat="1" ht="12"/>
    <row r="61" s="95" customFormat="1" ht="12"/>
    <row r="62" s="95" customFormat="1" ht="12"/>
    <row r="63" s="95" customFormat="1" ht="12"/>
    <row r="64" s="95" customFormat="1" ht="12"/>
    <row r="65" s="95" customFormat="1" ht="12"/>
    <row r="66" s="95" customFormat="1" ht="12"/>
    <row r="67" s="95" customFormat="1" ht="12"/>
    <row r="68" s="95" customFormat="1" ht="12"/>
    <row r="69" s="95" customFormat="1" ht="12"/>
    <row r="70" s="95" customFormat="1" ht="12"/>
    <row r="71" s="95" customFormat="1" ht="12"/>
    <row r="72" s="95" customFormat="1" ht="12"/>
    <row r="73" s="94" customFormat="1" ht="12.75"/>
    <row r="74" s="94" customFormat="1" ht="12.75"/>
    <row r="75" s="94" customFormat="1" ht="12.75"/>
    <row r="76" s="94" customFormat="1" ht="12.75"/>
    <row r="77" s="94" customFormat="1" ht="12.75"/>
    <row r="78" s="94" customFormat="1" ht="12.75"/>
    <row r="79" s="94" customFormat="1" ht="12.75"/>
    <row r="80" s="94" customFormat="1" ht="12.75"/>
    <row r="81" s="94" customFormat="1" ht="12.75"/>
    <row r="82" s="94" customFormat="1" ht="12.75"/>
    <row r="83" s="94" customFormat="1" ht="12.75"/>
    <row r="84" s="94" customFormat="1" ht="12.75"/>
    <row r="85" s="94" customFormat="1" ht="12.75"/>
    <row r="86" s="94" customFormat="1" ht="12.75"/>
    <row r="87" s="94" customFormat="1" ht="12.75"/>
    <row r="88" s="94" customFormat="1" ht="12.75"/>
    <row r="89" s="94" customFormat="1" ht="12.75"/>
    <row r="90" s="94" customFormat="1" ht="12.75"/>
    <row r="91" s="94" customFormat="1" ht="12.75"/>
    <row r="92" s="94" customFormat="1" ht="12.75"/>
    <row r="93" s="94" customFormat="1" ht="12.75"/>
    <row r="94" s="94" customFormat="1" ht="12.75"/>
    <row r="95" s="94" customFormat="1" ht="12.75"/>
    <row r="96" s="94" customFormat="1" ht="12.75"/>
    <row r="97" s="94" customFormat="1" ht="12.75"/>
    <row r="98" s="94" customFormat="1" ht="12.75"/>
    <row r="99" s="94" customFormat="1" ht="12.75"/>
    <row r="100" s="94" customFormat="1" ht="12.75"/>
    <row r="101" s="94" customFormat="1" ht="12.75"/>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5"/>
  <sheetViews>
    <sheetView workbookViewId="0" topLeftCell="A1">
      <selection activeCell="A1" sqref="A1"/>
    </sheetView>
  </sheetViews>
  <sheetFormatPr defaultColWidth="11.421875" defaultRowHeight="12.75"/>
  <cols>
    <col min="1" max="1" width="94.00390625" style="52" customWidth="1"/>
    <col min="2" max="7" width="11.421875" style="52" customWidth="1"/>
    <col min="8" max="8" width="15.57421875" style="52" customWidth="1"/>
    <col min="9" max="16384" width="11.421875" style="52" customWidth="1"/>
  </cols>
  <sheetData>
    <row r="1" ht="12.75">
      <c r="A1" s="104" t="s">
        <v>311</v>
      </c>
    </row>
    <row r="2" ht="12.75">
      <c r="A2" s="105"/>
    </row>
    <row r="3" ht="15.75">
      <c r="A3" s="106" t="s">
        <v>286</v>
      </c>
    </row>
    <row r="4" ht="12.75">
      <c r="A4" s="105"/>
    </row>
    <row r="5" ht="12.75">
      <c r="A5" s="25" t="s">
        <v>312</v>
      </c>
    </row>
    <row r="6" ht="12.75">
      <c r="A6" s="105"/>
    </row>
    <row r="7" ht="50.25" customHeight="1">
      <c r="A7" s="107" t="s">
        <v>378</v>
      </c>
    </row>
    <row r="8" ht="12.75">
      <c r="A8" s="107"/>
    </row>
    <row r="9" ht="12.75">
      <c r="A9" s="107"/>
    </row>
    <row r="10" ht="12.75">
      <c r="A10" s="108" t="s">
        <v>313</v>
      </c>
    </row>
    <row r="11" ht="12.75">
      <c r="A11" s="109"/>
    </row>
    <row r="12" ht="12.75">
      <c r="A12" s="108" t="s">
        <v>314</v>
      </c>
    </row>
    <row r="13" ht="12.75">
      <c r="A13" s="109"/>
    </row>
    <row r="14" ht="12.75">
      <c r="A14" s="108" t="s">
        <v>315</v>
      </c>
    </row>
    <row r="15" ht="12.75">
      <c r="A15" s="107"/>
    </row>
    <row r="16" ht="24">
      <c r="A16" s="107" t="s">
        <v>316</v>
      </c>
    </row>
    <row r="17" ht="24" customHeight="1">
      <c r="A17" s="110" t="s">
        <v>317</v>
      </c>
    </row>
    <row r="18" ht="24">
      <c r="A18" s="107" t="s">
        <v>318</v>
      </c>
    </row>
    <row r="19" ht="85.5" customHeight="1">
      <c r="A19" s="107" t="s">
        <v>397</v>
      </c>
    </row>
    <row r="20" ht="12.75">
      <c r="A20" s="107"/>
    </row>
    <row r="21" ht="12.75">
      <c r="A21" s="107"/>
    </row>
    <row r="22" ht="12.75">
      <c r="A22" s="108" t="s">
        <v>319</v>
      </c>
    </row>
    <row r="23" ht="12.75">
      <c r="A23" s="107"/>
    </row>
    <row r="24" ht="48.75" customHeight="1">
      <c r="A24" s="107" t="s">
        <v>379</v>
      </c>
    </row>
    <row r="25" ht="12.75">
      <c r="A25" s="107"/>
    </row>
    <row r="26" ht="12.75">
      <c r="A26" s="107"/>
    </row>
    <row r="27" ht="12.75">
      <c r="A27" s="108" t="s">
        <v>320</v>
      </c>
    </row>
    <row r="28" ht="12.75">
      <c r="A28" s="107"/>
    </row>
    <row r="29" ht="24">
      <c r="A29" s="107" t="s">
        <v>321</v>
      </c>
    </row>
    <row r="30" ht="12.75">
      <c r="A30" s="107"/>
    </row>
    <row r="31" ht="12.75">
      <c r="A31" s="107" t="s">
        <v>322</v>
      </c>
    </row>
    <row r="32" ht="12.75">
      <c r="A32" s="107" t="s">
        <v>323</v>
      </c>
    </row>
    <row r="33" ht="12.75">
      <c r="A33" s="107" t="s">
        <v>324</v>
      </c>
    </row>
    <row r="34" ht="12.75">
      <c r="A34" s="107" t="s">
        <v>325</v>
      </c>
    </row>
    <row r="35" ht="12.75">
      <c r="A35" s="107" t="s">
        <v>326</v>
      </c>
    </row>
    <row r="36" ht="12.75">
      <c r="A36" s="107" t="s">
        <v>327</v>
      </c>
    </row>
    <row r="37" ht="12.75">
      <c r="A37" s="107" t="s">
        <v>328</v>
      </c>
    </row>
    <row r="38" ht="12.75">
      <c r="A38" s="107" t="s">
        <v>329</v>
      </c>
    </row>
    <row r="39" ht="12.75">
      <c r="A39" s="107" t="s">
        <v>330</v>
      </c>
    </row>
    <row r="40" ht="12.75">
      <c r="A40" s="107" t="s">
        <v>331</v>
      </c>
    </row>
    <row r="41" ht="12.75">
      <c r="A41" s="107" t="s">
        <v>332</v>
      </c>
    </row>
    <row r="42" ht="12.75">
      <c r="A42" s="107" t="s">
        <v>333</v>
      </c>
    </row>
    <row r="43" ht="12.75">
      <c r="A43" s="107"/>
    </row>
    <row r="44" ht="12.75">
      <c r="A44" s="104" t="s">
        <v>334</v>
      </c>
    </row>
    <row r="45" ht="12.75">
      <c r="A45" s="105"/>
    </row>
    <row r="46" ht="12.75">
      <c r="A46" s="25" t="s">
        <v>335</v>
      </c>
    </row>
    <row r="47" ht="12.75">
      <c r="A47" s="111"/>
    </row>
    <row r="48" ht="12.75">
      <c r="A48" s="111"/>
    </row>
    <row r="49" ht="12.75">
      <c r="A49" s="108" t="s">
        <v>315</v>
      </c>
    </row>
    <row r="50" ht="12.75">
      <c r="A50" s="109"/>
    </row>
    <row r="51" ht="48" customHeight="1">
      <c r="A51" s="107" t="s">
        <v>398</v>
      </c>
    </row>
    <row r="52" ht="47.25" customHeight="1">
      <c r="A52" s="107" t="s">
        <v>380</v>
      </c>
    </row>
    <row r="53" ht="12.75">
      <c r="A53" s="107"/>
    </row>
    <row r="54" ht="12.75">
      <c r="A54" s="108" t="s">
        <v>319</v>
      </c>
    </row>
    <row r="55" ht="12.75">
      <c r="A55" s="107"/>
    </row>
    <row r="56" ht="35.25" customHeight="1">
      <c r="A56" s="107" t="s">
        <v>381</v>
      </c>
    </row>
    <row r="57" ht="12.75">
      <c r="A57" s="107"/>
    </row>
    <row r="58" ht="12.75">
      <c r="A58" s="108" t="s">
        <v>320</v>
      </c>
    </row>
    <row r="59" ht="12.75">
      <c r="A59" s="107"/>
    </row>
    <row r="60" ht="12.75">
      <c r="A60" s="107" t="s">
        <v>336</v>
      </c>
    </row>
    <row r="61" ht="12.75">
      <c r="A61" s="107"/>
    </row>
    <row r="62" ht="12.75">
      <c r="A62" s="107" t="s">
        <v>337</v>
      </c>
    </row>
    <row r="63" ht="12.75">
      <c r="A63" s="107" t="s">
        <v>338</v>
      </c>
    </row>
    <row r="64" ht="12.75">
      <c r="A64" s="107" t="s">
        <v>339</v>
      </c>
    </row>
    <row r="65" ht="12.75">
      <c r="A65" s="105" t="s">
        <v>340</v>
      </c>
    </row>
    <row r="66" ht="12.75">
      <c r="A66" s="105" t="s">
        <v>341</v>
      </c>
    </row>
    <row r="67" ht="12.75">
      <c r="A67" s="105"/>
    </row>
    <row r="68" ht="12.75">
      <c r="A68" s="25" t="s">
        <v>342</v>
      </c>
    </row>
    <row r="69" ht="7.5" customHeight="1">
      <c r="A69" s="105"/>
    </row>
    <row r="70" ht="9" customHeight="1">
      <c r="A70" s="105"/>
    </row>
    <row r="71" ht="12.75">
      <c r="A71" s="111" t="s">
        <v>293</v>
      </c>
    </row>
    <row r="72" ht="12.75">
      <c r="A72" s="107"/>
    </row>
    <row r="73" ht="12.75">
      <c r="A73" s="107" t="s">
        <v>343</v>
      </c>
    </row>
    <row r="74" ht="12.75">
      <c r="A74" s="107" t="s">
        <v>344</v>
      </c>
    </row>
    <row r="75" ht="12.75">
      <c r="A75" s="107"/>
    </row>
    <row r="76" ht="12.75">
      <c r="A76" s="111" t="s">
        <v>294</v>
      </c>
    </row>
    <row r="77" ht="12.75">
      <c r="A77" s="107"/>
    </row>
    <row r="78" ht="36" customHeight="1">
      <c r="A78" s="107" t="s">
        <v>345</v>
      </c>
    </row>
    <row r="79" ht="12.75">
      <c r="A79" s="107"/>
    </row>
    <row r="80" ht="12.75">
      <c r="A80" s="111" t="s">
        <v>377</v>
      </c>
    </row>
    <row r="81" ht="12.75">
      <c r="A81" s="107"/>
    </row>
    <row r="82" ht="36" customHeight="1">
      <c r="A82" s="107" t="s">
        <v>346</v>
      </c>
    </row>
    <row r="83" ht="12.75">
      <c r="A83" s="107"/>
    </row>
    <row r="84" ht="12.75">
      <c r="A84" s="111" t="s">
        <v>24</v>
      </c>
    </row>
    <row r="85" ht="12.75">
      <c r="A85" s="107"/>
    </row>
    <row r="86" ht="24">
      <c r="A86" s="107" t="s">
        <v>347</v>
      </c>
    </row>
    <row r="87" ht="12.75">
      <c r="A87" s="107"/>
    </row>
    <row r="88" ht="12.75">
      <c r="A88" s="111" t="s">
        <v>348</v>
      </c>
    </row>
    <row r="89" ht="12.75">
      <c r="A89" s="107"/>
    </row>
    <row r="90" ht="12.75">
      <c r="A90" s="107" t="s">
        <v>349</v>
      </c>
    </row>
    <row r="91" ht="12.75">
      <c r="A91" s="107"/>
    </row>
    <row r="92" ht="12.75">
      <c r="A92" s="104" t="s">
        <v>350</v>
      </c>
    </row>
    <row r="93" ht="12.75">
      <c r="A93" s="107"/>
    </row>
    <row r="94" ht="12.75">
      <c r="A94" s="111" t="s">
        <v>351</v>
      </c>
    </row>
    <row r="95" ht="11.25" customHeight="1">
      <c r="A95" s="107"/>
    </row>
    <row r="96" ht="24">
      <c r="A96" s="107" t="s">
        <v>352</v>
      </c>
    </row>
    <row r="97" ht="10.5" customHeight="1">
      <c r="A97" s="107"/>
    </row>
    <row r="98" ht="12.75">
      <c r="A98" s="111" t="s">
        <v>353</v>
      </c>
    </row>
    <row r="99" ht="11.25" customHeight="1">
      <c r="A99" s="107"/>
    </row>
    <row r="100" ht="24">
      <c r="A100" s="107" t="s">
        <v>354</v>
      </c>
    </row>
    <row r="101" ht="11.25" customHeight="1">
      <c r="A101" s="107"/>
    </row>
    <row r="102" ht="12.75">
      <c r="A102" s="111" t="s">
        <v>355</v>
      </c>
    </row>
    <row r="103" ht="11.25" customHeight="1">
      <c r="A103" s="107"/>
    </row>
    <row r="104" ht="12.75">
      <c r="A104" s="107" t="s">
        <v>356</v>
      </c>
    </row>
    <row r="105" ht="11.25" customHeight="1">
      <c r="A105" s="107"/>
    </row>
    <row r="106" ht="12.75">
      <c r="A106" s="111" t="s">
        <v>357</v>
      </c>
    </row>
    <row r="107" ht="11.25" customHeight="1">
      <c r="A107" s="107"/>
    </row>
    <row r="108" ht="37.5" customHeight="1">
      <c r="A108" s="107" t="s">
        <v>358</v>
      </c>
    </row>
    <row r="109" ht="11.25" customHeight="1">
      <c r="A109" s="107"/>
    </row>
    <row r="110" ht="12.75">
      <c r="A110" s="111" t="s">
        <v>359</v>
      </c>
    </row>
    <row r="111" ht="11.25" customHeight="1">
      <c r="A111" s="107"/>
    </row>
    <row r="112" ht="24">
      <c r="A112" s="107" t="s">
        <v>360</v>
      </c>
    </row>
    <row r="113" ht="11.25" customHeight="1">
      <c r="A113" s="107"/>
    </row>
    <row r="114" ht="12.75">
      <c r="A114" s="111" t="s">
        <v>361</v>
      </c>
    </row>
    <row r="115" ht="11.25" customHeight="1">
      <c r="A115" s="107"/>
    </row>
    <row r="116" ht="12.75">
      <c r="A116" s="107" t="s">
        <v>362</v>
      </c>
    </row>
    <row r="117" ht="10.5" customHeight="1">
      <c r="A117" s="107"/>
    </row>
    <row r="118" ht="12.75">
      <c r="A118" s="111" t="s">
        <v>363</v>
      </c>
    </row>
    <row r="119" ht="11.25" customHeight="1">
      <c r="A119" s="107"/>
    </row>
    <row r="120" ht="12.75">
      <c r="A120" s="107" t="s">
        <v>364</v>
      </c>
    </row>
    <row r="121" ht="11.25" customHeight="1">
      <c r="A121" s="107"/>
    </row>
    <row r="122" ht="12.75">
      <c r="A122" s="111" t="s">
        <v>365</v>
      </c>
    </row>
    <row r="123" ht="11.25" customHeight="1">
      <c r="A123" s="107"/>
    </row>
    <row r="124" ht="12.75">
      <c r="A124" s="107" t="s">
        <v>366</v>
      </c>
    </row>
    <row r="125" ht="11.25" customHeight="1">
      <c r="A125" s="107"/>
    </row>
    <row r="126" ht="12.75">
      <c r="A126" s="111" t="s">
        <v>367</v>
      </c>
    </row>
    <row r="127" ht="11.25" customHeight="1">
      <c r="A127" s="107"/>
    </row>
    <row r="128" ht="12.75">
      <c r="A128" s="107" t="s">
        <v>368</v>
      </c>
    </row>
    <row r="129" ht="10.5" customHeight="1">
      <c r="A129" s="107"/>
    </row>
    <row r="130" ht="12.75">
      <c r="A130" s="111" t="s">
        <v>369</v>
      </c>
    </row>
    <row r="131" ht="10.5" customHeight="1">
      <c r="A131" s="107"/>
    </row>
    <row r="132" ht="12.75">
      <c r="A132" s="107" t="s">
        <v>370</v>
      </c>
    </row>
    <row r="133" ht="11.25" customHeight="1">
      <c r="A133" s="107"/>
    </row>
    <row r="134" ht="12.75">
      <c r="A134" s="111" t="s">
        <v>371</v>
      </c>
    </row>
    <row r="135" ht="9.75" customHeight="1">
      <c r="A135" s="107"/>
    </row>
    <row r="136" ht="24">
      <c r="A136" s="107" t="s">
        <v>372</v>
      </c>
    </row>
    <row r="137" ht="12.75">
      <c r="A137" s="107" t="s">
        <v>373</v>
      </c>
    </row>
    <row r="138" ht="10.5" customHeight="1">
      <c r="A138" s="107"/>
    </row>
    <row r="139" ht="11.25" customHeight="1">
      <c r="A139" s="105"/>
    </row>
    <row r="140" ht="12.75">
      <c r="A140" s="25" t="s">
        <v>374</v>
      </c>
    </row>
    <row r="141" ht="9.75" customHeight="1">
      <c r="A141" s="105"/>
    </row>
    <row r="142" ht="24">
      <c r="A142" s="112" t="s">
        <v>375</v>
      </c>
    </row>
    <row r="143" ht="9.75" customHeight="1">
      <c r="A143" s="105"/>
    </row>
    <row r="144" ht="12" customHeight="1">
      <c r="A144" s="105" t="s">
        <v>399</v>
      </c>
    </row>
    <row r="145" ht="15" customHeight="1">
      <c r="A145" s="112" t="s">
        <v>376</v>
      </c>
    </row>
  </sheetData>
  <printOptions/>
  <pageMargins left="0.75" right="0.75" top="0.54"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15"/>
  <dimension ref="A1:K57"/>
  <sheetViews>
    <sheetView workbookViewId="0" topLeftCell="A1">
      <selection activeCell="A1" sqref="A1"/>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49.5" customHeight="1" thickBot="1">
      <c r="A1" s="85" t="s">
        <v>109</v>
      </c>
      <c r="B1" s="2"/>
      <c r="C1" s="2"/>
      <c r="D1" s="2"/>
      <c r="E1" s="2"/>
      <c r="F1" s="2"/>
      <c r="G1" s="2"/>
      <c r="H1" s="2"/>
      <c r="I1" s="2"/>
      <c r="J1" s="2"/>
      <c r="K1" s="2"/>
    </row>
    <row r="2" spans="1:11" ht="12.75">
      <c r="A2" s="122" t="s">
        <v>108</v>
      </c>
      <c r="B2" s="122"/>
      <c r="C2" s="123"/>
      <c r="D2" s="5" t="s">
        <v>85</v>
      </c>
      <c r="E2" s="5"/>
      <c r="F2" s="5"/>
      <c r="G2" s="5"/>
      <c r="H2" s="5"/>
      <c r="I2" s="5"/>
      <c r="J2" s="5"/>
      <c r="K2" s="5"/>
    </row>
    <row r="3" spans="1:11" ht="12.75">
      <c r="A3" s="124"/>
      <c r="B3" s="124"/>
      <c r="C3" s="125"/>
      <c r="D3" s="7" t="s">
        <v>4</v>
      </c>
      <c r="E3" s="7"/>
      <c r="F3" s="8" t="s">
        <v>5</v>
      </c>
      <c r="G3" s="9"/>
      <c r="H3" s="9"/>
      <c r="I3" s="9"/>
      <c r="J3" s="9"/>
      <c r="K3" s="9"/>
    </row>
    <row r="4" spans="1:11" ht="12.75">
      <c r="A4" s="124"/>
      <c r="B4" s="124"/>
      <c r="C4" s="125"/>
      <c r="D4" s="7" t="s">
        <v>8</v>
      </c>
      <c r="E4" s="7"/>
      <c r="F4" s="11" t="s">
        <v>9</v>
      </c>
      <c r="G4" s="7"/>
      <c r="H4" s="10" t="s">
        <v>10</v>
      </c>
      <c r="I4" s="7"/>
      <c r="J4" s="10" t="s">
        <v>11</v>
      </c>
      <c r="K4" s="7"/>
    </row>
    <row r="5" spans="1:11" ht="13.5" thickBot="1">
      <c r="A5" s="126"/>
      <c r="B5" s="126"/>
      <c r="C5" s="127"/>
      <c r="D5" s="13" t="s">
        <v>14</v>
      </c>
      <c r="E5" s="13"/>
      <c r="F5" s="14" t="s">
        <v>15</v>
      </c>
      <c r="G5" s="13"/>
      <c r="H5" s="14" t="s">
        <v>110</v>
      </c>
      <c r="I5" s="13"/>
      <c r="J5" s="14" t="s">
        <v>16</v>
      </c>
      <c r="K5" s="13"/>
    </row>
    <row r="6" spans="1:11" ht="39" customHeight="1">
      <c r="A6" s="113" t="s">
        <v>47</v>
      </c>
      <c r="B6" s="2"/>
      <c r="C6" s="2"/>
      <c r="D6" s="7"/>
      <c r="E6" s="2"/>
      <c r="F6" s="2"/>
      <c r="G6" s="2"/>
      <c r="H6" s="2"/>
      <c r="I6" s="2"/>
      <c r="J6" s="2"/>
      <c r="K6" s="2"/>
    </row>
    <row r="7" spans="2:11" ht="12.75">
      <c r="B7" s="24">
        <v>1998</v>
      </c>
      <c r="C7" s="21"/>
      <c r="D7" s="19">
        <v>178</v>
      </c>
      <c r="E7" s="20"/>
      <c r="F7" s="20">
        <v>121</v>
      </c>
      <c r="G7" s="20"/>
      <c r="H7" s="20">
        <v>21</v>
      </c>
      <c r="I7" s="20"/>
      <c r="J7" s="20">
        <v>36</v>
      </c>
      <c r="K7" s="20"/>
    </row>
    <row r="8" spans="2:11" ht="12.75">
      <c r="B8" s="24">
        <v>1999</v>
      </c>
      <c r="C8" s="21"/>
      <c r="D8" s="19">
        <v>270</v>
      </c>
      <c r="E8" s="20"/>
      <c r="F8" s="20">
        <v>177</v>
      </c>
      <c r="G8" s="20"/>
      <c r="H8" s="20">
        <v>42</v>
      </c>
      <c r="I8" s="20"/>
      <c r="J8" s="20">
        <v>51</v>
      </c>
      <c r="K8" s="20"/>
    </row>
    <row r="9" spans="2:11" ht="12.75">
      <c r="B9" s="24">
        <v>2000</v>
      </c>
      <c r="C9" s="21"/>
      <c r="D9" s="19">
        <v>390</v>
      </c>
      <c r="E9" s="20"/>
      <c r="F9" s="20">
        <v>262</v>
      </c>
      <c r="G9" s="20"/>
      <c r="H9" s="20">
        <v>59</v>
      </c>
      <c r="I9" s="20"/>
      <c r="J9" s="20">
        <v>69</v>
      </c>
      <c r="K9" s="20"/>
    </row>
    <row r="10" spans="2:11" ht="12.75">
      <c r="B10" s="24">
        <v>2001</v>
      </c>
      <c r="C10" s="21"/>
      <c r="D10" s="19">
        <v>531</v>
      </c>
      <c r="E10" s="20"/>
      <c r="F10" s="20">
        <v>369</v>
      </c>
      <c r="G10" s="20"/>
      <c r="H10" s="20">
        <v>84</v>
      </c>
      <c r="I10" s="20"/>
      <c r="J10" s="20">
        <v>78</v>
      </c>
      <c r="K10" s="20"/>
    </row>
    <row r="11" spans="2:11" ht="12.75">
      <c r="B11" s="24">
        <v>2002</v>
      </c>
      <c r="C11" s="21"/>
      <c r="D11" s="33">
        <v>689</v>
      </c>
      <c r="E11" s="34"/>
      <c r="F11" s="33">
        <v>499</v>
      </c>
      <c r="G11" s="34"/>
      <c r="H11" s="33">
        <v>103</v>
      </c>
      <c r="I11" s="34"/>
      <c r="J11" s="33">
        <v>87</v>
      </c>
      <c r="K11" s="34"/>
    </row>
    <row r="12" spans="2:11" ht="12.75">
      <c r="B12" s="24">
        <v>2003</v>
      </c>
      <c r="C12" s="21"/>
      <c r="D12" s="19" t="s">
        <v>197</v>
      </c>
      <c r="E12" s="20"/>
      <c r="F12" s="20">
        <v>762</v>
      </c>
      <c r="G12" s="20"/>
      <c r="H12" s="20">
        <v>137</v>
      </c>
      <c r="I12" s="20"/>
      <c r="J12" s="20">
        <v>117</v>
      </c>
      <c r="K12" s="20"/>
    </row>
    <row r="13" spans="2:11" ht="12.75">
      <c r="B13" s="24">
        <v>2004</v>
      </c>
      <c r="C13" s="22"/>
      <c r="D13" s="26" t="s">
        <v>198</v>
      </c>
      <c r="E13" s="20"/>
      <c r="F13" s="20">
        <v>931</v>
      </c>
      <c r="G13" s="20"/>
      <c r="H13" s="20">
        <v>172</v>
      </c>
      <c r="I13" s="20"/>
      <c r="J13" s="20">
        <v>131</v>
      </c>
      <c r="K13" s="20"/>
    </row>
    <row r="14" spans="2:11" ht="12.75">
      <c r="B14" s="24">
        <v>2005</v>
      </c>
      <c r="C14" s="21"/>
      <c r="D14" s="19" t="s">
        <v>199</v>
      </c>
      <c r="E14" s="20"/>
      <c r="F14" s="20" t="s">
        <v>200</v>
      </c>
      <c r="G14" s="20"/>
      <c r="H14" s="20">
        <v>202</v>
      </c>
      <c r="I14" s="20"/>
      <c r="J14" s="20">
        <v>137</v>
      </c>
      <c r="K14" s="20"/>
    </row>
    <row r="15" spans="2:11" ht="12.75">
      <c r="B15" s="24">
        <v>2006</v>
      </c>
      <c r="C15" s="21"/>
      <c r="D15" s="19" t="s">
        <v>201</v>
      </c>
      <c r="E15" s="20"/>
      <c r="F15" s="20" t="s">
        <v>202</v>
      </c>
      <c r="G15" s="20"/>
      <c r="H15" s="20">
        <v>228</v>
      </c>
      <c r="I15" s="20"/>
      <c r="J15" s="20">
        <v>137</v>
      </c>
      <c r="K15" s="20"/>
    </row>
    <row r="16" spans="2:11" ht="12.75">
      <c r="B16" s="24">
        <v>2007</v>
      </c>
      <c r="C16" s="21"/>
      <c r="D16" s="19" t="s">
        <v>203</v>
      </c>
      <c r="E16" s="20"/>
      <c r="F16" s="20" t="s">
        <v>204</v>
      </c>
      <c r="G16" s="20"/>
      <c r="H16" s="20">
        <v>266</v>
      </c>
      <c r="I16" s="20"/>
      <c r="J16" s="20">
        <v>141</v>
      </c>
      <c r="K16" s="20"/>
    </row>
    <row r="17" spans="2:11" ht="12.75">
      <c r="B17" s="24">
        <v>2008</v>
      </c>
      <c r="C17" s="21"/>
      <c r="D17" s="19" t="s">
        <v>205</v>
      </c>
      <c r="E17" s="20"/>
      <c r="F17" s="20" t="s">
        <v>206</v>
      </c>
      <c r="G17" s="20"/>
      <c r="H17" s="20">
        <v>300</v>
      </c>
      <c r="I17" s="20"/>
      <c r="J17" s="20">
        <v>153</v>
      </c>
      <c r="K17" s="20"/>
    </row>
    <row r="18" spans="1:11" ht="31.5" customHeight="1">
      <c r="A18" s="17" t="s">
        <v>163</v>
      </c>
      <c r="B18" s="2"/>
      <c r="C18" s="2"/>
      <c r="D18" s="2"/>
      <c r="E18" s="2"/>
      <c r="F18" s="2"/>
      <c r="G18" s="2"/>
      <c r="H18" s="2"/>
      <c r="I18" s="2"/>
      <c r="J18" s="2"/>
      <c r="K18" s="2"/>
    </row>
    <row r="19" spans="1:11" ht="27.75" customHeight="1">
      <c r="A19" s="114" t="s">
        <v>48</v>
      </c>
      <c r="B19" s="2"/>
      <c r="C19" s="2"/>
      <c r="D19" s="2"/>
      <c r="E19" s="2"/>
      <c r="F19" s="2"/>
      <c r="G19" s="2"/>
      <c r="H19" s="2"/>
      <c r="I19" s="2"/>
      <c r="J19" s="2"/>
      <c r="K19" s="2"/>
    </row>
    <row r="20" spans="2:11" ht="12.75">
      <c r="B20" s="24">
        <v>1998</v>
      </c>
      <c r="C20" s="21"/>
      <c r="D20" s="19">
        <v>245</v>
      </c>
      <c r="E20" s="20"/>
      <c r="F20" s="20">
        <v>227</v>
      </c>
      <c r="G20" s="20"/>
      <c r="H20" s="20">
        <v>8</v>
      </c>
      <c r="I20" s="20"/>
      <c r="J20" s="20">
        <v>10</v>
      </c>
      <c r="K20" s="20"/>
    </row>
    <row r="21" spans="2:11" ht="12.75">
      <c r="B21" s="24">
        <v>1999</v>
      </c>
      <c r="C21" s="21"/>
      <c r="D21" s="19">
        <v>261</v>
      </c>
      <c r="E21" s="20"/>
      <c r="F21" s="20">
        <v>241</v>
      </c>
      <c r="G21" s="20"/>
      <c r="H21" s="20">
        <v>10</v>
      </c>
      <c r="I21" s="20"/>
      <c r="J21" s="20">
        <v>10</v>
      </c>
      <c r="K21" s="20"/>
    </row>
    <row r="22" spans="2:11" ht="12.75">
      <c r="B22" s="24">
        <v>2000</v>
      </c>
      <c r="C22" s="21"/>
      <c r="D22" s="19">
        <v>303</v>
      </c>
      <c r="E22" s="20"/>
      <c r="F22" s="20">
        <v>278</v>
      </c>
      <c r="G22" s="20"/>
      <c r="H22" s="20">
        <v>14</v>
      </c>
      <c r="I22" s="20"/>
      <c r="J22" s="20">
        <v>11</v>
      </c>
      <c r="K22" s="20"/>
    </row>
    <row r="23" spans="2:11" ht="12.75">
      <c r="B23" s="24">
        <v>2001</v>
      </c>
      <c r="C23" s="21"/>
      <c r="D23" s="19">
        <v>373</v>
      </c>
      <c r="E23" s="20"/>
      <c r="F23" s="20">
        <v>338</v>
      </c>
      <c r="G23" s="20"/>
      <c r="H23" s="20">
        <v>20</v>
      </c>
      <c r="I23" s="20"/>
      <c r="J23" s="20">
        <v>15</v>
      </c>
      <c r="K23" s="20"/>
    </row>
    <row r="24" spans="2:11" ht="12.75">
      <c r="B24" s="24">
        <v>2002</v>
      </c>
      <c r="C24" s="21"/>
      <c r="D24" s="34">
        <v>405</v>
      </c>
      <c r="E24" s="34"/>
      <c r="F24" s="34">
        <v>372</v>
      </c>
      <c r="G24" s="34"/>
      <c r="H24" s="34">
        <v>20</v>
      </c>
      <c r="I24" s="34"/>
      <c r="J24" s="34">
        <v>13</v>
      </c>
      <c r="K24" s="34"/>
    </row>
    <row r="25" spans="2:11" ht="12.75">
      <c r="B25" s="24">
        <v>2003</v>
      </c>
      <c r="C25" s="21"/>
      <c r="D25" s="19">
        <v>440</v>
      </c>
      <c r="E25" s="20"/>
      <c r="F25" s="20">
        <v>396</v>
      </c>
      <c r="G25" s="20"/>
      <c r="H25" s="20">
        <v>28</v>
      </c>
      <c r="I25" s="20"/>
      <c r="J25" s="20">
        <v>16</v>
      </c>
      <c r="K25" s="20"/>
    </row>
    <row r="26" spans="2:11" ht="12.75">
      <c r="B26" s="24">
        <v>2004</v>
      </c>
      <c r="C26" s="22"/>
      <c r="D26" s="26">
        <v>478</v>
      </c>
      <c r="E26" s="20"/>
      <c r="F26" s="20">
        <v>425</v>
      </c>
      <c r="G26" s="20"/>
      <c r="H26" s="20">
        <v>39</v>
      </c>
      <c r="I26" s="20"/>
      <c r="J26" s="20">
        <v>14</v>
      </c>
      <c r="K26" s="20"/>
    </row>
    <row r="27" spans="2:11" ht="12.75">
      <c r="B27" s="24">
        <v>2005</v>
      </c>
      <c r="C27" s="21"/>
      <c r="D27" s="19">
        <v>527</v>
      </c>
      <c r="E27" s="20"/>
      <c r="F27" s="20">
        <v>467</v>
      </c>
      <c r="G27" s="20"/>
      <c r="H27" s="20">
        <v>47</v>
      </c>
      <c r="I27" s="20"/>
      <c r="J27" s="20">
        <v>13</v>
      </c>
      <c r="K27" s="20"/>
    </row>
    <row r="28" spans="2:11" ht="12.75">
      <c r="B28" s="24">
        <v>2006</v>
      </c>
      <c r="C28" s="21"/>
      <c r="D28" s="19">
        <v>569</v>
      </c>
      <c r="E28" s="20"/>
      <c r="F28" s="20">
        <v>505</v>
      </c>
      <c r="G28" s="20"/>
      <c r="H28" s="20">
        <v>53</v>
      </c>
      <c r="I28" s="20"/>
      <c r="J28" s="20">
        <v>11</v>
      </c>
      <c r="K28" s="20"/>
    </row>
    <row r="29" spans="2:11" ht="12.75">
      <c r="B29" s="24">
        <v>2007</v>
      </c>
      <c r="C29" s="21"/>
      <c r="D29" s="19">
        <v>700</v>
      </c>
      <c r="E29" s="20"/>
      <c r="F29" s="20">
        <v>620</v>
      </c>
      <c r="G29" s="20"/>
      <c r="H29" s="20">
        <v>68</v>
      </c>
      <c r="I29" s="20"/>
      <c r="J29" s="20">
        <v>12</v>
      </c>
      <c r="K29" s="20"/>
    </row>
    <row r="30" spans="2:11" ht="12.75">
      <c r="B30" s="24">
        <v>2008</v>
      </c>
      <c r="C30" s="21"/>
      <c r="D30" s="19">
        <v>769</v>
      </c>
      <c r="E30" s="20"/>
      <c r="F30" s="20">
        <v>672</v>
      </c>
      <c r="G30" s="20"/>
      <c r="H30" s="20">
        <v>80</v>
      </c>
      <c r="I30" s="20"/>
      <c r="J30" s="20">
        <v>17</v>
      </c>
      <c r="K30" s="20"/>
    </row>
    <row r="31" spans="1:11" ht="39" customHeight="1">
      <c r="A31" s="113" t="s">
        <v>49</v>
      </c>
      <c r="B31" s="2"/>
      <c r="C31" s="2"/>
      <c r="D31" s="2"/>
      <c r="E31" s="2"/>
      <c r="F31" s="2"/>
      <c r="G31" s="2"/>
      <c r="H31" s="2"/>
      <c r="I31" s="2"/>
      <c r="J31" s="2"/>
      <c r="K31" s="2"/>
    </row>
    <row r="32" spans="2:11" ht="12.75">
      <c r="B32" s="24">
        <v>1998</v>
      </c>
      <c r="C32" s="21"/>
      <c r="D32" s="19">
        <v>423</v>
      </c>
      <c r="E32" s="20"/>
      <c r="F32" s="20">
        <v>348</v>
      </c>
      <c r="G32" s="20"/>
      <c r="H32" s="20">
        <v>29</v>
      </c>
      <c r="I32" s="20"/>
      <c r="J32" s="20">
        <v>46</v>
      </c>
      <c r="K32" s="20"/>
    </row>
    <row r="33" spans="2:11" ht="12.75">
      <c r="B33" s="24">
        <v>1999</v>
      </c>
      <c r="C33" s="21"/>
      <c r="D33" s="19">
        <v>531</v>
      </c>
      <c r="E33" s="20"/>
      <c r="F33" s="20">
        <v>418</v>
      </c>
      <c r="G33" s="20"/>
      <c r="H33" s="20">
        <v>52</v>
      </c>
      <c r="I33" s="20"/>
      <c r="J33" s="20">
        <v>61</v>
      </c>
      <c r="K33" s="20"/>
    </row>
    <row r="34" spans="2:11" ht="12.75">
      <c r="B34" s="24">
        <v>2000</v>
      </c>
      <c r="C34" s="21"/>
      <c r="D34" s="19">
        <v>693</v>
      </c>
      <c r="E34" s="20"/>
      <c r="F34" s="20">
        <v>540</v>
      </c>
      <c r="G34" s="20"/>
      <c r="H34" s="20">
        <v>73</v>
      </c>
      <c r="I34" s="20"/>
      <c r="J34" s="20">
        <v>80</v>
      </c>
      <c r="K34" s="20"/>
    </row>
    <row r="35" spans="2:11" ht="12.75">
      <c r="B35" s="24">
        <v>2001</v>
      </c>
      <c r="C35" s="21"/>
      <c r="D35" s="19">
        <v>904</v>
      </c>
      <c r="E35" s="20"/>
      <c r="F35" s="20">
        <v>707</v>
      </c>
      <c r="G35" s="20"/>
      <c r="H35" s="20">
        <v>104</v>
      </c>
      <c r="I35" s="20"/>
      <c r="J35" s="20">
        <v>93</v>
      </c>
      <c r="K35" s="20"/>
    </row>
    <row r="36" spans="2:11" ht="12.75">
      <c r="B36" s="24">
        <v>2002</v>
      </c>
      <c r="C36" s="21"/>
      <c r="D36" s="34" t="s">
        <v>207</v>
      </c>
      <c r="E36" s="34"/>
      <c r="F36" s="34">
        <v>871</v>
      </c>
      <c r="G36" s="34"/>
      <c r="H36" s="34">
        <v>123</v>
      </c>
      <c r="I36" s="34"/>
      <c r="J36" s="34">
        <v>100</v>
      </c>
      <c r="K36" s="34"/>
    </row>
    <row r="37" spans="2:11" ht="12.75">
      <c r="B37" s="24">
        <v>2003</v>
      </c>
      <c r="C37" s="21"/>
      <c r="D37" s="19" t="s">
        <v>208</v>
      </c>
      <c r="E37" s="20"/>
      <c r="F37" s="20" t="s">
        <v>209</v>
      </c>
      <c r="G37" s="20"/>
      <c r="H37" s="20">
        <v>165</v>
      </c>
      <c r="I37" s="20"/>
      <c r="J37" s="20">
        <v>133</v>
      </c>
      <c r="K37" s="20"/>
    </row>
    <row r="38" spans="2:11" ht="12.75">
      <c r="B38" s="24">
        <v>2004</v>
      </c>
      <c r="C38" s="22"/>
      <c r="D38" s="26" t="s">
        <v>210</v>
      </c>
      <c r="E38" s="20"/>
      <c r="F38" s="20" t="s">
        <v>202</v>
      </c>
      <c r="G38" s="20"/>
      <c r="H38" s="20">
        <v>211</v>
      </c>
      <c r="I38" s="20"/>
      <c r="J38" s="20">
        <v>145</v>
      </c>
      <c r="K38" s="20"/>
    </row>
    <row r="39" spans="2:11" ht="12.75">
      <c r="B39" s="24">
        <v>2005</v>
      </c>
      <c r="C39" s="21"/>
      <c r="D39" s="19" t="s">
        <v>211</v>
      </c>
      <c r="E39" s="20"/>
      <c r="F39" s="20" t="s">
        <v>212</v>
      </c>
      <c r="G39" s="20"/>
      <c r="H39" s="20">
        <v>249</v>
      </c>
      <c r="I39" s="20"/>
      <c r="J39" s="20">
        <v>150</v>
      </c>
      <c r="K39" s="20"/>
    </row>
    <row r="40" spans="2:11" ht="12.75">
      <c r="B40" s="24">
        <v>2006</v>
      </c>
      <c r="C40" s="21"/>
      <c r="D40" s="19" t="s">
        <v>213</v>
      </c>
      <c r="E40" s="20"/>
      <c r="F40" s="20" t="s">
        <v>214</v>
      </c>
      <c r="G40" s="20"/>
      <c r="H40" s="20">
        <v>281</v>
      </c>
      <c r="I40" s="20"/>
      <c r="J40" s="20">
        <v>148</v>
      </c>
      <c r="K40" s="20"/>
    </row>
    <row r="41" spans="2:11" ht="12.75">
      <c r="B41" s="24">
        <v>2007</v>
      </c>
      <c r="C41" s="21"/>
      <c r="D41" s="19" t="s">
        <v>215</v>
      </c>
      <c r="E41" s="20"/>
      <c r="F41" s="20" t="s">
        <v>216</v>
      </c>
      <c r="G41" s="20"/>
      <c r="H41" s="20">
        <v>334</v>
      </c>
      <c r="I41" s="20"/>
      <c r="J41" s="20">
        <v>153</v>
      </c>
      <c r="K41" s="20"/>
    </row>
    <row r="42" spans="2:11" ht="12.75">
      <c r="B42" s="24">
        <v>2008</v>
      </c>
      <c r="C42" s="21"/>
      <c r="D42" s="19" t="s">
        <v>217</v>
      </c>
      <c r="E42" s="20"/>
      <c r="F42" s="20" t="s">
        <v>218</v>
      </c>
      <c r="G42" s="20"/>
      <c r="H42" s="20">
        <v>380</v>
      </c>
      <c r="I42" s="20"/>
      <c r="J42" s="20">
        <v>170</v>
      </c>
      <c r="K42" s="20"/>
    </row>
    <row r="43" spans="1:11" ht="39" customHeight="1">
      <c r="A43" s="113" t="s">
        <v>111</v>
      </c>
      <c r="B43" s="2"/>
      <c r="C43" s="2"/>
      <c r="D43" s="2"/>
      <c r="E43" s="2"/>
      <c r="F43" s="2"/>
      <c r="G43" s="2"/>
      <c r="H43" s="2"/>
      <c r="I43" s="2"/>
      <c r="J43" s="2"/>
      <c r="K43" s="2"/>
    </row>
    <row r="44" spans="2:11" ht="12.75">
      <c r="B44" s="24">
        <v>1998</v>
      </c>
      <c r="C44" s="21"/>
      <c r="D44" s="19">
        <v>2</v>
      </c>
      <c r="E44" s="20"/>
      <c r="F44" s="20">
        <v>2</v>
      </c>
      <c r="G44" s="20"/>
      <c r="H44" s="20" t="s">
        <v>145</v>
      </c>
      <c r="I44" s="20"/>
      <c r="J44" s="20" t="s">
        <v>145</v>
      </c>
      <c r="K44" s="20"/>
    </row>
    <row r="45" spans="2:11" ht="12.75">
      <c r="B45" s="24">
        <v>1999</v>
      </c>
      <c r="C45" s="21"/>
      <c r="D45" s="19">
        <v>3</v>
      </c>
      <c r="E45" s="20"/>
      <c r="F45" s="20">
        <v>3</v>
      </c>
      <c r="G45" s="20"/>
      <c r="H45" s="20" t="s">
        <v>145</v>
      </c>
      <c r="I45" s="20"/>
      <c r="J45" s="20" t="s">
        <v>145</v>
      </c>
      <c r="K45" s="20"/>
    </row>
    <row r="46" spans="2:11" ht="12.75">
      <c r="B46" s="24">
        <v>2000</v>
      </c>
      <c r="C46" s="21"/>
      <c r="D46" s="19">
        <v>3</v>
      </c>
      <c r="E46" s="20"/>
      <c r="F46" s="20">
        <v>3</v>
      </c>
      <c r="G46" s="20"/>
      <c r="H46" s="20" t="s">
        <v>145</v>
      </c>
      <c r="I46" s="20"/>
      <c r="J46" s="20" t="s">
        <v>145</v>
      </c>
      <c r="K46" s="20"/>
    </row>
    <row r="47" spans="2:11" ht="12.75">
      <c r="B47" s="24">
        <v>2001</v>
      </c>
      <c r="C47" s="21"/>
      <c r="D47" s="19">
        <v>5</v>
      </c>
      <c r="E47" s="20"/>
      <c r="F47" s="20">
        <v>5</v>
      </c>
      <c r="G47" s="20"/>
      <c r="H47" s="20" t="s">
        <v>145</v>
      </c>
      <c r="I47" s="20"/>
      <c r="J47" s="20" t="s">
        <v>145</v>
      </c>
      <c r="K47" s="20"/>
    </row>
    <row r="48" spans="2:11" ht="12.75">
      <c r="B48" s="24">
        <v>2002</v>
      </c>
      <c r="C48" s="21"/>
      <c r="D48" s="34">
        <v>9</v>
      </c>
      <c r="E48" s="34"/>
      <c r="F48" s="34">
        <v>7</v>
      </c>
      <c r="G48" s="34"/>
      <c r="H48" s="34">
        <v>1</v>
      </c>
      <c r="I48" s="34"/>
      <c r="J48" s="34">
        <v>1</v>
      </c>
      <c r="K48" s="34"/>
    </row>
    <row r="49" spans="2:11" ht="12.75">
      <c r="B49" s="24">
        <v>2003</v>
      </c>
      <c r="C49" s="21"/>
      <c r="D49" s="19">
        <v>38</v>
      </c>
      <c r="E49" s="20"/>
      <c r="F49" s="20">
        <v>34</v>
      </c>
      <c r="G49" s="20"/>
      <c r="H49" s="20">
        <v>2</v>
      </c>
      <c r="I49" s="20"/>
      <c r="J49" s="20">
        <v>2</v>
      </c>
      <c r="K49" s="20"/>
    </row>
    <row r="50" spans="2:11" ht="12.75">
      <c r="B50" s="24">
        <v>2004</v>
      </c>
      <c r="C50" s="22"/>
      <c r="D50" s="26">
        <v>42</v>
      </c>
      <c r="E50" s="20"/>
      <c r="F50" s="20">
        <v>35</v>
      </c>
      <c r="G50" s="20"/>
      <c r="H50" s="20">
        <v>3</v>
      </c>
      <c r="I50" s="20"/>
      <c r="J50" s="20">
        <v>4</v>
      </c>
      <c r="K50" s="20"/>
    </row>
    <row r="51" spans="2:11" ht="12.75">
      <c r="B51" s="24">
        <v>2005</v>
      </c>
      <c r="C51" s="21"/>
      <c r="D51" s="19">
        <v>41</v>
      </c>
      <c r="E51" s="20"/>
      <c r="F51" s="20">
        <v>35</v>
      </c>
      <c r="G51" s="20"/>
      <c r="H51" s="20">
        <v>2</v>
      </c>
      <c r="I51" s="20"/>
      <c r="J51" s="20">
        <v>4</v>
      </c>
      <c r="K51" s="20"/>
    </row>
    <row r="52" spans="2:11" ht="12.75">
      <c r="B52" s="24">
        <v>2006</v>
      </c>
      <c r="C52" s="21"/>
      <c r="D52" s="19">
        <v>41</v>
      </c>
      <c r="E52" s="20"/>
      <c r="F52" s="20">
        <v>37</v>
      </c>
      <c r="G52" s="20"/>
      <c r="H52" s="20">
        <v>2</v>
      </c>
      <c r="I52" s="20"/>
      <c r="J52" s="20">
        <v>2</v>
      </c>
      <c r="K52" s="20"/>
    </row>
    <row r="53" spans="2:11" ht="12.75">
      <c r="B53" s="24">
        <v>2007</v>
      </c>
      <c r="C53" s="21"/>
      <c r="D53" s="19">
        <v>38</v>
      </c>
      <c r="E53" s="20"/>
      <c r="F53" s="20">
        <v>37</v>
      </c>
      <c r="G53" s="20"/>
      <c r="H53" s="20">
        <v>1</v>
      </c>
      <c r="I53" s="20"/>
      <c r="J53" s="20" t="s">
        <v>170</v>
      </c>
      <c r="K53" s="20"/>
    </row>
    <row r="54" spans="2:11" ht="12.75">
      <c r="B54" s="24">
        <v>2008</v>
      </c>
      <c r="C54" s="21"/>
      <c r="D54" s="19">
        <v>34</v>
      </c>
      <c r="E54" s="20"/>
      <c r="F54" s="20">
        <v>33</v>
      </c>
      <c r="G54" s="20"/>
      <c r="H54" s="20">
        <v>1</v>
      </c>
      <c r="I54" s="20"/>
      <c r="J54" s="20" t="s">
        <v>170</v>
      </c>
      <c r="K54" s="20"/>
    </row>
    <row r="55" spans="1:2" ht="16.5" customHeight="1">
      <c r="A55" s="45"/>
      <c r="B55" s="45"/>
    </row>
    <row r="56" ht="14.25">
      <c r="A56" s="53" t="s">
        <v>401</v>
      </c>
    </row>
    <row r="57" ht="12.75">
      <c r="B57" t="s">
        <v>400</v>
      </c>
    </row>
  </sheetData>
  <mergeCells count="1">
    <mergeCell ref="A2:C5"/>
  </mergeCells>
  <printOptions/>
  <pageMargins left="0.75" right="0.75" top="1" bottom="1" header="0.4921259845" footer="0.4921259845"/>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sheetPr codeName="Tabelle16"/>
  <dimension ref="A1:Q45"/>
  <sheetViews>
    <sheetView workbookViewId="0" topLeftCell="A1">
      <selection activeCell="A1" sqref="A1"/>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167</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87</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85</v>
      </c>
      <c r="E5" s="5"/>
      <c r="F5" s="5"/>
      <c r="G5" s="5"/>
      <c r="H5" s="5"/>
      <c r="I5" s="5"/>
      <c r="J5" s="5"/>
      <c r="K5" s="5"/>
      <c r="L5" s="6"/>
      <c r="M5" s="5"/>
      <c r="N5" s="5"/>
      <c r="O5" s="5"/>
      <c r="P5" s="5"/>
      <c r="Q5" s="5"/>
    </row>
    <row r="6" spans="1:17" ht="12.75">
      <c r="A6" s="7" t="s">
        <v>0</v>
      </c>
      <c r="B6" s="7"/>
      <c r="C6" s="7"/>
      <c r="D6" s="134" t="s">
        <v>161</v>
      </c>
      <c r="E6" s="135"/>
      <c r="F6" s="128" t="s">
        <v>5</v>
      </c>
      <c r="G6" s="129"/>
      <c r="H6" s="129"/>
      <c r="I6" s="129"/>
      <c r="J6" s="129"/>
      <c r="K6" s="130"/>
      <c r="L6" s="8" t="s">
        <v>2</v>
      </c>
      <c r="M6" s="89"/>
      <c r="N6" s="89"/>
      <c r="O6" s="89"/>
      <c r="P6" s="89"/>
      <c r="Q6" s="89"/>
    </row>
    <row r="7" spans="1:17" ht="14.25">
      <c r="A7" s="91" t="s">
        <v>3</v>
      </c>
      <c r="B7" s="7"/>
      <c r="C7" s="7"/>
      <c r="D7" s="136"/>
      <c r="E7" s="137"/>
      <c r="F7" s="131"/>
      <c r="G7" s="132"/>
      <c r="H7" s="132"/>
      <c r="I7" s="132"/>
      <c r="J7" s="132"/>
      <c r="K7" s="133"/>
      <c r="L7" s="11" t="s">
        <v>4</v>
      </c>
      <c r="M7" s="7"/>
      <c r="N7" s="39" t="s">
        <v>6</v>
      </c>
      <c r="O7" s="9"/>
      <c r="P7" s="9"/>
      <c r="Q7" s="9"/>
    </row>
    <row r="8" spans="1:17" ht="12.75">
      <c r="A8" s="7" t="s">
        <v>7</v>
      </c>
      <c r="B8" s="7"/>
      <c r="C8" s="7"/>
      <c r="D8" s="136"/>
      <c r="E8" s="137"/>
      <c r="F8" s="11" t="s">
        <v>9</v>
      </c>
      <c r="G8" s="7"/>
      <c r="H8" s="10" t="s">
        <v>10</v>
      </c>
      <c r="I8" s="7"/>
      <c r="J8" s="10" t="s">
        <v>11</v>
      </c>
      <c r="K8" s="7"/>
      <c r="L8" s="11" t="s">
        <v>8</v>
      </c>
      <c r="M8" s="7"/>
      <c r="N8" s="10" t="s">
        <v>9</v>
      </c>
      <c r="O8" s="7"/>
      <c r="P8" s="10" t="s">
        <v>12</v>
      </c>
      <c r="Q8" s="7"/>
    </row>
    <row r="9" spans="1:17" ht="13.5" thickBot="1">
      <c r="A9" s="13" t="s">
        <v>13</v>
      </c>
      <c r="B9" s="13"/>
      <c r="C9" s="13"/>
      <c r="D9" s="138"/>
      <c r="E9" s="139"/>
      <c r="F9" s="14" t="s">
        <v>15</v>
      </c>
      <c r="G9" s="13"/>
      <c r="H9" s="14" t="s">
        <v>110</v>
      </c>
      <c r="I9" s="13"/>
      <c r="J9" s="14" t="s">
        <v>16</v>
      </c>
      <c r="K9" s="13"/>
      <c r="L9" s="14" t="s">
        <v>162</v>
      </c>
      <c r="M9" s="13"/>
      <c r="N9" s="14" t="s">
        <v>15</v>
      </c>
      <c r="O9" s="13"/>
      <c r="P9" s="14" t="s">
        <v>16</v>
      </c>
      <c r="Q9" s="13"/>
    </row>
    <row r="10" spans="1:17" ht="25.5" customHeight="1">
      <c r="A10" s="17" t="s">
        <v>17</v>
      </c>
      <c r="B10" s="2"/>
      <c r="C10" s="17"/>
      <c r="D10" s="2"/>
      <c r="E10" s="2"/>
      <c r="F10" s="2"/>
      <c r="G10" s="2"/>
      <c r="H10" s="2"/>
      <c r="I10" s="2"/>
      <c r="J10" s="2"/>
      <c r="K10" s="2"/>
      <c r="L10" s="2"/>
      <c r="M10" s="2"/>
      <c r="N10" s="2"/>
      <c r="O10" s="2"/>
      <c r="P10" s="2"/>
      <c r="Q10" s="2"/>
    </row>
    <row r="11" spans="1:16" ht="25.5" customHeight="1">
      <c r="A11" s="42" t="s">
        <v>32</v>
      </c>
      <c r="C11" s="18"/>
      <c r="D11" s="19"/>
      <c r="E11" s="20"/>
      <c r="F11" s="20"/>
      <c r="G11" s="20"/>
      <c r="H11" s="20"/>
      <c r="I11" s="20"/>
      <c r="J11" s="20"/>
      <c r="K11" s="20"/>
      <c r="L11" s="20"/>
      <c r="M11" s="20"/>
      <c r="N11" s="20"/>
      <c r="O11" s="20"/>
      <c r="P11" s="20"/>
    </row>
    <row r="12" spans="1:16" ht="25.5" customHeight="1">
      <c r="A12" s="42" t="s">
        <v>18</v>
      </c>
      <c r="C12" s="18"/>
      <c r="D12" s="35">
        <v>845</v>
      </c>
      <c r="E12" s="36"/>
      <c r="F12" s="35">
        <v>717</v>
      </c>
      <c r="G12" s="36"/>
      <c r="H12" s="35">
        <v>79</v>
      </c>
      <c r="I12" s="36"/>
      <c r="J12" s="35">
        <v>49</v>
      </c>
      <c r="K12" s="36"/>
      <c r="L12" s="35">
        <v>190</v>
      </c>
      <c r="M12" s="36"/>
      <c r="N12" s="35">
        <v>96</v>
      </c>
      <c r="O12" s="36"/>
      <c r="P12" s="35">
        <v>72</v>
      </c>
    </row>
    <row r="13" spans="2:16" ht="12.75">
      <c r="B13" s="22" t="s">
        <v>117</v>
      </c>
      <c r="C13" s="21"/>
      <c r="D13" s="19">
        <v>68</v>
      </c>
      <c r="E13" s="20"/>
      <c r="F13" s="19">
        <v>62</v>
      </c>
      <c r="G13" s="20"/>
      <c r="H13" s="19">
        <v>5</v>
      </c>
      <c r="I13" s="20"/>
      <c r="J13" s="19">
        <v>1</v>
      </c>
      <c r="K13" s="20"/>
      <c r="L13" s="19">
        <v>9</v>
      </c>
      <c r="M13" s="20"/>
      <c r="N13" s="19">
        <v>3</v>
      </c>
      <c r="O13" s="20"/>
      <c r="P13" s="19">
        <v>5</v>
      </c>
    </row>
    <row r="14" spans="2:16" ht="12.75">
      <c r="B14" s="22" t="s">
        <v>118</v>
      </c>
      <c r="C14" s="21"/>
      <c r="D14" s="19">
        <v>161</v>
      </c>
      <c r="E14" s="20"/>
      <c r="F14" s="19">
        <v>141</v>
      </c>
      <c r="G14" s="20"/>
      <c r="H14" s="19">
        <v>12</v>
      </c>
      <c r="I14" s="20"/>
      <c r="J14" s="19">
        <v>8</v>
      </c>
      <c r="K14" s="20"/>
      <c r="L14" s="19">
        <v>24</v>
      </c>
      <c r="M14" s="20"/>
      <c r="N14" s="19">
        <v>9</v>
      </c>
      <c r="O14" s="20"/>
      <c r="P14" s="19">
        <v>12</v>
      </c>
    </row>
    <row r="15" spans="2:16" ht="12.75">
      <c r="B15" s="22" t="s">
        <v>119</v>
      </c>
      <c r="C15" s="21"/>
      <c r="D15" s="19">
        <v>227</v>
      </c>
      <c r="E15" s="20"/>
      <c r="F15" s="19">
        <v>200</v>
      </c>
      <c r="G15" s="20"/>
      <c r="H15" s="19">
        <v>17</v>
      </c>
      <c r="I15" s="20"/>
      <c r="J15" s="19">
        <v>10</v>
      </c>
      <c r="K15" s="20"/>
      <c r="L15" s="19">
        <v>47</v>
      </c>
      <c r="M15" s="20"/>
      <c r="N15" s="19">
        <v>25</v>
      </c>
      <c r="O15" s="20"/>
      <c r="P15" s="19">
        <v>17</v>
      </c>
    </row>
    <row r="16" spans="2:16" ht="12.75">
      <c r="B16" s="22" t="s">
        <v>120</v>
      </c>
      <c r="C16" s="21"/>
      <c r="D16" s="19">
        <v>203</v>
      </c>
      <c r="E16" s="20"/>
      <c r="F16" s="19">
        <v>176</v>
      </c>
      <c r="G16" s="20"/>
      <c r="H16" s="19">
        <v>18</v>
      </c>
      <c r="I16" s="20"/>
      <c r="J16" s="19">
        <v>9</v>
      </c>
      <c r="K16" s="20"/>
      <c r="L16" s="19">
        <v>44</v>
      </c>
      <c r="M16" s="20"/>
      <c r="N16" s="19">
        <v>23</v>
      </c>
      <c r="O16" s="20"/>
      <c r="P16" s="19">
        <v>17</v>
      </c>
    </row>
    <row r="17" spans="2:16" ht="12.75">
      <c r="B17" s="22" t="s">
        <v>121</v>
      </c>
      <c r="C17" s="21"/>
      <c r="D17" s="19">
        <v>120</v>
      </c>
      <c r="E17" s="20"/>
      <c r="F17" s="19">
        <v>88</v>
      </c>
      <c r="G17" s="20"/>
      <c r="H17" s="19">
        <v>19</v>
      </c>
      <c r="I17" s="20"/>
      <c r="J17" s="19">
        <v>13</v>
      </c>
      <c r="K17" s="20"/>
      <c r="L17" s="19">
        <v>42</v>
      </c>
      <c r="M17" s="20"/>
      <c r="N17" s="19">
        <v>20</v>
      </c>
      <c r="O17" s="20"/>
      <c r="P17" s="19">
        <v>17</v>
      </c>
    </row>
    <row r="18" spans="2:16" ht="12.75">
      <c r="B18" s="22" t="s">
        <v>122</v>
      </c>
      <c r="C18" s="21"/>
      <c r="D18" s="19">
        <v>66</v>
      </c>
      <c r="E18" s="20"/>
      <c r="F18" s="19">
        <v>50</v>
      </c>
      <c r="G18" s="20"/>
      <c r="H18" s="19">
        <v>8</v>
      </c>
      <c r="I18" s="20"/>
      <c r="J18" s="19">
        <v>8</v>
      </c>
      <c r="K18" s="20"/>
      <c r="L18" s="19">
        <v>24</v>
      </c>
      <c r="M18" s="20"/>
      <c r="N18" s="19">
        <v>16</v>
      </c>
      <c r="O18" s="20"/>
      <c r="P18" s="19">
        <v>4</v>
      </c>
    </row>
    <row r="19" spans="1:16" ht="25.5" customHeight="1">
      <c r="A19" s="42" t="s">
        <v>19</v>
      </c>
      <c r="C19" s="18"/>
      <c r="D19" s="35">
        <v>666</v>
      </c>
      <c r="E19" s="36"/>
      <c r="F19" s="35">
        <v>541</v>
      </c>
      <c r="G19" s="36"/>
      <c r="H19" s="35">
        <v>78</v>
      </c>
      <c r="I19" s="36"/>
      <c r="J19" s="35">
        <v>47</v>
      </c>
      <c r="K19" s="36"/>
      <c r="L19" s="35">
        <v>280</v>
      </c>
      <c r="M19" s="36"/>
      <c r="N19" s="35">
        <v>196</v>
      </c>
      <c r="O19" s="36"/>
      <c r="P19" s="35">
        <v>59</v>
      </c>
    </row>
    <row r="20" spans="2:16" ht="12.75">
      <c r="B20" s="22" t="s">
        <v>123</v>
      </c>
      <c r="C20" s="21"/>
      <c r="D20" s="19">
        <v>63</v>
      </c>
      <c r="E20" s="20"/>
      <c r="F20" s="19">
        <v>49</v>
      </c>
      <c r="G20" s="20"/>
      <c r="H20" s="19">
        <v>8</v>
      </c>
      <c r="I20" s="20"/>
      <c r="J20" s="19">
        <v>6</v>
      </c>
      <c r="K20" s="20"/>
      <c r="L20" s="19">
        <v>34</v>
      </c>
      <c r="M20" s="20"/>
      <c r="N20" s="19">
        <v>28</v>
      </c>
      <c r="O20" s="20"/>
      <c r="P20" s="19">
        <v>3</v>
      </c>
    </row>
    <row r="21" spans="2:16" ht="12.75">
      <c r="B21" s="22" t="s">
        <v>124</v>
      </c>
      <c r="C21" s="21"/>
      <c r="D21" s="19">
        <v>26</v>
      </c>
      <c r="E21" s="20"/>
      <c r="F21" s="19">
        <v>25</v>
      </c>
      <c r="G21" s="20"/>
      <c r="H21" s="19">
        <v>1</v>
      </c>
      <c r="I21" s="20"/>
      <c r="J21" s="19" t="s">
        <v>170</v>
      </c>
      <c r="K21" s="20"/>
      <c r="L21" s="19">
        <v>16</v>
      </c>
      <c r="M21" s="20"/>
      <c r="N21" s="19">
        <v>15</v>
      </c>
      <c r="O21" s="20"/>
      <c r="P21" s="19">
        <v>1</v>
      </c>
    </row>
    <row r="22" spans="2:16" ht="12.75">
      <c r="B22" s="22" t="s">
        <v>125</v>
      </c>
      <c r="C22" s="21"/>
      <c r="D22" s="19">
        <v>76</v>
      </c>
      <c r="E22" s="20"/>
      <c r="F22" s="19">
        <v>63</v>
      </c>
      <c r="G22" s="20"/>
      <c r="H22" s="19">
        <v>7</v>
      </c>
      <c r="I22" s="20"/>
      <c r="J22" s="19">
        <v>6</v>
      </c>
      <c r="K22" s="20"/>
      <c r="L22" s="19">
        <v>29</v>
      </c>
      <c r="M22" s="20"/>
      <c r="N22" s="19">
        <v>21</v>
      </c>
      <c r="O22" s="20"/>
      <c r="P22" s="19">
        <v>5</v>
      </c>
    </row>
    <row r="23" spans="2:16" ht="12.75">
      <c r="B23" s="22" t="s">
        <v>126</v>
      </c>
      <c r="C23" s="21"/>
      <c r="D23" s="19">
        <v>183</v>
      </c>
      <c r="E23" s="20"/>
      <c r="F23" s="19">
        <v>159</v>
      </c>
      <c r="G23" s="20"/>
      <c r="H23" s="19">
        <v>18</v>
      </c>
      <c r="I23" s="20"/>
      <c r="J23" s="19">
        <v>6</v>
      </c>
      <c r="K23" s="20"/>
      <c r="L23" s="19">
        <v>87</v>
      </c>
      <c r="M23" s="20"/>
      <c r="N23" s="19">
        <v>69</v>
      </c>
      <c r="O23" s="20"/>
      <c r="P23" s="19">
        <v>14</v>
      </c>
    </row>
    <row r="24" spans="2:16" ht="12.75">
      <c r="B24" s="22" t="s">
        <v>127</v>
      </c>
      <c r="C24" s="21"/>
      <c r="D24" s="19">
        <v>184</v>
      </c>
      <c r="E24" s="20"/>
      <c r="F24" s="19">
        <v>153</v>
      </c>
      <c r="G24" s="20"/>
      <c r="H24" s="19">
        <v>19</v>
      </c>
      <c r="I24" s="20"/>
      <c r="J24" s="19">
        <v>12</v>
      </c>
      <c r="K24" s="20"/>
      <c r="L24" s="19">
        <v>57</v>
      </c>
      <c r="M24" s="20"/>
      <c r="N24" s="19">
        <v>37</v>
      </c>
      <c r="O24" s="20"/>
      <c r="P24" s="19">
        <v>15</v>
      </c>
    </row>
    <row r="25" spans="2:16" ht="12.75">
      <c r="B25" s="22" t="s">
        <v>128</v>
      </c>
      <c r="C25" s="21"/>
      <c r="D25" s="19">
        <v>108</v>
      </c>
      <c r="E25" s="20"/>
      <c r="F25" s="19">
        <v>74</v>
      </c>
      <c r="G25" s="20"/>
      <c r="H25" s="19">
        <v>22</v>
      </c>
      <c r="I25" s="20"/>
      <c r="J25" s="19">
        <v>12</v>
      </c>
      <c r="K25" s="20"/>
      <c r="L25" s="19">
        <v>44</v>
      </c>
      <c r="M25" s="20"/>
      <c r="N25" s="19">
        <v>19</v>
      </c>
      <c r="O25" s="20"/>
      <c r="P25" s="19">
        <v>18</v>
      </c>
    </row>
    <row r="26" spans="2:16" ht="12.75">
      <c r="B26" s="22" t="s">
        <v>129</v>
      </c>
      <c r="C26" s="21"/>
      <c r="D26" s="19">
        <v>26</v>
      </c>
      <c r="E26" s="20"/>
      <c r="F26" s="19">
        <v>18</v>
      </c>
      <c r="G26" s="20"/>
      <c r="H26" s="19">
        <v>3</v>
      </c>
      <c r="I26" s="20"/>
      <c r="J26" s="19">
        <v>5</v>
      </c>
      <c r="K26" s="20"/>
      <c r="L26" s="19">
        <v>13</v>
      </c>
      <c r="M26" s="20"/>
      <c r="N26" s="19">
        <v>7</v>
      </c>
      <c r="O26" s="20"/>
      <c r="P26" s="19">
        <v>3</v>
      </c>
    </row>
    <row r="27" spans="1:16" ht="25.5" customHeight="1">
      <c r="A27" s="42" t="s">
        <v>20</v>
      </c>
      <c r="C27" s="18"/>
      <c r="D27" s="35">
        <v>947</v>
      </c>
      <c r="E27" s="36"/>
      <c r="F27" s="35">
        <v>749</v>
      </c>
      <c r="G27" s="36"/>
      <c r="H27" s="35">
        <v>141</v>
      </c>
      <c r="I27" s="36"/>
      <c r="J27" s="35">
        <v>57</v>
      </c>
      <c r="K27" s="36"/>
      <c r="L27" s="35">
        <v>285</v>
      </c>
      <c r="M27" s="36"/>
      <c r="N27" s="35">
        <v>134</v>
      </c>
      <c r="O27" s="36"/>
      <c r="P27" s="35">
        <v>123</v>
      </c>
    </row>
    <row r="28" spans="2:16" ht="12.75">
      <c r="B28" s="22" t="s">
        <v>130</v>
      </c>
      <c r="C28" s="21"/>
      <c r="D28" s="19">
        <v>193</v>
      </c>
      <c r="E28" s="20"/>
      <c r="F28" s="19">
        <v>170</v>
      </c>
      <c r="G28" s="20"/>
      <c r="H28" s="19">
        <v>20</v>
      </c>
      <c r="I28" s="20"/>
      <c r="J28" s="19">
        <v>3</v>
      </c>
      <c r="K28" s="20"/>
      <c r="L28" s="19">
        <v>28</v>
      </c>
      <c r="M28" s="20"/>
      <c r="N28" s="19">
        <v>7</v>
      </c>
      <c r="O28" s="20"/>
      <c r="P28" s="19">
        <v>20</v>
      </c>
    </row>
    <row r="29" spans="2:16" ht="12.75">
      <c r="B29" s="22" t="s">
        <v>131</v>
      </c>
      <c r="C29" s="21"/>
      <c r="D29" s="19">
        <v>322</v>
      </c>
      <c r="E29" s="20"/>
      <c r="F29" s="19">
        <v>267</v>
      </c>
      <c r="G29" s="20"/>
      <c r="H29" s="19">
        <v>41</v>
      </c>
      <c r="I29" s="20"/>
      <c r="J29" s="19">
        <v>14</v>
      </c>
      <c r="K29" s="20"/>
      <c r="L29" s="19">
        <v>68</v>
      </c>
      <c r="M29" s="20"/>
      <c r="N29" s="19">
        <v>22</v>
      </c>
      <c r="O29" s="20"/>
      <c r="P29" s="19">
        <v>40</v>
      </c>
    </row>
    <row r="30" spans="2:16" ht="12.75">
      <c r="B30" s="22" t="s">
        <v>132</v>
      </c>
      <c r="C30" s="21"/>
      <c r="D30" s="19">
        <v>243</v>
      </c>
      <c r="E30" s="20"/>
      <c r="F30" s="19">
        <v>171</v>
      </c>
      <c r="G30" s="20"/>
      <c r="H30" s="19">
        <v>46</v>
      </c>
      <c r="I30" s="20"/>
      <c r="J30" s="19">
        <v>26</v>
      </c>
      <c r="K30" s="20"/>
      <c r="L30" s="19">
        <v>97</v>
      </c>
      <c r="M30" s="20"/>
      <c r="N30" s="19">
        <v>44</v>
      </c>
      <c r="O30" s="20"/>
      <c r="P30" s="19">
        <v>39</v>
      </c>
    </row>
    <row r="31" spans="2:16" ht="12.75">
      <c r="B31" s="22" t="s">
        <v>133</v>
      </c>
      <c r="C31" s="21"/>
      <c r="D31" s="19">
        <v>170</v>
      </c>
      <c r="E31" s="20"/>
      <c r="F31" s="19">
        <v>125</v>
      </c>
      <c r="G31" s="20"/>
      <c r="H31" s="19">
        <v>32</v>
      </c>
      <c r="I31" s="20"/>
      <c r="J31" s="19">
        <v>13</v>
      </c>
      <c r="K31" s="20"/>
      <c r="L31" s="19">
        <v>81</v>
      </c>
      <c r="M31" s="20"/>
      <c r="N31" s="19">
        <v>51</v>
      </c>
      <c r="O31" s="20"/>
      <c r="P31" s="19">
        <v>23</v>
      </c>
    </row>
    <row r="32" spans="2:16" ht="12.75">
      <c r="B32" s="22" t="s">
        <v>134</v>
      </c>
      <c r="C32" s="21"/>
      <c r="D32" s="19">
        <v>16</v>
      </c>
      <c r="E32" s="20"/>
      <c r="F32" s="19">
        <v>13</v>
      </c>
      <c r="G32" s="20"/>
      <c r="H32" s="19">
        <v>2</v>
      </c>
      <c r="I32" s="20"/>
      <c r="J32" s="19">
        <v>1</v>
      </c>
      <c r="K32" s="20"/>
      <c r="L32" s="19">
        <v>10</v>
      </c>
      <c r="M32" s="20"/>
      <c r="N32" s="19">
        <v>9</v>
      </c>
      <c r="O32" s="20"/>
      <c r="P32" s="19">
        <v>1</v>
      </c>
    </row>
    <row r="33" spans="2:16" ht="12.75">
      <c r="B33" s="22" t="s">
        <v>135</v>
      </c>
      <c r="C33" s="21"/>
      <c r="D33" s="19">
        <v>3</v>
      </c>
      <c r="E33" s="20"/>
      <c r="F33" s="19">
        <v>3</v>
      </c>
      <c r="G33" s="20"/>
      <c r="H33" s="19" t="s">
        <v>170</v>
      </c>
      <c r="I33" s="20"/>
      <c r="J33" s="19" t="s">
        <v>170</v>
      </c>
      <c r="K33" s="20"/>
      <c r="L33" s="19">
        <v>1</v>
      </c>
      <c r="M33" s="20"/>
      <c r="N33" s="19">
        <v>1</v>
      </c>
      <c r="O33" s="20"/>
      <c r="P33" s="19" t="s">
        <v>170</v>
      </c>
    </row>
    <row r="34" spans="1:16" ht="25.5" customHeight="1">
      <c r="A34" s="42" t="s">
        <v>21</v>
      </c>
      <c r="C34" s="18"/>
      <c r="D34" s="35">
        <v>11</v>
      </c>
      <c r="E34" s="36"/>
      <c r="F34" s="35">
        <v>10</v>
      </c>
      <c r="G34" s="36"/>
      <c r="H34" s="35">
        <v>1</v>
      </c>
      <c r="I34" s="36"/>
      <c r="J34" s="35" t="s">
        <v>170</v>
      </c>
      <c r="K34" s="36"/>
      <c r="L34" s="35">
        <v>4</v>
      </c>
      <c r="M34" s="36"/>
      <c r="N34" s="35">
        <v>4</v>
      </c>
      <c r="O34" s="36"/>
      <c r="P34" s="19" t="s">
        <v>170</v>
      </c>
    </row>
    <row r="35" spans="2:16" ht="12.75">
      <c r="B35" s="22" t="s">
        <v>136</v>
      </c>
      <c r="C35" s="21"/>
      <c r="D35" s="19">
        <v>8</v>
      </c>
      <c r="E35" s="20"/>
      <c r="F35" s="19">
        <v>7</v>
      </c>
      <c r="G35" s="20"/>
      <c r="H35" s="19">
        <v>1</v>
      </c>
      <c r="I35" s="20"/>
      <c r="J35" s="19" t="s">
        <v>170</v>
      </c>
      <c r="K35" s="20"/>
      <c r="L35" s="19">
        <v>1</v>
      </c>
      <c r="M35" s="20"/>
      <c r="N35" s="19">
        <v>1</v>
      </c>
      <c r="O35" s="20"/>
      <c r="P35" s="19" t="s">
        <v>170</v>
      </c>
    </row>
    <row r="36" spans="2:16" ht="12.75">
      <c r="B36" s="22" t="s">
        <v>137</v>
      </c>
      <c r="C36" s="21"/>
      <c r="D36" s="19">
        <v>2</v>
      </c>
      <c r="E36" s="20"/>
      <c r="F36" s="19">
        <v>2</v>
      </c>
      <c r="G36" s="20"/>
      <c r="H36" s="19" t="s">
        <v>170</v>
      </c>
      <c r="I36" s="20"/>
      <c r="J36" s="19" t="s">
        <v>170</v>
      </c>
      <c r="K36" s="20"/>
      <c r="L36" s="19">
        <v>2</v>
      </c>
      <c r="M36" s="20"/>
      <c r="N36" s="19">
        <v>2</v>
      </c>
      <c r="O36" s="20"/>
      <c r="P36" s="19" t="s">
        <v>170</v>
      </c>
    </row>
    <row r="37" spans="2:16" ht="12.75">
      <c r="B37" s="22" t="s">
        <v>138</v>
      </c>
      <c r="C37" s="21"/>
      <c r="D37" s="19">
        <v>1</v>
      </c>
      <c r="E37" s="20"/>
      <c r="F37" s="19">
        <v>1</v>
      </c>
      <c r="G37" s="20"/>
      <c r="H37" s="19" t="s">
        <v>170</v>
      </c>
      <c r="I37" s="20"/>
      <c r="J37" s="19" t="s">
        <v>170</v>
      </c>
      <c r="K37" s="20"/>
      <c r="L37" s="19">
        <v>1</v>
      </c>
      <c r="M37" s="20"/>
      <c r="N37" s="19">
        <v>1</v>
      </c>
      <c r="O37" s="20"/>
      <c r="P37" s="19" t="s">
        <v>170</v>
      </c>
    </row>
    <row r="38" spans="1:16" ht="25.5" customHeight="1">
      <c r="A38" s="42" t="s">
        <v>22</v>
      </c>
      <c r="C38" s="18"/>
      <c r="D38" s="19" t="s">
        <v>170</v>
      </c>
      <c r="E38" s="20"/>
      <c r="F38" s="19" t="s">
        <v>170</v>
      </c>
      <c r="G38" s="20"/>
      <c r="H38" s="19" t="s">
        <v>170</v>
      </c>
      <c r="I38" s="20"/>
      <c r="J38" s="19" t="s">
        <v>170</v>
      </c>
      <c r="K38" s="20"/>
      <c r="L38" s="19" t="s">
        <v>170</v>
      </c>
      <c r="M38" s="20"/>
      <c r="N38" s="19" t="s">
        <v>170</v>
      </c>
      <c r="O38" s="20"/>
      <c r="P38" s="19" t="s">
        <v>170</v>
      </c>
    </row>
    <row r="39" spans="1:16" ht="25.5" customHeight="1">
      <c r="A39" s="42" t="s">
        <v>23</v>
      </c>
      <c r="C39" s="18"/>
      <c r="D39" s="35" t="s">
        <v>219</v>
      </c>
      <c r="E39" s="36"/>
      <c r="F39" s="35" t="s">
        <v>220</v>
      </c>
      <c r="G39" s="36"/>
      <c r="H39" s="35">
        <v>299</v>
      </c>
      <c r="I39" s="36"/>
      <c r="J39" s="35">
        <v>153</v>
      </c>
      <c r="K39" s="36"/>
      <c r="L39" s="35">
        <v>759</v>
      </c>
      <c r="M39" s="36"/>
      <c r="N39" s="35">
        <v>430</v>
      </c>
      <c r="O39" s="36"/>
      <c r="P39" s="35">
        <v>254</v>
      </c>
    </row>
    <row r="40" spans="1:17" ht="25.5" customHeight="1">
      <c r="A40" s="17" t="s">
        <v>24</v>
      </c>
      <c r="B40" s="2"/>
      <c r="C40" s="17"/>
      <c r="D40" s="2"/>
      <c r="E40" s="2"/>
      <c r="F40" s="2"/>
      <c r="G40" s="2"/>
      <c r="H40" s="2"/>
      <c r="I40" s="2"/>
      <c r="J40" s="2"/>
      <c r="K40" s="2"/>
      <c r="L40" s="2"/>
      <c r="M40" s="2"/>
      <c r="N40" s="2"/>
      <c r="O40" s="2"/>
      <c r="P40" s="2"/>
      <c r="Q40" s="2"/>
    </row>
    <row r="41" spans="2:16" ht="25.5" customHeight="1">
      <c r="B41" s="22" t="s">
        <v>25</v>
      </c>
      <c r="C41" s="21"/>
      <c r="D41" s="19">
        <v>17</v>
      </c>
      <c r="E41" s="20"/>
      <c r="F41" s="19">
        <v>16</v>
      </c>
      <c r="G41" s="20"/>
      <c r="H41" s="19">
        <v>1</v>
      </c>
      <c r="I41" s="20"/>
      <c r="J41" s="19" t="s">
        <v>170</v>
      </c>
      <c r="K41" s="20"/>
      <c r="L41" s="19">
        <v>3</v>
      </c>
      <c r="M41" s="20"/>
      <c r="N41" s="19">
        <v>2</v>
      </c>
      <c r="O41" s="20"/>
      <c r="P41" s="19">
        <v>1</v>
      </c>
    </row>
    <row r="42" spans="2:16" ht="12.75">
      <c r="B42" s="22" t="s">
        <v>26</v>
      </c>
      <c r="C42" s="21"/>
      <c r="D42" s="19" t="s">
        <v>170</v>
      </c>
      <c r="E42" s="20"/>
      <c r="F42" s="19" t="s">
        <v>170</v>
      </c>
      <c r="G42" s="20"/>
      <c r="H42" s="19" t="s">
        <v>170</v>
      </c>
      <c r="I42" s="20"/>
      <c r="J42" s="19" t="s">
        <v>170</v>
      </c>
      <c r="K42" s="20"/>
      <c r="L42" s="19" t="s">
        <v>170</v>
      </c>
      <c r="M42" s="20"/>
      <c r="N42" s="19" t="s">
        <v>170</v>
      </c>
      <c r="O42" s="20"/>
      <c r="P42" s="19" t="s">
        <v>170</v>
      </c>
    </row>
    <row r="43" spans="1:16" ht="25.5" customHeight="1">
      <c r="A43" s="42" t="s">
        <v>23</v>
      </c>
      <c r="C43" s="18"/>
      <c r="D43" s="35">
        <v>17</v>
      </c>
      <c r="E43" s="36"/>
      <c r="F43" s="35">
        <v>16</v>
      </c>
      <c r="G43" s="36"/>
      <c r="H43" s="35">
        <v>1</v>
      </c>
      <c r="I43" s="36"/>
      <c r="J43" s="35" t="s">
        <v>170</v>
      </c>
      <c r="K43" s="36"/>
      <c r="L43" s="35">
        <v>3</v>
      </c>
      <c r="M43" s="36"/>
      <c r="N43" s="35">
        <v>2</v>
      </c>
      <c r="O43" s="36"/>
      <c r="P43" s="35">
        <v>1</v>
      </c>
    </row>
    <row r="44" spans="1:17" ht="25.5" customHeight="1">
      <c r="A44" s="17" t="s">
        <v>27</v>
      </c>
      <c r="B44" s="2"/>
      <c r="C44" s="17"/>
      <c r="D44" s="2"/>
      <c r="E44" s="2"/>
      <c r="F44" s="2"/>
      <c r="G44" s="2"/>
      <c r="H44" s="2"/>
      <c r="I44" s="2"/>
      <c r="J44" s="2"/>
      <c r="K44" s="2"/>
      <c r="L44" s="2"/>
      <c r="M44" s="2"/>
      <c r="N44" s="2"/>
      <c r="O44" s="2"/>
      <c r="P44" s="2"/>
      <c r="Q44" s="2"/>
    </row>
    <row r="45" spans="1:16" ht="25.5" customHeight="1">
      <c r="A45" s="42" t="s">
        <v>28</v>
      </c>
      <c r="C45" s="18"/>
      <c r="D45" s="35" t="s">
        <v>221</v>
      </c>
      <c r="E45" s="36"/>
      <c r="F45" s="35" t="s">
        <v>206</v>
      </c>
      <c r="G45" s="36"/>
      <c r="H45" s="35">
        <v>300</v>
      </c>
      <c r="I45" s="36"/>
      <c r="J45" s="35">
        <v>153</v>
      </c>
      <c r="K45" s="36"/>
      <c r="L45" s="35">
        <v>762</v>
      </c>
      <c r="M45" s="36"/>
      <c r="N45" s="35">
        <v>432</v>
      </c>
      <c r="O45" s="36"/>
      <c r="P45" s="35">
        <v>255</v>
      </c>
    </row>
  </sheetData>
  <mergeCells count="2">
    <mergeCell ref="F6:K7"/>
    <mergeCell ref="D6:E9"/>
  </mergeCells>
  <printOptions/>
  <pageMargins left="0.75" right="0.75" top="1" bottom="1" header="0.4921259845" footer="0.4921259845"/>
  <pageSetup horizontalDpi="600" verticalDpi="600" orientation="portrait" paperSize="9" scale="80"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sheetPr codeName="Tabelle17"/>
  <dimension ref="A1:Q42"/>
  <sheetViews>
    <sheetView workbookViewId="0" topLeftCell="A1">
      <selection activeCell="A1" sqref="A1"/>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5" t="s">
        <v>168</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12.75">
      <c r="A3" s="2" t="s">
        <v>114</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85</v>
      </c>
      <c r="E5" s="5"/>
      <c r="F5" s="5"/>
      <c r="G5" s="5"/>
      <c r="H5" s="5"/>
      <c r="I5" s="5"/>
      <c r="J5" s="5"/>
      <c r="K5" s="5"/>
      <c r="L5" s="6"/>
      <c r="M5" s="5"/>
      <c r="N5" s="5"/>
      <c r="O5" s="5"/>
      <c r="P5" s="5"/>
      <c r="Q5" s="5"/>
    </row>
    <row r="6" spans="1:17" ht="12.75">
      <c r="A6" s="7" t="s">
        <v>0</v>
      </c>
      <c r="B6" s="7"/>
      <c r="C6" s="7"/>
      <c r="D6" s="134" t="s">
        <v>161</v>
      </c>
      <c r="E6" s="135"/>
      <c r="F6" s="128" t="s">
        <v>5</v>
      </c>
      <c r="G6" s="129"/>
      <c r="H6" s="129"/>
      <c r="I6" s="129"/>
      <c r="J6" s="129"/>
      <c r="K6" s="130"/>
      <c r="L6" s="8" t="s">
        <v>2</v>
      </c>
      <c r="M6" s="89"/>
      <c r="N6" s="89"/>
      <c r="O6" s="89"/>
      <c r="P6" s="89"/>
      <c r="Q6" s="89"/>
    </row>
    <row r="7" spans="1:17" ht="14.25">
      <c r="A7" s="91" t="s">
        <v>3</v>
      </c>
      <c r="B7" s="7"/>
      <c r="C7" s="7"/>
      <c r="D7" s="136"/>
      <c r="E7" s="137"/>
      <c r="F7" s="131"/>
      <c r="G7" s="132"/>
      <c r="H7" s="132"/>
      <c r="I7" s="132"/>
      <c r="J7" s="132"/>
      <c r="K7" s="133"/>
      <c r="L7" s="11" t="s">
        <v>4</v>
      </c>
      <c r="M7" s="7"/>
      <c r="N7" s="39" t="s">
        <v>6</v>
      </c>
      <c r="O7" s="9"/>
      <c r="P7" s="9"/>
      <c r="Q7" s="9"/>
    </row>
    <row r="8" spans="1:17" ht="12.75">
      <c r="A8" s="7" t="s">
        <v>7</v>
      </c>
      <c r="B8" s="7"/>
      <c r="C8" s="7"/>
      <c r="D8" s="136"/>
      <c r="E8" s="137"/>
      <c r="F8" s="11" t="s">
        <v>9</v>
      </c>
      <c r="G8" s="7"/>
      <c r="H8" s="10" t="s">
        <v>10</v>
      </c>
      <c r="I8" s="7"/>
      <c r="J8" s="10" t="s">
        <v>11</v>
      </c>
      <c r="K8" s="7"/>
      <c r="L8" s="11" t="s">
        <v>8</v>
      </c>
      <c r="M8" s="7"/>
      <c r="N8" s="10" t="s">
        <v>9</v>
      </c>
      <c r="O8" s="7"/>
      <c r="P8" s="10" t="s">
        <v>12</v>
      </c>
      <c r="Q8" s="7"/>
    </row>
    <row r="9" spans="1:17" ht="13.5" thickBot="1">
      <c r="A9" s="13" t="s">
        <v>13</v>
      </c>
      <c r="B9" s="13"/>
      <c r="C9" s="13"/>
      <c r="D9" s="138"/>
      <c r="E9" s="139"/>
      <c r="F9" s="14" t="s">
        <v>15</v>
      </c>
      <c r="G9" s="13"/>
      <c r="H9" s="14" t="s">
        <v>110</v>
      </c>
      <c r="I9" s="13"/>
      <c r="J9" s="14" t="s">
        <v>16</v>
      </c>
      <c r="K9" s="13"/>
      <c r="L9" s="14" t="s">
        <v>162</v>
      </c>
      <c r="M9" s="13"/>
      <c r="N9" s="14" t="s">
        <v>15</v>
      </c>
      <c r="O9" s="13"/>
      <c r="P9" s="14" t="s">
        <v>16</v>
      </c>
      <c r="Q9" s="13"/>
    </row>
    <row r="10" spans="1:17" ht="25.5" customHeight="1">
      <c r="A10" s="17" t="s">
        <v>17</v>
      </c>
      <c r="B10" s="2"/>
      <c r="C10" s="17"/>
      <c r="D10" s="2"/>
      <c r="E10" s="2"/>
      <c r="F10" s="2"/>
      <c r="G10" s="2"/>
      <c r="H10" s="2"/>
      <c r="I10" s="2"/>
      <c r="J10" s="2"/>
      <c r="K10" s="2"/>
      <c r="L10" s="2"/>
      <c r="M10" s="2"/>
      <c r="N10" s="2"/>
      <c r="O10" s="2"/>
      <c r="P10" s="2"/>
      <c r="Q10" s="2"/>
    </row>
    <row r="11" spans="1:16" ht="25.5" customHeight="1">
      <c r="A11" s="42" t="s">
        <v>31</v>
      </c>
      <c r="C11" s="42"/>
      <c r="D11" s="26"/>
      <c r="E11" s="20"/>
      <c r="F11" s="20"/>
      <c r="G11" s="20"/>
      <c r="H11" s="20"/>
      <c r="I11" s="20"/>
      <c r="J11" s="20"/>
      <c r="K11" s="20"/>
      <c r="L11" s="20"/>
      <c r="M11" s="20"/>
      <c r="N11" s="20"/>
      <c r="O11" s="20"/>
      <c r="P11" s="20"/>
    </row>
    <row r="12" spans="1:16" ht="25.5" customHeight="1">
      <c r="A12" s="42" t="s">
        <v>18</v>
      </c>
      <c r="C12" s="42"/>
      <c r="D12" s="41">
        <v>346</v>
      </c>
      <c r="E12" s="36"/>
      <c r="F12" s="35">
        <v>318</v>
      </c>
      <c r="G12" s="36"/>
      <c r="H12" s="35">
        <v>22</v>
      </c>
      <c r="I12" s="36"/>
      <c r="J12" s="35">
        <v>6</v>
      </c>
      <c r="K12" s="36"/>
      <c r="L12" s="35">
        <v>53</v>
      </c>
      <c r="M12" s="36"/>
      <c r="N12" s="35">
        <v>28</v>
      </c>
      <c r="O12" s="36"/>
      <c r="P12" s="35">
        <v>22</v>
      </c>
    </row>
    <row r="13" spans="2:16" ht="12.75">
      <c r="B13" s="22" t="s">
        <v>139</v>
      </c>
      <c r="C13" s="22"/>
      <c r="D13" s="26">
        <v>19</v>
      </c>
      <c r="E13" s="20"/>
      <c r="F13" s="19">
        <v>18</v>
      </c>
      <c r="G13" s="20"/>
      <c r="H13" s="19">
        <v>1</v>
      </c>
      <c r="I13" s="20"/>
      <c r="J13" s="19" t="s">
        <v>170</v>
      </c>
      <c r="K13" s="20"/>
      <c r="L13" s="19">
        <v>1</v>
      </c>
      <c r="M13" s="20"/>
      <c r="N13" s="19" t="s">
        <v>170</v>
      </c>
      <c r="O13" s="20"/>
      <c r="P13" s="19">
        <v>1</v>
      </c>
    </row>
    <row r="14" spans="2:16" ht="12.75">
      <c r="B14" s="22" t="s">
        <v>140</v>
      </c>
      <c r="C14" s="22"/>
      <c r="D14" s="26">
        <v>85</v>
      </c>
      <c r="E14" s="20"/>
      <c r="F14" s="19">
        <v>80</v>
      </c>
      <c r="G14" s="20"/>
      <c r="H14" s="19">
        <v>4</v>
      </c>
      <c r="I14" s="20"/>
      <c r="J14" s="19">
        <v>1</v>
      </c>
      <c r="K14" s="20"/>
      <c r="L14" s="19">
        <v>7</v>
      </c>
      <c r="M14" s="20"/>
      <c r="N14" s="19">
        <v>3</v>
      </c>
      <c r="O14" s="20"/>
      <c r="P14" s="19">
        <v>4</v>
      </c>
    </row>
    <row r="15" spans="2:16" ht="12.75">
      <c r="B15" s="22" t="s">
        <v>141</v>
      </c>
      <c r="C15" s="22"/>
      <c r="D15" s="26">
        <v>28</v>
      </c>
      <c r="E15" s="20"/>
      <c r="F15" s="19">
        <v>27</v>
      </c>
      <c r="G15" s="20"/>
      <c r="H15" s="19">
        <v>1</v>
      </c>
      <c r="I15" s="20"/>
      <c r="J15" s="19" t="s">
        <v>170</v>
      </c>
      <c r="K15" s="20"/>
      <c r="L15" s="19">
        <v>5</v>
      </c>
      <c r="M15" s="20"/>
      <c r="N15" s="19">
        <v>4</v>
      </c>
      <c r="O15" s="20"/>
      <c r="P15" s="19">
        <v>1</v>
      </c>
    </row>
    <row r="16" spans="2:16" ht="12.75">
      <c r="B16" s="22" t="s">
        <v>142</v>
      </c>
      <c r="C16" s="22"/>
      <c r="D16" s="26">
        <v>53</v>
      </c>
      <c r="E16" s="20"/>
      <c r="F16" s="19">
        <v>42</v>
      </c>
      <c r="G16" s="20"/>
      <c r="H16" s="19">
        <v>8</v>
      </c>
      <c r="I16" s="20"/>
      <c r="J16" s="19">
        <v>3</v>
      </c>
      <c r="K16" s="20"/>
      <c r="L16" s="19">
        <v>14</v>
      </c>
      <c r="M16" s="20"/>
      <c r="N16" s="19">
        <v>5</v>
      </c>
      <c r="O16" s="20"/>
      <c r="P16" s="19">
        <v>8</v>
      </c>
    </row>
    <row r="17" spans="2:16" ht="12.75">
      <c r="B17" s="22" t="s">
        <v>143</v>
      </c>
      <c r="C17" s="22"/>
      <c r="D17" s="26">
        <v>83</v>
      </c>
      <c r="E17" s="20"/>
      <c r="F17" s="19">
        <v>79</v>
      </c>
      <c r="G17" s="20"/>
      <c r="H17" s="19">
        <v>3</v>
      </c>
      <c r="I17" s="20"/>
      <c r="J17" s="19">
        <v>1</v>
      </c>
      <c r="K17" s="20"/>
      <c r="L17" s="19">
        <v>12</v>
      </c>
      <c r="M17" s="20"/>
      <c r="N17" s="19">
        <v>8</v>
      </c>
      <c r="O17" s="20"/>
      <c r="P17" s="19">
        <v>3</v>
      </c>
    </row>
    <row r="18" spans="2:16" ht="12.75">
      <c r="B18" s="22" t="s">
        <v>122</v>
      </c>
      <c r="C18" s="22"/>
      <c r="D18" s="26">
        <v>78</v>
      </c>
      <c r="E18" s="20"/>
      <c r="F18" s="19">
        <v>72</v>
      </c>
      <c r="G18" s="20"/>
      <c r="H18" s="19">
        <v>5</v>
      </c>
      <c r="I18" s="20"/>
      <c r="J18" s="19">
        <v>1</v>
      </c>
      <c r="K18" s="20"/>
      <c r="L18" s="19">
        <v>14</v>
      </c>
      <c r="M18" s="20"/>
      <c r="N18" s="19">
        <v>8</v>
      </c>
      <c r="O18" s="20"/>
      <c r="P18" s="19">
        <v>5</v>
      </c>
    </row>
    <row r="19" spans="1:16" ht="25.5" customHeight="1">
      <c r="A19" s="42" t="s">
        <v>19</v>
      </c>
      <c r="C19" s="42"/>
      <c r="D19" s="41">
        <v>343</v>
      </c>
      <c r="E19" s="36"/>
      <c r="F19" s="35">
        <v>284</v>
      </c>
      <c r="G19" s="36"/>
      <c r="H19" s="35">
        <v>51</v>
      </c>
      <c r="I19" s="36"/>
      <c r="J19" s="35">
        <v>8</v>
      </c>
      <c r="K19" s="36"/>
      <c r="L19" s="35">
        <v>134</v>
      </c>
      <c r="M19" s="36"/>
      <c r="N19" s="35">
        <v>86</v>
      </c>
      <c r="O19" s="36"/>
      <c r="P19" s="35">
        <v>44</v>
      </c>
    </row>
    <row r="20" spans="2:16" ht="12.75">
      <c r="B20" s="22" t="s">
        <v>124</v>
      </c>
      <c r="C20" s="22"/>
      <c r="D20" s="26">
        <v>2</v>
      </c>
      <c r="E20" s="20"/>
      <c r="F20" s="19">
        <v>2</v>
      </c>
      <c r="G20" s="20"/>
      <c r="H20" s="19" t="s">
        <v>170</v>
      </c>
      <c r="I20" s="20"/>
      <c r="J20" s="19" t="s">
        <v>170</v>
      </c>
      <c r="K20" s="20"/>
      <c r="L20" s="19" t="s">
        <v>170</v>
      </c>
      <c r="M20" s="20"/>
      <c r="N20" s="19" t="s">
        <v>170</v>
      </c>
      <c r="O20" s="20"/>
      <c r="P20" s="19" t="s">
        <v>170</v>
      </c>
    </row>
    <row r="21" spans="2:16" ht="12.75">
      <c r="B21" s="22" t="s">
        <v>125</v>
      </c>
      <c r="C21" s="22"/>
      <c r="D21" s="26">
        <v>24</v>
      </c>
      <c r="E21" s="20"/>
      <c r="F21" s="19">
        <v>19</v>
      </c>
      <c r="G21" s="20"/>
      <c r="H21" s="19">
        <v>4</v>
      </c>
      <c r="I21" s="20"/>
      <c r="J21" s="19">
        <v>1</v>
      </c>
      <c r="K21" s="20"/>
      <c r="L21" s="19">
        <v>7</v>
      </c>
      <c r="M21" s="20"/>
      <c r="N21" s="19">
        <v>3</v>
      </c>
      <c r="O21" s="20"/>
      <c r="P21" s="19">
        <v>3</v>
      </c>
    </row>
    <row r="22" spans="2:16" ht="12.75">
      <c r="B22" s="22" t="s">
        <v>126</v>
      </c>
      <c r="C22" s="22"/>
      <c r="D22" s="26">
        <v>106</v>
      </c>
      <c r="E22" s="20"/>
      <c r="F22" s="19">
        <v>93</v>
      </c>
      <c r="G22" s="20"/>
      <c r="H22" s="19">
        <v>12</v>
      </c>
      <c r="I22" s="20"/>
      <c r="J22" s="19">
        <v>1</v>
      </c>
      <c r="K22" s="20"/>
      <c r="L22" s="19">
        <v>32</v>
      </c>
      <c r="M22" s="20"/>
      <c r="N22" s="19">
        <v>19</v>
      </c>
      <c r="O22" s="20"/>
      <c r="P22" s="19">
        <v>12</v>
      </c>
    </row>
    <row r="23" spans="2:16" ht="12.75">
      <c r="B23" s="22" t="s">
        <v>127</v>
      </c>
      <c r="C23" s="22"/>
      <c r="D23" s="26">
        <v>154</v>
      </c>
      <c r="E23" s="20"/>
      <c r="F23" s="19">
        <v>129</v>
      </c>
      <c r="G23" s="20"/>
      <c r="H23" s="19">
        <v>22</v>
      </c>
      <c r="I23" s="20"/>
      <c r="J23" s="19">
        <v>3</v>
      </c>
      <c r="K23" s="20"/>
      <c r="L23" s="19">
        <v>70</v>
      </c>
      <c r="M23" s="20"/>
      <c r="N23" s="19">
        <v>48</v>
      </c>
      <c r="O23" s="20"/>
      <c r="P23" s="19">
        <v>21</v>
      </c>
    </row>
    <row r="24" spans="2:16" ht="12.75">
      <c r="B24" s="22" t="s">
        <v>128</v>
      </c>
      <c r="C24" s="22"/>
      <c r="D24" s="26">
        <v>36</v>
      </c>
      <c r="E24" s="20"/>
      <c r="F24" s="19">
        <v>23</v>
      </c>
      <c r="G24" s="20"/>
      <c r="H24" s="19">
        <v>11</v>
      </c>
      <c r="I24" s="20"/>
      <c r="J24" s="19">
        <v>2</v>
      </c>
      <c r="K24" s="20"/>
      <c r="L24" s="19">
        <v>13</v>
      </c>
      <c r="M24" s="20"/>
      <c r="N24" s="19">
        <v>5</v>
      </c>
      <c r="O24" s="20"/>
      <c r="P24" s="19">
        <v>7</v>
      </c>
    </row>
    <row r="25" spans="2:16" ht="12.75">
      <c r="B25" s="22" t="s">
        <v>129</v>
      </c>
      <c r="C25" s="22"/>
      <c r="D25" s="26">
        <v>21</v>
      </c>
      <c r="E25" s="20"/>
      <c r="F25" s="19">
        <v>18</v>
      </c>
      <c r="G25" s="20"/>
      <c r="H25" s="19">
        <v>2</v>
      </c>
      <c r="I25" s="20"/>
      <c r="J25" s="19">
        <v>1</v>
      </c>
      <c r="K25" s="20"/>
      <c r="L25" s="19">
        <v>12</v>
      </c>
      <c r="M25" s="20"/>
      <c r="N25" s="19">
        <v>11</v>
      </c>
      <c r="O25" s="20"/>
      <c r="P25" s="19">
        <v>1</v>
      </c>
    </row>
    <row r="26" spans="1:16" ht="25.5" customHeight="1">
      <c r="A26" s="42" t="s">
        <v>20</v>
      </c>
      <c r="C26" s="42"/>
      <c r="D26" s="41">
        <v>80</v>
      </c>
      <c r="E26" s="36"/>
      <c r="F26" s="35">
        <v>70</v>
      </c>
      <c r="G26" s="36"/>
      <c r="H26" s="35">
        <v>7</v>
      </c>
      <c r="I26" s="36"/>
      <c r="J26" s="35">
        <v>3</v>
      </c>
      <c r="K26" s="36"/>
      <c r="L26" s="35">
        <v>27</v>
      </c>
      <c r="M26" s="36"/>
      <c r="N26" s="35">
        <v>22</v>
      </c>
      <c r="O26" s="36"/>
      <c r="P26" s="35">
        <v>4</v>
      </c>
    </row>
    <row r="27" spans="2:16" ht="12.75">
      <c r="B27" s="22" t="s">
        <v>130</v>
      </c>
      <c r="C27" s="22"/>
      <c r="D27" s="26">
        <v>4</v>
      </c>
      <c r="E27" s="20"/>
      <c r="F27" s="19">
        <v>4</v>
      </c>
      <c r="G27" s="20"/>
      <c r="H27" s="19" t="s">
        <v>170</v>
      </c>
      <c r="I27" s="20"/>
      <c r="J27" s="19" t="s">
        <v>170</v>
      </c>
      <c r="K27" s="20"/>
      <c r="L27" s="19" t="s">
        <v>170</v>
      </c>
      <c r="M27" s="20"/>
      <c r="N27" s="19" t="s">
        <v>170</v>
      </c>
      <c r="O27" s="20"/>
      <c r="P27" s="19" t="s">
        <v>170</v>
      </c>
    </row>
    <row r="28" spans="2:16" ht="12.75">
      <c r="B28" s="22" t="s">
        <v>113</v>
      </c>
      <c r="C28" s="22"/>
      <c r="D28" s="26">
        <v>7</v>
      </c>
      <c r="E28" s="20"/>
      <c r="F28" s="19">
        <v>6</v>
      </c>
      <c r="G28" s="20"/>
      <c r="H28" s="19">
        <v>1</v>
      </c>
      <c r="I28" s="20"/>
      <c r="J28" s="19" t="s">
        <v>170</v>
      </c>
      <c r="K28" s="20"/>
      <c r="L28" s="19">
        <v>2</v>
      </c>
      <c r="M28" s="20"/>
      <c r="N28" s="19">
        <v>1</v>
      </c>
      <c r="O28" s="20"/>
      <c r="P28" s="19">
        <v>1</v>
      </c>
    </row>
    <row r="29" spans="2:16" ht="12.75">
      <c r="B29" s="22" t="s">
        <v>132</v>
      </c>
      <c r="C29" s="22"/>
      <c r="D29" s="26">
        <v>30</v>
      </c>
      <c r="E29" s="20"/>
      <c r="F29" s="19">
        <v>25</v>
      </c>
      <c r="G29" s="20"/>
      <c r="H29" s="19">
        <v>3</v>
      </c>
      <c r="I29" s="20"/>
      <c r="J29" s="19">
        <v>2</v>
      </c>
      <c r="K29" s="20"/>
      <c r="L29" s="19">
        <v>12</v>
      </c>
      <c r="M29" s="20"/>
      <c r="N29" s="19">
        <v>9</v>
      </c>
      <c r="O29" s="20"/>
      <c r="P29" s="19">
        <v>3</v>
      </c>
    </row>
    <row r="30" spans="2:16" ht="12.75">
      <c r="B30" s="22" t="s">
        <v>133</v>
      </c>
      <c r="C30" s="22"/>
      <c r="D30" s="26">
        <v>35</v>
      </c>
      <c r="E30" s="20"/>
      <c r="F30" s="19">
        <v>32</v>
      </c>
      <c r="G30" s="20"/>
      <c r="H30" s="19">
        <v>2</v>
      </c>
      <c r="I30" s="20"/>
      <c r="J30" s="19">
        <v>1</v>
      </c>
      <c r="K30" s="20"/>
      <c r="L30" s="19">
        <v>12</v>
      </c>
      <c r="M30" s="20"/>
      <c r="N30" s="19">
        <v>11</v>
      </c>
      <c r="O30" s="20"/>
      <c r="P30" s="19" t="s">
        <v>170</v>
      </c>
    </row>
    <row r="31" spans="2:16" ht="12.75">
      <c r="B31" s="22" t="s">
        <v>134</v>
      </c>
      <c r="C31" s="22"/>
      <c r="D31" s="26">
        <v>4</v>
      </c>
      <c r="E31" s="20"/>
      <c r="F31" s="19">
        <v>3</v>
      </c>
      <c r="G31" s="20"/>
      <c r="H31" s="19">
        <v>1</v>
      </c>
      <c r="I31" s="20"/>
      <c r="J31" s="19" t="s">
        <v>170</v>
      </c>
      <c r="K31" s="20"/>
      <c r="L31" s="19">
        <v>1</v>
      </c>
      <c r="M31" s="20"/>
      <c r="N31" s="19">
        <v>1</v>
      </c>
      <c r="O31" s="20"/>
      <c r="P31" s="19" t="s">
        <v>170</v>
      </c>
    </row>
    <row r="32" spans="2:16" ht="12.75">
      <c r="B32" s="22" t="s">
        <v>135</v>
      </c>
      <c r="C32" s="22"/>
      <c r="D32" s="26" t="s">
        <v>170</v>
      </c>
      <c r="E32" s="20"/>
      <c r="F32" s="19" t="s">
        <v>170</v>
      </c>
      <c r="G32" s="20"/>
      <c r="H32" s="19" t="s">
        <v>170</v>
      </c>
      <c r="I32" s="20"/>
      <c r="J32" s="19" t="s">
        <v>170</v>
      </c>
      <c r="K32" s="20"/>
      <c r="L32" s="19" t="s">
        <v>170</v>
      </c>
      <c r="M32" s="20"/>
      <c r="N32" s="19" t="s">
        <v>170</v>
      </c>
      <c r="O32" s="20"/>
      <c r="P32" s="19" t="s">
        <v>170</v>
      </c>
    </row>
    <row r="33" spans="1:16" ht="25.5" customHeight="1">
      <c r="A33" s="42" t="s">
        <v>21</v>
      </c>
      <c r="C33" s="42"/>
      <c r="D33" s="41" t="s">
        <v>170</v>
      </c>
      <c r="E33" s="36"/>
      <c r="F33" s="35" t="s">
        <v>170</v>
      </c>
      <c r="G33" s="36"/>
      <c r="H33" s="35" t="s">
        <v>170</v>
      </c>
      <c r="I33" s="36"/>
      <c r="J33" s="35" t="s">
        <v>170</v>
      </c>
      <c r="K33" s="36"/>
      <c r="L33" s="35" t="s">
        <v>170</v>
      </c>
      <c r="M33" s="36"/>
      <c r="N33" s="35" t="s">
        <v>170</v>
      </c>
      <c r="O33" s="36"/>
      <c r="P33" s="19" t="s">
        <v>170</v>
      </c>
    </row>
    <row r="34" spans="2:16" ht="12.75">
      <c r="B34" s="22" t="s">
        <v>136</v>
      </c>
      <c r="C34" s="22"/>
      <c r="D34" s="26" t="s">
        <v>170</v>
      </c>
      <c r="E34" s="20"/>
      <c r="F34" s="19" t="s">
        <v>170</v>
      </c>
      <c r="G34" s="20"/>
      <c r="H34" s="19" t="s">
        <v>170</v>
      </c>
      <c r="I34" s="20"/>
      <c r="J34" s="19" t="s">
        <v>170</v>
      </c>
      <c r="K34" s="20"/>
      <c r="L34" s="19" t="s">
        <v>170</v>
      </c>
      <c r="M34" s="20"/>
      <c r="N34" s="19" t="s">
        <v>170</v>
      </c>
      <c r="O34" s="20"/>
      <c r="P34" s="19" t="s">
        <v>170</v>
      </c>
    </row>
    <row r="35" spans="2:16" ht="12.75">
      <c r="B35" s="22" t="s">
        <v>137</v>
      </c>
      <c r="C35" s="22"/>
      <c r="D35" s="26" t="s">
        <v>170</v>
      </c>
      <c r="E35" s="20"/>
      <c r="F35" s="19" t="s">
        <v>170</v>
      </c>
      <c r="G35" s="20"/>
      <c r="H35" s="19" t="s">
        <v>170</v>
      </c>
      <c r="I35" s="20"/>
      <c r="J35" s="19" t="s">
        <v>170</v>
      </c>
      <c r="K35" s="20"/>
      <c r="L35" s="19" t="s">
        <v>170</v>
      </c>
      <c r="M35" s="20"/>
      <c r="N35" s="19" t="s">
        <v>170</v>
      </c>
      <c r="O35" s="20"/>
      <c r="P35" s="19" t="s">
        <v>170</v>
      </c>
    </row>
    <row r="36" spans="2:16" ht="12.75">
      <c r="B36" s="22" t="s">
        <v>138</v>
      </c>
      <c r="C36" s="22"/>
      <c r="D36" s="26" t="s">
        <v>170</v>
      </c>
      <c r="E36" s="20"/>
      <c r="F36" s="19" t="s">
        <v>170</v>
      </c>
      <c r="G36" s="20"/>
      <c r="H36" s="19" t="s">
        <v>170</v>
      </c>
      <c r="I36" s="20"/>
      <c r="J36" s="19" t="s">
        <v>170</v>
      </c>
      <c r="K36" s="20"/>
      <c r="L36" s="19" t="s">
        <v>170</v>
      </c>
      <c r="M36" s="20"/>
      <c r="N36" s="19" t="s">
        <v>170</v>
      </c>
      <c r="O36" s="20"/>
      <c r="P36" s="19" t="s">
        <v>170</v>
      </c>
    </row>
    <row r="37" spans="1:16" ht="25.5" customHeight="1">
      <c r="A37" s="42" t="s">
        <v>22</v>
      </c>
      <c r="C37" s="42"/>
      <c r="D37" s="26" t="s">
        <v>170</v>
      </c>
      <c r="E37" s="20"/>
      <c r="F37" s="19" t="s">
        <v>170</v>
      </c>
      <c r="G37" s="20"/>
      <c r="H37" s="19" t="s">
        <v>170</v>
      </c>
      <c r="I37" s="20"/>
      <c r="J37" s="19" t="s">
        <v>170</v>
      </c>
      <c r="K37" s="20"/>
      <c r="L37" s="19" t="s">
        <v>170</v>
      </c>
      <c r="M37" s="20"/>
      <c r="N37" s="19" t="s">
        <v>170</v>
      </c>
      <c r="O37" s="20"/>
      <c r="P37" s="19" t="s">
        <v>170</v>
      </c>
    </row>
    <row r="38" spans="1:16" ht="25.5" customHeight="1">
      <c r="A38" s="42" t="s">
        <v>23</v>
      </c>
      <c r="C38" s="42"/>
      <c r="D38" s="41">
        <v>769</v>
      </c>
      <c r="E38" s="36"/>
      <c r="F38" s="35">
        <v>672</v>
      </c>
      <c r="G38" s="36"/>
      <c r="H38" s="35">
        <v>80</v>
      </c>
      <c r="I38" s="36"/>
      <c r="J38" s="35">
        <v>17</v>
      </c>
      <c r="K38" s="36"/>
      <c r="L38" s="35">
        <v>214</v>
      </c>
      <c r="M38" s="36"/>
      <c r="N38" s="35">
        <v>136</v>
      </c>
      <c r="O38" s="36"/>
      <c r="P38" s="35">
        <v>70</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26</v>
      </c>
      <c r="C40" s="21"/>
      <c r="D40" s="20" t="s">
        <v>170</v>
      </c>
      <c r="E40" s="20"/>
      <c r="F40" s="20" t="s">
        <v>170</v>
      </c>
      <c r="G40" s="20"/>
      <c r="H40" s="20" t="s">
        <v>170</v>
      </c>
      <c r="I40" s="20"/>
      <c r="J40" s="20" t="s">
        <v>170</v>
      </c>
      <c r="K40" s="20"/>
      <c r="L40" s="20" t="s">
        <v>170</v>
      </c>
      <c r="M40" s="20"/>
      <c r="N40" s="20" t="s">
        <v>170</v>
      </c>
      <c r="O40" s="20"/>
      <c r="P40" s="19" t="s">
        <v>170</v>
      </c>
    </row>
    <row r="41" spans="1:17" ht="25.5" customHeight="1">
      <c r="A41" s="17" t="s">
        <v>27</v>
      </c>
      <c r="B41" s="2"/>
      <c r="C41" s="17"/>
      <c r="D41" s="2"/>
      <c r="E41" s="2"/>
      <c r="F41" s="2"/>
      <c r="G41" s="2"/>
      <c r="H41" s="2"/>
      <c r="I41" s="2"/>
      <c r="J41" s="2"/>
      <c r="K41" s="2"/>
      <c r="L41" s="2"/>
      <c r="M41" s="2"/>
      <c r="N41" s="2"/>
      <c r="O41" s="2"/>
      <c r="P41" s="2"/>
      <c r="Q41" s="2"/>
    </row>
    <row r="42" spans="1:16" ht="25.5" customHeight="1">
      <c r="A42" s="42" t="s">
        <v>28</v>
      </c>
      <c r="C42" s="42"/>
      <c r="D42" s="41">
        <v>769</v>
      </c>
      <c r="E42" s="36"/>
      <c r="F42" s="35">
        <v>672</v>
      </c>
      <c r="G42" s="36"/>
      <c r="H42" s="35">
        <v>80</v>
      </c>
      <c r="I42" s="36"/>
      <c r="J42" s="35">
        <v>17</v>
      </c>
      <c r="K42" s="36"/>
      <c r="L42" s="35">
        <v>214</v>
      </c>
      <c r="M42" s="36"/>
      <c r="N42" s="35">
        <v>136</v>
      </c>
      <c r="O42" s="36"/>
      <c r="P42" s="35">
        <v>70</v>
      </c>
    </row>
  </sheetData>
  <mergeCells count="2">
    <mergeCell ref="D6:E9"/>
    <mergeCell ref="F6:K7"/>
  </mergeCells>
  <printOptions/>
  <pageMargins left="0.75" right="0.75" top="1" bottom="1" header="0.4921259845" footer="0.4921259845"/>
  <pageSetup horizontalDpi="600" verticalDpi="600" orientation="portrait" paperSize="9" scale="80"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sheetPr codeName="Tabelle18"/>
  <dimension ref="A1:Q44"/>
  <sheetViews>
    <sheetView workbookViewId="0" topLeftCell="A1">
      <selection activeCell="A1" sqref="A1"/>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5" t="s">
        <v>168</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29</v>
      </c>
      <c r="B3" s="2"/>
      <c r="C3" s="2"/>
      <c r="D3" s="2"/>
      <c r="E3" s="2"/>
      <c r="F3" s="2"/>
      <c r="G3" s="2"/>
      <c r="H3" s="2"/>
      <c r="I3" s="2"/>
      <c r="J3" s="2"/>
      <c r="K3" s="2"/>
      <c r="L3" s="2"/>
      <c r="M3" s="2"/>
      <c r="N3" s="2"/>
      <c r="O3" s="2"/>
      <c r="P3" s="2"/>
      <c r="Q3" s="2"/>
    </row>
    <row r="4" spans="1:17" ht="12.75">
      <c r="A4" s="60"/>
      <c r="B4" s="60"/>
      <c r="C4" s="60"/>
      <c r="D4" s="23" t="s">
        <v>85</v>
      </c>
      <c r="E4" s="5"/>
      <c r="F4" s="5"/>
      <c r="G4" s="5"/>
      <c r="H4" s="5"/>
      <c r="I4" s="5"/>
      <c r="J4" s="5"/>
      <c r="K4" s="5"/>
      <c r="L4" s="6"/>
      <c r="M4" s="5"/>
      <c r="N4" s="5"/>
      <c r="O4" s="5"/>
      <c r="P4" s="5"/>
      <c r="Q4" s="5"/>
    </row>
    <row r="5" spans="1:17" ht="12.75">
      <c r="A5" s="7" t="s">
        <v>0</v>
      </c>
      <c r="B5" s="7"/>
      <c r="C5" s="7"/>
      <c r="D5" s="134" t="s">
        <v>161</v>
      </c>
      <c r="E5" s="135"/>
      <c r="F5" s="128" t="s">
        <v>5</v>
      </c>
      <c r="G5" s="129"/>
      <c r="H5" s="129"/>
      <c r="I5" s="129"/>
      <c r="J5" s="129"/>
      <c r="K5" s="130"/>
      <c r="L5" s="8" t="s">
        <v>2</v>
      </c>
      <c r="M5" s="89"/>
      <c r="N5" s="89"/>
      <c r="O5" s="89"/>
      <c r="P5" s="89"/>
      <c r="Q5" s="89"/>
    </row>
    <row r="6" spans="1:17" ht="14.25">
      <c r="A6" s="91" t="s">
        <v>3</v>
      </c>
      <c r="B6" s="7"/>
      <c r="C6" s="7"/>
      <c r="D6" s="136"/>
      <c r="E6" s="137"/>
      <c r="F6" s="131"/>
      <c r="G6" s="132"/>
      <c r="H6" s="132"/>
      <c r="I6" s="132"/>
      <c r="J6" s="132"/>
      <c r="K6" s="133"/>
      <c r="L6" s="11" t="s">
        <v>4</v>
      </c>
      <c r="M6" s="7"/>
      <c r="N6" s="39" t="s">
        <v>6</v>
      </c>
      <c r="O6" s="9"/>
      <c r="P6" s="9"/>
      <c r="Q6" s="9"/>
    </row>
    <row r="7" spans="1:17" ht="12.75">
      <c r="A7" s="7" t="s">
        <v>7</v>
      </c>
      <c r="B7" s="7"/>
      <c r="C7" s="7"/>
      <c r="D7" s="136"/>
      <c r="E7" s="137"/>
      <c r="F7" s="11" t="s">
        <v>9</v>
      </c>
      <c r="G7" s="7"/>
      <c r="H7" s="10" t="s">
        <v>10</v>
      </c>
      <c r="I7" s="7"/>
      <c r="J7" s="10" t="s">
        <v>11</v>
      </c>
      <c r="K7" s="7"/>
      <c r="L7" s="11" t="s">
        <v>8</v>
      </c>
      <c r="M7" s="7"/>
      <c r="N7" s="10" t="s">
        <v>9</v>
      </c>
      <c r="O7" s="7"/>
      <c r="P7" s="10" t="s">
        <v>12</v>
      </c>
      <c r="Q7" s="7"/>
    </row>
    <row r="8" spans="1:17" ht="13.5" thickBot="1">
      <c r="A8" s="13" t="s">
        <v>13</v>
      </c>
      <c r="B8" s="13"/>
      <c r="C8" s="13"/>
      <c r="D8" s="138"/>
      <c r="E8" s="139"/>
      <c r="F8" s="14" t="s">
        <v>15</v>
      </c>
      <c r="G8" s="13"/>
      <c r="H8" s="14" t="s">
        <v>110</v>
      </c>
      <c r="I8" s="13"/>
      <c r="J8" s="14" t="s">
        <v>16</v>
      </c>
      <c r="K8" s="13"/>
      <c r="L8" s="14" t="s">
        <v>162</v>
      </c>
      <c r="M8" s="13"/>
      <c r="N8" s="14" t="s">
        <v>15</v>
      </c>
      <c r="O8" s="13"/>
      <c r="P8" s="14" t="s">
        <v>16</v>
      </c>
      <c r="Q8" s="13"/>
    </row>
    <row r="9" spans="1:17" ht="25.5" customHeight="1">
      <c r="A9" s="17" t="s">
        <v>17</v>
      </c>
      <c r="B9" s="2"/>
      <c r="C9" s="17"/>
      <c r="D9" s="2"/>
      <c r="E9" s="2"/>
      <c r="F9" s="2"/>
      <c r="G9" s="2"/>
      <c r="H9" s="2"/>
      <c r="I9" s="2"/>
      <c r="J9" s="2"/>
      <c r="K9" s="2"/>
      <c r="L9" s="2"/>
      <c r="M9" s="2"/>
      <c r="N9" s="2"/>
      <c r="O9" s="2"/>
      <c r="P9" s="2"/>
      <c r="Q9" s="2"/>
    </row>
    <row r="10" spans="1:16" ht="25.5" customHeight="1">
      <c r="A10" s="42" t="s">
        <v>32</v>
      </c>
      <c r="C10" s="18"/>
      <c r="D10" s="19"/>
      <c r="E10" s="20"/>
      <c r="F10" s="20"/>
      <c r="G10" s="20"/>
      <c r="H10" s="20"/>
      <c r="I10" s="20"/>
      <c r="J10" s="20"/>
      <c r="K10" s="20"/>
      <c r="L10" s="20"/>
      <c r="M10" s="20"/>
      <c r="N10" s="20"/>
      <c r="O10" s="20"/>
      <c r="P10" s="20"/>
    </row>
    <row r="11" spans="1:16" ht="25.5" customHeight="1">
      <c r="A11" s="42" t="s">
        <v>18</v>
      </c>
      <c r="C11" s="18"/>
      <c r="D11" s="35" t="s">
        <v>222</v>
      </c>
      <c r="E11" s="36"/>
      <c r="F11" s="35" t="s">
        <v>223</v>
      </c>
      <c r="G11" s="36"/>
      <c r="H11" s="35">
        <v>101</v>
      </c>
      <c r="I11" s="36"/>
      <c r="J11" s="35">
        <v>55</v>
      </c>
      <c r="K11" s="36"/>
      <c r="L11" s="35">
        <v>243</v>
      </c>
      <c r="M11" s="36"/>
      <c r="N11" s="35">
        <v>124</v>
      </c>
      <c r="O11" s="36"/>
      <c r="P11" s="35">
        <v>94</v>
      </c>
    </row>
    <row r="12" spans="2:16" ht="12.75">
      <c r="B12" s="22" t="s">
        <v>117</v>
      </c>
      <c r="C12" s="21"/>
      <c r="D12" s="19">
        <v>87</v>
      </c>
      <c r="E12" s="20"/>
      <c r="F12" s="19">
        <v>80</v>
      </c>
      <c r="G12" s="20"/>
      <c r="H12" s="19">
        <v>6</v>
      </c>
      <c r="I12" s="20"/>
      <c r="J12" s="19">
        <v>1</v>
      </c>
      <c r="K12" s="20"/>
      <c r="L12" s="19">
        <v>10</v>
      </c>
      <c r="M12" s="20"/>
      <c r="N12" s="19">
        <v>3</v>
      </c>
      <c r="O12" s="20"/>
      <c r="P12" s="19">
        <v>6</v>
      </c>
    </row>
    <row r="13" spans="2:16" ht="12.75">
      <c r="B13" s="22" t="s">
        <v>118</v>
      </c>
      <c r="C13" s="21"/>
      <c r="D13" s="19">
        <v>246</v>
      </c>
      <c r="E13" s="20"/>
      <c r="F13" s="19">
        <v>221</v>
      </c>
      <c r="G13" s="20"/>
      <c r="H13" s="19">
        <v>16</v>
      </c>
      <c r="I13" s="20"/>
      <c r="J13" s="19">
        <v>9</v>
      </c>
      <c r="K13" s="20"/>
      <c r="L13" s="19">
        <v>31</v>
      </c>
      <c r="M13" s="20"/>
      <c r="N13" s="19">
        <v>12</v>
      </c>
      <c r="O13" s="20"/>
      <c r="P13" s="19">
        <v>16</v>
      </c>
    </row>
    <row r="14" spans="2:16" ht="12.75">
      <c r="B14" s="22" t="s">
        <v>119</v>
      </c>
      <c r="C14" s="21"/>
      <c r="D14" s="19">
        <v>255</v>
      </c>
      <c r="E14" s="20"/>
      <c r="F14" s="19">
        <v>227</v>
      </c>
      <c r="G14" s="20"/>
      <c r="H14" s="19">
        <v>18</v>
      </c>
      <c r="I14" s="20"/>
      <c r="J14" s="19">
        <v>10</v>
      </c>
      <c r="K14" s="20"/>
      <c r="L14" s="19">
        <v>52</v>
      </c>
      <c r="M14" s="20"/>
      <c r="N14" s="19">
        <v>29</v>
      </c>
      <c r="O14" s="20"/>
      <c r="P14" s="19">
        <v>18</v>
      </c>
    </row>
    <row r="15" spans="2:16" ht="12.75">
      <c r="B15" s="22" t="s">
        <v>120</v>
      </c>
      <c r="C15" s="21"/>
      <c r="D15" s="19">
        <v>256</v>
      </c>
      <c r="E15" s="20"/>
      <c r="F15" s="19">
        <v>218</v>
      </c>
      <c r="G15" s="20"/>
      <c r="H15" s="19">
        <v>26</v>
      </c>
      <c r="I15" s="20"/>
      <c r="J15" s="19">
        <v>12</v>
      </c>
      <c r="K15" s="20"/>
      <c r="L15" s="19">
        <v>58</v>
      </c>
      <c r="M15" s="20"/>
      <c r="N15" s="19">
        <v>28</v>
      </c>
      <c r="O15" s="20"/>
      <c r="P15" s="19">
        <v>25</v>
      </c>
    </row>
    <row r="16" spans="2:16" ht="12.75">
      <c r="B16" s="22" t="s">
        <v>121</v>
      </c>
      <c r="C16" s="21"/>
      <c r="D16" s="19">
        <v>203</v>
      </c>
      <c r="E16" s="20"/>
      <c r="F16" s="19">
        <v>167</v>
      </c>
      <c r="G16" s="20"/>
      <c r="H16" s="19">
        <v>22</v>
      </c>
      <c r="I16" s="20"/>
      <c r="J16" s="19">
        <v>14</v>
      </c>
      <c r="K16" s="20"/>
      <c r="L16" s="19">
        <v>54</v>
      </c>
      <c r="M16" s="20"/>
      <c r="N16" s="19">
        <v>28</v>
      </c>
      <c r="O16" s="20"/>
      <c r="P16" s="19">
        <v>20</v>
      </c>
    </row>
    <row r="17" spans="2:16" ht="12.75">
      <c r="B17" s="22" t="s">
        <v>122</v>
      </c>
      <c r="C17" s="21"/>
      <c r="D17" s="19">
        <v>144</v>
      </c>
      <c r="E17" s="20"/>
      <c r="F17" s="19">
        <v>122</v>
      </c>
      <c r="G17" s="20"/>
      <c r="H17" s="19">
        <v>13</v>
      </c>
      <c r="I17" s="20"/>
      <c r="J17" s="19">
        <v>9</v>
      </c>
      <c r="K17" s="20"/>
      <c r="L17" s="19">
        <v>38</v>
      </c>
      <c r="M17" s="20"/>
      <c r="N17" s="19">
        <v>24</v>
      </c>
      <c r="O17" s="20"/>
      <c r="P17" s="19">
        <v>9</v>
      </c>
    </row>
    <row r="18" spans="1:16" ht="25.5" customHeight="1">
      <c r="A18" s="42" t="s">
        <v>19</v>
      </c>
      <c r="C18" s="18"/>
      <c r="D18" s="35" t="s">
        <v>224</v>
      </c>
      <c r="E18" s="36"/>
      <c r="F18" s="35">
        <v>825</v>
      </c>
      <c r="G18" s="36"/>
      <c r="H18" s="35">
        <v>129</v>
      </c>
      <c r="I18" s="36"/>
      <c r="J18" s="35">
        <v>55</v>
      </c>
      <c r="K18" s="36"/>
      <c r="L18" s="36">
        <v>414</v>
      </c>
      <c r="M18" s="36"/>
      <c r="N18" s="36">
        <v>282</v>
      </c>
      <c r="O18" s="36"/>
      <c r="P18" s="36">
        <v>103</v>
      </c>
    </row>
    <row r="19" spans="2:16" ht="12.75">
      <c r="B19" s="22" t="s">
        <v>123</v>
      </c>
      <c r="C19" s="21"/>
      <c r="D19" s="19">
        <v>63</v>
      </c>
      <c r="E19" s="20"/>
      <c r="F19" s="19">
        <v>49</v>
      </c>
      <c r="G19" s="20"/>
      <c r="H19" s="19">
        <v>8</v>
      </c>
      <c r="I19" s="20"/>
      <c r="J19" s="19">
        <v>6</v>
      </c>
      <c r="K19" s="20"/>
      <c r="L19" s="20">
        <v>34</v>
      </c>
      <c r="M19" s="20"/>
      <c r="N19" s="20">
        <v>28</v>
      </c>
      <c r="O19" s="20"/>
      <c r="P19" s="20">
        <v>3</v>
      </c>
    </row>
    <row r="20" spans="2:16" ht="12.75">
      <c r="B20" s="22" t="s">
        <v>124</v>
      </c>
      <c r="C20" s="21"/>
      <c r="D20" s="19">
        <v>28</v>
      </c>
      <c r="E20" s="20"/>
      <c r="F20" s="19">
        <v>27</v>
      </c>
      <c r="G20" s="20"/>
      <c r="H20" s="19">
        <v>1</v>
      </c>
      <c r="I20" s="20"/>
      <c r="J20" s="19" t="s">
        <v>170</v>
      </c>
      <c r="K20" s="20"/>
      <c r="L20" s="20">
        <v>16</v>
      </c>
      <c r="M20" s="20"/>
      <c r="N20" s="20">
        <v>15</v>
      </c>
      <c r="O20" s="20"/>
      <c r="P20" s="20">
        <v>1</v>
      </c>
    </row>
    <row r="21" spans="2:16" ht="12.75">
      <c r="B21" s="22" t="s">
        <v>125</v>
      </c>
      <c r="C21" s="21"/>
      <c r="D21" s="19">
        <v>100</v>
      </c>
      <c r="E21" s="20"/>
      <c r="F21" s="19">
        <v>82</v>
      </c>
      <c r="G21" s="20"/>
      <c r="H21" s="19">
        <v>11</v>
      </c>
      <c r="I21" s="20"/>
      <c r="J21" s="19">
        <v>7</v>
      </c>
      <c r="K21" s="20"/>
      <c r="L21" s="20">
        <v>36</v>
      </c>
      <c r="M21" s="20"/>
      <c r="N21" s="20">
        <v>24</v>
      </c>
      <c r="O21" s="20"/>
      <c r="P21" s="20">
        <v>8</v>
      </c>
    </row>
    <row r="22" spans="2:16" ht="12.75">
      <c r="B22" s="22" t="s">
        <v>126</v>
      </c>
      <c r="C22" s="21"/>
      <c r="D22" s="19">
        <v>289</v>
      </c>
      <c r="E22" s="20"/>
      <c r="F22" s="19">
        <v>252</v>
      </c>
      <c r="G22" s="20"/>
      <c r="H22" s="19">
        <v>30</v>
      </c>
      <c r="I22" s="20"/>
      <c r="J22" s="19">
        <v>7</v>
      </c>
      <c r="K22" s="20"/>
      <c r="L22" s="20">
        <v>119</v>
      </c>
      <c r="M22" s="20"/>
      <c r="N22" s="20">
        <v>88</v>
      </c>
      <c r="O22" s="20"/>
      <c r="P22" s="20">
        <v>26</v>
      </c>
    </row>
    <row r="23" spans="2:16" ht="12.75">
      <c r="B23" s="22" t="s">
        <v>127</v>
      </c>
      <c r="C23" s="21"/>
      <c r="D23" s="19">
        <v>338</v>
      </c>
      <c r="E23" s="20"/>
      <c r="F23" s="19">
        <v>282</v>
      </c>
      <c r="G23" s="20"/>
      <c r="H23" s="19">
        <v>41</v>
      </c>
      <c r="I23" s="20"/>
      <c r="J23" s="19">
        <v>15</v>
      </c>
      <c r="K23" s="20"/>
      <c r="L23" s="20">
        <v>127</v>
      </c>
      <c r="M23" s="20"/>
      <c r="N23" s="20">
        <v>85</v>
      </c>
      <c r="O23" s="20"/>
      <c r="P23" s="20">
        <v>36</v>
      </c>
    </row>
    <row r="24" spans="2:16" ht="12.75">
      <c r="B24" s="22" t="s">
        <v>128</v>
      </c>
      <c r="C24" s="21"/>
      <c r="D24" s="19">
        <v>144</v>
      </c>
      <c r="E24" s="20"/>
      <c r="F24" s="19">
        <v>97</v>
      </c>
      <c r="G24" s="20"/>
      <c r="H24" s="19">
        <v>33</v>
      </c>
      <c r="I24" s="20"/>
      <c r="J24" s="19">
        <v>14</v>
      </c>
      <c r="K24" s="20"/>
      <c r="L24" s="20">
        <v>57</v>
      </c>
      <c r="M24" s="20"/>
      <c r="N24" s="20">
        <v>24</v>
      </c>
      <c r="O24" s="20"/>
      <c r="P24" s="20">
        <v>25</v>
      </c>
    </row>
    <row r="25" spans="2:16" ht="12.75">
      <c r="B25" s="22" t="s">
        <v>129</v>
      </c>
      <c r="C25" s="21"/>
      <c r="D25" s="19">
        <v>47</v>
      </c>
      <c r="E25" s="20"/>
      <c r="F25" s="19">
        <v>36</v>
      </c>
      <c r="G25" s="20"/>
      <c r="H25" s="19">
        <v>5</v>
      </c>
      <c r="I25" s="20"/>
      <c r="J25" s="19">
        <v>6</v>
      </c>
      <c r="K25" s="20"/>
      <c r="L25" s="20">
        <v>25</v>
      </c>
      <c r="M25" s="20"/>
      <c r="N25" s="20">
        <v>18</v>
      </c>
      <c r="O25" s="20"/>
      <c r="P25" s="20">
        <v>4</v>
      </c>
    </row>
    <row r="26" spans="1:16" ht="25.5" customHeight="1">
      <c r="A26" s="42" t="s">
        <v>20</v>
      </c>
      <c r="C26" s="18"/>
      <c r="D26" s="35" t="s">
        <v>225</v>
      </c>
      <c r="E26" s="36"/>
      <c r="F26" s="35">
        <v>819</v>
      </c>
      <c r="G26" s="36"/>
      <c r="H26" s="35">
        <v>148</v>
      </c>
      <c r="I26" s="36"/>
      <c r="J26" s="35">
        <v>60</v>
      </c>
      <c r="K26" s="36"/>
      <c r="L26" s="36">
        <v>312</v>
      </c>
      <c r="M26" s="36"/>
      <c r="N26" s="36">
        <v>156</v>
      </c>
      <c r="O26" s="36"/>
      <c r="P26" s="36">
        <v>127</v>
      </c>
    </row>
    <row r="27" spans="2:16" ht="12.75">
      <c r="B27" s="22" t="s">
        <v>130</v>
      </c>
      <c r="C27" s="21"/>
      <c r="D27" s="19">
        <v>197</v>
      </c>
      <c r="E27" s="20"/>
      <c r="F27" s="19">
        <v>174</v>
      </c>
      <c r="G27" s="20"/>
      <c r="H27" s="19">
        <v>20</v>
      </c>
      <c r="I27" s="20"/>
      <c r="J27" s="19">
        <v>3</v>
      </c>
      <c r="K27" s="20"/>
      <c r="L27" s="19">
        <v>28</v>
      </c>
      <c r="M27" s="20"/>
      <c r="N27" s="19">
        <v>7</v>
      </c>
      <c r="O27" s="20"/>
      <c r="P27" s="19">
        <v>20</v>
      </c>
    </row>
    <row r="28" spans="2:16" ht="12.75">
      <c r="B28" s="22" t="s">
        <v>131</v>
      </c>
      <c r="C28" s="21"/>
      <c r="D28" s="19">
        <v>329</v>
      </c>
      <c r="E28" s="20"/>
      <c r="F28" s="19">
        <v>273</v>
      </c>
      <c r="G28" s="20"/>
      <c r="H28" s="19">
        <v>42</v>
      </c>
      <c r="I28" s="20"/>
      <c r="J28" s="19">
        <v>14</v>
      </c>
      <c r="K28" s="20"/>
      <c r="L28" s="19">
        <v>70</v>
      </c>
      <c r="M28" s="20"/>
      <c r="N28" s="19">
        <v>23</v>
      </c>
      <c r="O28" s="20"/>
      <c r="P28" s="19">
        <v>41</v>
      </c>
    </row>
    <row r="29" spans="2:16" ht="12.75">
      <c r="B29" s="22" t="s">
        <v>132</v>
      </c>
      <c r="C29" s="21"/>
      <c r="D29" s="19">
        <v>273</v>
      </c>
      <c r="E29" s="20"/>
      <c r="F29" s="19">
        <v>196</v>
      </c>
      <c r="G29" s="20"/>
      <c r="H29" s="19">
        <v>49</v>
      </c>
      <c r="I29" s="20"/>
      <c r="J29" s="19">
        <v>28</v>
      </c>
      <c r="K29" s="20"/>
      <c r="L29" s="19">
        <v>109</v>
      </c>
      <c r="M29" s="20"/>
      <c r="N29" s="19">
        <v>53</v>
      </c>
      <c r="O29" s="20"/>
      <c r="P29" s="19">
        <v>42</v>
      </c>
    </row>
    <row r="30" spans="2:16" ht="12.75">
      <c r="B30" s="22" t="s">
        <v>133</v>
      </c>
      <c r="C30" s="21"/>
      <c r="D30" s="19">
        <v>205</v>
      </c>
      <c r="E30" s="20"/>
      <c r="F30" s="19">
        <v>157</v>
      </c>
      <c r="G30" s="20"/>
      <c r="H30" s="19">
        <v>34</v>
      </c>
      <c r="I30" s="20"/>
      <c r="J30" s="19">
        <v>14</v>
      </c>
      <c r="K30" s="20"/>
      <c r="L30" s="19">
        <v>93</v>
      </c>
      <c r="M30" s="20"/>
      <c r="N30" s="19">
        <v>62</v>
      </c>
      <c r="O30" s="20"/>
      <c r="P30" s="19">
        <v>23</v>
      </c>
    </row>
    <row r="31" spans="2:16" ht="12.75">
      <c r="B31" s="22" t="s">
        <v>134</v>
      </c>
      <c r="C31" s="21"/>
      <c r="D31" s="19">
        <v>20</v>
      </c>
      <c r="E31" s="20"/>
      <c r="F31" s="19">
        <v>16</v>
      </c>
      <c r="G31" s="20"/>
      <c r="H31" s="19">
        <v>3</v>
      </c>
      <c r="I31" s="20"/>
      <c r="J31" s="19">
        <v>1</v>
      </c>
      <c r="K31" s="20"/>
      <c r="L31" s="19">
        <v>11</v>
      </c>
      <c r="M31" s="20"/>
      <c r="N31" s="19">
        <v>10</v>
      </c>
      <c r="O31" s="20"/>
      <c r="P31" s="19">
        <v>1</v>
      </c>
    </row>
    <row r="32" spans="2:16" ht="12.75">
      <c r="B32" s="22" t="s">
        <v>135</v>
      </c>
      <c r="C32" s="21"/>
      <c r="D32" s="19">
        <v>3</v>
      </c>
      <c r="E32" s="20"/>
      <c r="F32" s="19">
        <v>3</v>
      </c>
      <c r="G32" s="20"/>
      <c r="H32" s="19" t="s">
        <v>170</v>
      </c>
      <c r="I32" s="20"/>
      <c r="J32" s="19" t="s">
        <v>170</v>
      </c>
      <c r="K32" s="20"/>
      <c r="L32" s="19">
        <v>1</v>
      </c>
      <c r="M32" s="20"/>
      <c r="N32" s="19">
        <v>1</v>
      </c>
      <c r="O32" s="20"/>
      <c r="P32" s="19" t="s">
        <v>170</v>
      </c>
    </row>
    <row r="33" spans="1:16" ht="25.5" customHeight="1">
      <c r="A33" s="42" t="s">
        <v>21</v>
      </c>
      <c r="C33" s="18"/>
      <c r="D33" s="35">
        <v>11</v>
      </c>
      <c r="E33" s="36"/>
      <c r="F33" s="35">
        <v>10</v>
      </c>
      <c r="G33" s="36"/>
      <c r="H33" s="35">
        <v>1</v>
      </c>
      <c r="I33" s="36"/>
      <c r="J33" s="35" t="s">
        <v>170</v>
      </c>
      <c r="K33" s="36"/>
      <c r="L33" s="36">
        <v>4</v>
      </c>
      <c r="M33" s="36"/>
      <c r="N33" s="36">
        <v>4</v>
      </c>
      <c r="O33" s="36"/>
      <c r="P33" s="36" t="s">
        <v>170</v>
      </c>
    </row>
    <row r="34" spans="2:16" ht="12.75">
      <c r="B34" s="22" t="s">
        <v>136</v>
      </c>
      <c r="C34" s="21"/>
      <c r="D34" s="19">
        <v>8</v>
      </c>
      <c r="E34" s="20"/>
      <c r="F34" s="19">
        <v>7</v>
      </c>
      <c r="G34" s="20"/>
      <c r="H34" s="19">
        <v>1</v>
      </c>
      <c r="I34" s="20"/>
      <c r="J34" s="19" t="s">
        <v>170</v>
      </c>
      <c r="K34" s="20"/>
      <c r="L34" s="20">
        <v>1</v>
      </c>
      <c r="M34" s="20"/>
      <c r="N34" s="20">
        <v>1</v>
      </c>
      <c r="O34" s="20"/>
      <c r="P34" s="20" t="s">
        <v>170</v>
      </c>
    </row>
    <row r="35" spans="2:16" ht="12.75">
      <c r="B35" s="22" t="s">
        <v>137</v>
      </c>
      <c r="C35" s="21"/>
      <c r="D35" s="19">
        <v>2</v>
      </c>
      <c r="E35" s="20"/>
      <c r="F35" s="19">
        <v>2</v>
      </c>
      <c r="G35" s="20"/>
      <c r="H35" s="19" t="s">
        <v>170</v>
      </c>
      <c r="I35" s="20"/>
      <c r="J35" s="19" t="s">
        <v>170</v>
      </c>
      <c r="K35" s="20"/>
      <c r="L35" s="20">
        <v>2</v>
      </c>
      <c r="M35" s="20"/>
      <c r="N35" s="20">
        <v>2</v>
      </c>
      <c r="O35" s="20"/>
      <c r="P35" s="20" t="s">
        <v>170</v>
      </c>
    </row>
    <row r="36" spans="2:16" ht="12.75">
      <c r="B36" s="22" t="s">
        <v>138</v>
      </c>
      <c r="C36" s="21"/>
      <c r="D36" s="19">
        <v>1</v>
      </c>
      <c r="E36" s="20"/>
      <c r="F36" s="19">
        <v>1</v>
      </c>
      <c r="G36" s="20"/>
      <c r="H36" s="19" t="s">
        <v>170</v>
      </c>
      <c r="I36" s="20"/>
      <c r="J36" s="19" t="s">
        <v>170</v>
      </c>
      <c r="K36" s="20"/>
      <c r="L36" s="20">
        <v>1</v>
      </c>
      <c r="M36" s="20"/>
      <c r="N36" s="20">
        <v>1</v>
      </c>
      <c r="O36" s="20"/>
      <c r="P36" s="20" t="s">
        <v>170</v>
      </c>
    </row>
    <row r="37" spans="1:16" ht="25.5" customHeight="1">
      <c r="A37" s="42" t="s">
        <v>22</v>
      </c>
      <c r="C37" s="18"/>
      <c r="D37" s="35" t="s">
        <v>226</v>
      </c>
      <c r="E37" s="36"/>
      <c r="F37" s="35" t="s">
        <v>170</v>
      </c>
      <c r="G37" s="36"/>
      <c r="H37" s="35" t="s">
        <v>170</v>
      </c>
      <c r="I37" s="36"/>
      <c r="J37" s="35" t="s">
        <v>170</v>
      </c>
      <c r="K37" s="36"/>
      <c r="L37" s="35" t="s">
        <v>226</v>
      </c>
      <c r="M37" s="36"/>
      <c r="N37" s="35" t="s">
        <v>170</v>
      </c>
      <c r="O37" s="36"/>
      <c r="P37" s="35" t="s">
        <v>170</v>
      </c>
    </row>
    <row r="38" spans="1:16" ht="25.5" customHeight="1">
      <c r="A38" s="42" t="s">
        <v>23</v>
      </c>
      <c r="C38" s="18"/>
      <c r="D38" s="35" t="s">
        <v>227</v>
      </c>
      <c r="E38" s="36"/>
      <c r="F38" s="35" t="s">
        <v>228</v>
      </c>
      <c r="G38" s="36"/>
      <c r="H38" s="35">
        <v>379</v>
      </c>
      <c r="I38" s="36"/>
      <c r="J38" s="35">
        <v>170</v>
      </c>
      <c r="K38" s="36"/>
      <c r="L38" s="36">
        <v>973</v>
      </c>
      <c r="M38" s="36"/>
      <c r="N38" s="36">
        <v>566</v>
      </c>
      <c r="O38" s="36"/>
      <c r="P38" s="36">
        <v>324</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25</v>
      </c>
      <c r="C40" s="21"/>
      <c r="D40" s="19">
        <v>17</v>
      </c>
      <c r="E40" s="20"/>
      <c r="F40" s="19">
        <v>16</v>
      </c>
      <c r="G40" s="20"/>
      <c r="H40" s="19">
        <v>1</v>
      </c>
      <c r="I40" s="20"/>
      <c r="J40" s="19" t="s">
        <v>170</v>
      </c>
      <c r="K40" s="20"/>
      <c r="L40" s="20">
        <v>3</v>
      </c>
      <c r="M40" s="20"/>
      <c r="N40" s="20">
        <v>2</v>
      </c>
      <c r="O40" s="20"/>
      <c r="P40" s="20">
        <v>1</v>
      </c>
    </row>
    <row r="41" spans="1:16" ht="12.75">
      <c r="A41" s="22" t="s">
        <v>26</v>
      </c>
      <c r="C41" s="21"/>
      <c r="D41" s="19" t="s">
        <v>226</v>
      </c>
      <c r="E41" s="20"/>
      <c r="F41" s="19" t="s">
        <v>170</v>
      </c>
      <c r="G41" s="20"/>
      <c r="H41" s="19" t="s">
        <v>170</v>
      </c>
      <c r="I41" s="20"/>
      <c r="J41" s="19" t="s">
        <v>170</v>
      </c>
      <c r="K41" s="20"/>
      <c r="L41" s="19" t="s">
        <v>226</v>
      </c>
      <c r="M41" s="20"/>
      <c r="N41" s="19" t="s">
        <v>170</v>
      </c>
      <c r="O41" s="20"/>
      <c r="P41" s="19" t="s">
        <v>170</v>
      </c>
    </row>
    <row r="42" spans="1:16" ht="25.5" customHeight="1">
      <c r="A42" s="42" t="s">
        <v>23</v>
      </c>
      <c r="C42" s="18"/>
      <c r="D42" s="35">
        <v>17</v>
      </c>
      <c r="E42" s="36"/>
      <c r="F42" s="35">
        <v>16</v>
      </c>
      <c r="G42" s="36"/>
      <c r="H42" s="35">
        <v>1</v>
      </c>
      <c r="I42" s="36"/>
      <c r="J42" s="35" t="s">
        <v>170</v>
      </c>
      <c r="K42" s="36"/>
      <c r="L42" s="35">
        <v>3</v>
      </c>
      <c r="M42" s="36"/>
      <c r="N42" s="35">
        <v>2</v>
      </c>
      <c r="O42" s="36"/>
      <c r="P42" s="35">
        <v>1</v>
      </c>
    </row>
    <row r="43" spans="1:17" ht="25.5" customHeight="1">
      <c r="A43" s="17" t="s">
        <v>27</v>
      </c>
      <c r="B43" s="2"/>
      <c r="C43" s="17"/>
      <c r="D43" s="2"/>
      <c r="E43" s="2"/>
      <c r="F43" s="2"/>
      <c r="G43" s="2"/>
      <c r="H43" s="2"/>
      <c r="I43" s="2"/>
      <c r="J43" s="2"/>
      <c r="K43" s="2"/>
      <c r="L43" s="2"/>
      <c r="M43" s="2"/>
      <c r="N43" s="2"/>
      <c r="O43" s="2"/>
      <c r="P43" s="2"/>
      <c r="Q43" s="2"/>
    </row>
    <row r="44" spans="1:16" ht="25.5" customHeight="1">
      <c r="A44" s="42" t="s">
        <v>28</v>
      </c>
      <c r="C44" s="18"/>
      <c r="D44" s="35" t="s">
        <v>217</v>
      </c>
      <c r="E44" s="36"/>
      <c r="F44" s="35" t="s">
        <v>218</v>
      </c>
      <c r="G44" s="36"/>
      <c r="H44" s="35">
        <v>380</v>
      </c>
      <c r="I44" s="36"/>
      <c r="J44" s="35">
        <v>170</v>
      </c>
      <c r="K44" s="36"/>
      <c r="L44" s="35">
        <v>976</v>
      </c>
      <c r="M44" s="36"/>
      <c r="N44" s="35">
        <v>568</v>
      </c>
      <c r="O44" s="36"/>
      <c r="P44" s="35">
        <v>325</v>
      </c>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sheetPr codeName="Tabelle19"/>
  <dimension ref="A1:Q42"/>
  <sheetViews>
    <sheetView workbookViewId="0" topLeftCell="A1">
      <selection activeCell="A1" sqref="A1"/>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5" t="s">
        <v>168</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30</v>
      </c>
      <c r="B3" s="2"/>
      <c r="C3" s="2"/>
      <c r="D3" s="2"/>
      <c r="E3" s="2"/>
      <c r="F3" s="2"/>
      <c r="G3" s="2"/>
      <c r="H3" s="2"/>
      <c r="I3" s="2"/>
      <c r="J3" s="2"/>
      <c r="K3" s="2"/>
      <c r="L3" s="2"/>
      <c r="M3" s="2"/>
      <c r="N3" s="2"/>
      <c r="O3" s="2"/>
      <c r="P3" s="2"/>
      <c r="Q3" s="2"/>
    </row>
    <row r="4" spans="1:17" ht="12.75">
      <c r="A4" s="60"/>
      <c r="B4" s="60"/>
      <c r="C4" s="60"/>
      <c r="D4" s="23" t="s">
        <v>85</v>
      </c>
      <c r="E4" s="5"/>
      <c r="F4" s="5"/>
      <c r="G4" s="5"/>
      <c r="H4" s="5"/>
      <c r="I4" s="5"/>
      <c r="J4" s="5"/>
      <c r="K4" s="5"/>
      <c r="L4" s="6"/>
      <c r="M4" s="5"/>
      <c r="N4" s="5"/>
      <c r="O4" s="5"/>
      <c r="P4" s="5"/>
      <c r="Q4" s="5"/>
    </row>
    <row r="5" spans="1:17" ht="12.75">
      <c r="A5" s="7" t="s">
        <v>0</v>
      </c>
      <c r="B5" s="7"/>
      <c r="C5" s="7"/>
      <c r="D5" s="134" t="s">
        <v>161</v>
      </c>
      <c r="E5" s="135"/>
      <c r="F5" s="128" t="s">
        <v>5</v>
      </c>
      <c r="G5" s="129"/>
      <c r="H5" s="129"/>
      <c r="I5" s="129"/>
      <c r="J5" s="129"/>
      <c r="K5" s="130"/>
      <c r="L5" s="8" t="s">
        <v>2</v>
      </c>
      <c r="M5" s="89"/>
      <c r="N5" s="89"/>
      <c r="O5" s="89"/>
      <c r="P5" s="89"/>
      <c r="Q5" s="89"/>
    </row>
    <row r="6" spans="1:17" ht="14.25">
      <c r="A6" s="91" t="s">
        <v>3</v>
      </c>
      <c r="B6" s="7"/>
      <c r="C6" s="7"/>
      <c r="D6" s="136"/>
      <c r="E6" s="137"/>
      <c r="F6" s="131"/>
      <c r="G6" s="132"/>
      <c r="H6" s="132"/>
      <c r="I6" s="132"/>
      <c r="J6" s="132"/>
      <c r="K6" s="133"/>
      <c r="L6" s="11" t="s">
        <v>4</v>
      </c>
      <c r="M6" s="7"/>
      <c r="N6" s="39" t="s">
        <v>6</v>
      </c>
      <c r="O6" s="9"/>
      <c r="P6" s="9"/>
      <c r="Q6" s="9"/>
    </row>
    <row r="7" spans="1:17" ht="12.75">
      <c r="A7" s="7" t="s">
        <v>7</v>
      </c>
      <c r="B7" s="7"/>
      <c r="C7" s="7"/>
      <c r="D7" s="136"/>
      <c r="E7" s="137"/>
      <c r="F7" s="11" t="s">
        <v>9</v>
      </c>
      <c r="G7" s="7"/>
      <c r="H7" s="10" t="s">
        <v>10</v>
      </c>
      <c r="I7" s="7"/>
      <c r="J7" s="10" t="s">
        <v>11</v>
      </c>
      <c r="K7" s="7"/>
      <c r="L7" s="11" t="s">
        <v>8</v>
      </c>
      <c r="M7" s="7"/>
      <c r="N7" s="10" t="s">
        <v>9</v>
      </c>
      <c r="O7" s="7"/>
      <c r="P7" s="10" t="s">
        <v>12</v>
      </c>
      <c r="Q7" s="7"/>
    </row>
    <row r="8" spans="1:17" ht="13.5" thickBot="1">
      <c r="A8" s="13" t="s">
        <v>13</v>
      </c>
      <c r="B8" s="13"/>
      <c r="C8" s="13"/>
      <c r="D8" s="138"/>
      <c r="E8" s="139"/>
      <c r="F8" s="14" t="s">
        <v>15</v>
      </c>
      <c r="G8" s="13"/>
      <c r="H8" s="14" t="s">
        <v>110</v>
      </c>
      <c r="I8" s="13"/>
      <c r="J8" s="14" t="s">
        <v>16</v>
      </c>
      <c r="K8" s="13"/>
      <c r="L8" s="14" t="s">
        <v>162</v>
      </c>
      <c r="M8" s="13"/>
      <c r="N8" s="14" t="s">
        <v>15</v>
      </c>
      <c r="O8" s="13"/>
      <c r="P8" s="14" t="s">
        <v>16</v>
      </c>
      <c r="Q8" s="13"/>
    </row>
    <row r="9" spans="1:17" ht="25.5" customHeight="1">
      <c r="A9" s="17" t="s">
        <v>17</v>
      </c>
      <c r="B9" s="2"/>
      <c r="C9" s="17"/>
      <c r="D9" s="2"/>
      <c r="E9" s="2"/>
      <c r="F9" s="2"/>
      <c r="G9" s="2"/>
      <c r="H9" s="2"/>
      <c r="I9" s="2"/>
      <c r="J9" s="2"/>
      <c r="K9" s="2"/>
      <c r="L9" s="2"/>
      <c r="M9" s="2"/>
      <c r="N9" s="2"/>
      <c r="O9" s="2"/>
      <c r="P9" s="2"/>
      <c r="Q9" s="2"/>
    </row>
    <row r="10" spans="1:16" ht="25.5" customHeight="1">
      <c r="A10" s="42" t="s">
        <v>31</v>
      </c>
      <c r="C10" s="18"/>
      <c r="E10" s="20"/>
      <c r="F10" s="20"/>
      <c r="G10" s="20"/>
      <c r="H10" s="20"/>
      <c r="I10" s="20"/>
      <c r="J10" s="20"/>
      <c r="K10" s="20"/>
      <c r="L10" s="20"/>
      <c r="M10" s="20"/>
      <c r="N10" s="20"/>
      <c r="O10" s="20"/>
      <c r="P10" s="20"/>
    </row>
    <row r="11" spans="1:16" ht="25.5" customHeight="1">
      <c r="A11" s="42" t="s">
        <v>18</v>
      </c>
      <c r="C11" s="18"/>
      <c r="D11" s="35">
        <v>4</v>
      </c>
      <c r="E11" s="36"/>
      <c r="F11" s="35">
        <v>4</v>
      </c>
      <c r="G11" s="36"/>
      <c r="H11" s="35" t="s">
        <v>170</v>
      </c>
      <c r="I11" s="36"/>
      <c r="J11" s="35" t="s">
        <v>170</v>
      </c>
      <c r="K11" s="36"/>
      <c r="L11" s="35" t="s">
        <v>226</v>
      </c>
      <c r="M11" s="36"/>
      <c r="N11" s="35" t="s">
        <v>170</v>
      </c>
      <c r="O11" s="36"/>
      <c r="P11" s="35" t="s">
        <v>170</v>
      </c>
    </row>
    <row r="12" spans="2:16" ht="12.75">
      <c r="B12" s="22" t="s">
        <v>139</v>
      </c>
      <c r="C12" s="21"/>
      <c r="D12" s="19" t="s">
        <v>226</v>
      </c>
      <c r="E12" s="20"/>
      <c r="F12" s="19" t="s">
        <v>170</v>
      </c>
      <c r="G12" s="20"/>
      <c r="H12" s="19" t="s">
        <v>170</v>
      </c>
      <c r="I12" s="20"/>
      <c r="J12" s="19" t="s">
        <v>170</v>
      </c>
      <c r="K12" s="20"/>
      <c r="L12" s="19" t="s">
        <v>226</v>
      </c>
      <c r="M12" s="20"/>
      <c r="N12" s="19" t="s">
        <v>170</v>
      </c>
      <c r="O12" s="20"/>
      <c r="P12" s="19" t="s">
        <v>170</v>
      </c>
    </row>
    <row r="13" spans="2:16" ht="12.75">
      <c r="B13" s="22" t="s">
        <v>140</v>
      </c>
      <c r="C13" s="21"/>
      <c r="D13" s="19" t="s">
        <v>226</v>
      </c>
      <c r="E13" s="20"/>
      <c r="F13" s="19" t="s">
        <v>170</v>
      </c>
      <c r="G13" s="20"/>
      <c r="H13" s="19" t="s">
        <v>170</v>
      </c>
      <c r="I13" s="20"/>
      <c r="J13" s="19" t="s">
        <v>170</v>
      </c>
      <c r="K13" s="20"/>
      <c r="L13" s="19" t="s">
        <v>226</v>
      </c>
      <c r="M13" s="20"/>
      <c r="N13" s="19" t="s">
        <v>170</v>
      </c>
      <c r="O13" s="20"/>
      <c r="P13" s="19" t="s">
        <v>170</v>
      </c>
    </row>
    <row r="14" spans="2:16" ht="12.75">
      <c r="B14" s="22" t="s">
        <v>144</v>
      </c>
      <c r="C14" s="21"/>
      <c r="D14" s="19">
        <v>2</v>
      </c>
      <c r="E14" s="20"/>
      <c r="F14" s="19">
        <v>2</v>
      </c>
      <c r="G14" s="20"/>
      <c r="H14" s="19" t="s">
        <v>170</v>
      </c>
      <c r="I14" s="20"/>
      <c r="J14" s="19" t="s">
        <v>170</v>
      </c>
      <c r="K14" s="20"/>
      <c r="L14" s="19" t="s">
        <v>226</v>
      </c>
      <c r="M14" s="20"/>
      <c r="N14" s="19" t="s">
        <v>170</v>
      </c>
      <c r="O14" s="20"/>
      <c r="P14" s="19" t="s">
        <v>170</v>
      </c>
    </row>
    <row r="15" spans="2:16" ht="12.75">
      <c r="B15" s="22" t="s">
        <v>142</v>
      </c>
      <c r="C15" s="21"/>
      <c r="D15" s="19" t="s">
        <v>226</v>
      </c>
      <c r="E15" s="20"/>
      <c r="F15" s="19" t="s">
        <v>170</v>
      </c>
      <c r="G15" s="20"/>
      <c r="H15" s="19" t="s">
        <v>170</v>
      </c>
      <c r="I15" s="20"/>
      <c r="J15" s="19" t="s">
        <v>170</v>
      </c>
      <c r="K15" s="20"/>
      <c r="L15" s="19" t="s">
        <v>226</v>
      </c>
      <c r="M15" s="20"/>
      <c r="N15" s="19" t="s">
        <v>170</v>
      </c>
      <c r="O15" s="20"/>
      <c r="P15" s="19" t="s">
        <v>170</v>
      </c>
    </row>
    <row r="16" spans="2:16" ht="12.75">
      <c r="B16" s="22" t="s">
        <v>143</v>
      </c>
      <c r="C16" s="21"/>
      <c r="D16" s="19">
        <v>2</v>
      </c>
      <c r="E16" s="20"/>
      <c r="F16" s="19">
        <v>2</v>
      </c>
      <c r="G16" s="20"/>
      <c r="H16" s="19" t="s">
        <v>170</v>
      </c>
      <c r="I16" s="20"/>
      <c r="J16" s="19" t="s">
        <v>170</v>
      </c>
      <c r="K16" s="20"/>
      <c r="L16" s="19" t="s">
        <v>226</v>
      </c>
      <c r="M16" s="20"/>
      <c r="N16" s="19" t="s">
        <v>170</v>
      </c>
      <c r="O16" s="20"/>
      <c r="P16" s="19" t="s">
        <v>170</v>
      </c>
    </row>
    <row r="17" spans="2:16" ht="12.75">
      <c r="B17" s="22" t="s">
        <v>122</v>
      </c>
      <c r="C17" s="21"/>
      <c r="D17" s="19" t="s">
        <v>226</v>
      </c>
      <c r="E17" s="20"/>
      <c r="F17" s="19" t="s">
        <v>170</v>
      </c>
      <c r="G17" s="20"/>
      <c r="H17" s="19" t="s">
        <v>170</v>
      </c>
      <c r="I17" s="20"/>
      <c r="J17" s="19" t="s">
        <v>170</v>
      </c>
      <c r="K17" s="20"/>
      <c r="L17" s="19" t="s">
        <v>226</v>
      </c>
      <c r="M17" s="20"/>
      <c r="N17" s="19" t="s">
        <v>170</v>
      </c>
      <c r="O17" s="20"/>
      <c r="P17" s="19" t="s">
        <v>170</v>
      </c>
    </row>
    <row r="18" spans="1:16" ht="25.5" customHeight="1">
      <c r="A18" s="42" t="s">
        <v>19</v>
      </c>
      <c r="C18" s="18"/>
      <c r="D18" s="35">
        <v>2</v>
      </c>
      <c r="E18" s="36"/>
      <c r="F18" s="35">
        <v>2</v>
      </c>
      <c r="G18" s="36"/>
      <c r="H18" s="35" t="s">
        <v>170</v>
      </c>
      <c r="I18" s="36"/>
      <c r="J18" s="35" t="s">
        <v>170</v>
      </c>
      <c r="K18" s="36"/>
      <c r="L18" s="35" t="s">
        <v>226</v>
      </c>
      <c r="M18" s="36"/>
      <c r="N18" s="35" t="s">
        <v>170</v>
      </c>
      <c r="O18" s="36"/>
      <c r="P18" s="35" t="s">
        <v>170</v>
      </c>
    </row>
    <row r="19" spans="2:16" ht="12.75">
      <c r="B19" s="22" t="s">
        <v>123</v>
      </c>
      <c r="C19" s="21"/>
      <c r="D19" s="19" t="s">
        <v>226</v>
      </c>
      <c r="E19" s="20"/>
      <c r="F19" s="19" t="s">
        <v>170</v>
      </c>
      <c r="G19" s="20"/>
      <c r="H19" s="19" t="s">
        <v>170</v>
      </c>
      <c r="I19" s="20"/>
      <c r="J19" s="19" t="s">
        <v>170</v>
      </c>
      <c r="K19" s="20"/>
      <c r="L19" s="19" t="s">
        <v>226</v>
      </c>
      <c r="M19" s="20"/>
      <c r="N19" s="19" t="s">
        <v>170</v>
      </c>
      <c r="O19" s="20"/>
      <c r="P19" s="19" t="s">
        <v>170</v>
      </c>
    </row>
    <row r="20" spans="2:16" ht="12.75">
      <c r="B20" s="22" t="s">
        <v>124</v>
      </c>
      <c r="C20" s="21"/>
      <c r="D20" s="19" t="s">
        <v>226</v>
      </c>
      <c r="E20" s="20"/>
      <c r="F20" s="19" t="s">
        <v>170</v>
      </c>
      <c r="G20" s="20"/>
      <c r="H20" s="19" t="s">
        <v>170</v>
      </c>
      <c r="I20" s="20"/>
      <c r="J20" s="19" t="s">
        <v>170</v>
      </c>
      <c r="K20" s="20"/>
      <c r="L20" s="19" t="s">
        <v>226</v>
      </c>
      <c r="M20" s="20"/>
      <c r="N20" s="19" t="s">
        <v>170</v>
      </c>
      <c r="O20" s="20"/>
      <c r="P20" s="19" t="s">
        <v>170</v>
      </c>
    </row>
    <row r="21" spans="2:16" ht="12.75">
      <c r="B21" s="22" t="s">
        <v>125</v>
      </c>
      <c r="C21" s="21"/>
      <c r="D21" s="19">
        <v>1</v>
      </c>
      <c r="E21" s="20"/>
      <c r="F21" s="19">
        <v>1</v>
      </c>
      <c r="G21" s="20"/>
      <c r="H21" s="19" t="s">
        <v>170</v>
      </c>
      <c r="I21" s="20"/>
      <c r="J21" s="19" t="s">
        <v>170</v>
      </c>
      <c r="K21" s="20"/>
      <c r="L21" s="19" t="s">
        <v>226</v>
      </c>
      <c r="M21" s="20"/>
      <c r="N21" s="19" t="s">
        <v>170</v>
      </c>
      <c r="O21" s="20"/>
      <c r="P21" s="19" t="s">
        <v>170</v>
      </c>
    </row>
    <row r="22" spans="2:16" ht="12.75">
      <c r="B22" s="22" t="s">
        <v>126</v>
      </c>
      <c r="C22" s="21"/>
      <c r="D22" s="19" t="s">
        <v>226</v>
      </c>
      <c r="E22" s="20"/>
      <c r="F22" s="19" t="s">
        <v>170</v>
      </c>
      <c r="G22" s="20"/>
      <c r="H22" s="19" t="s">
        <v>170</v>
      </c>
      <c r="I22" s="20"/>
      <c r="J22" s="19" t="s">
        <v>170</v>
      </c>
      <c r="K22" s="20"/>
      <c r="L22" s="19" t="s">
        <v>226</v>
      </c>
      <c r="M22" s="20"/>
      <c r="N22" s="19" t="s">
        <v>170</v>
      </c>
      <c r="O22" s="20"/>
      <c r="P22" s="19" t="s">
        <v>170</v>
      </c>
    </row>
    <row r="23" spans="2:16" ht="12.75">
      <c r="B23" s="22" t="s">
        <v>127</v>
      </c>
      <c r="C23" s="21"/>
      <c r="D23" s="19">
        <v>1</v>
      </c>
      <c r="E23" s="20"/>
      <c r="F23" s="19">
        <v>1</v>
      </c>
      <c r="G23" s="20"/>
      <c r="H23" s="19" t="s">
        <v>170</v>
      </c>
      <c r="I23" s="20"/>
      <c r="J23" s="19" t="s">
        <v>170</v>
      </c>
      <c r="K23" s="20"/>
      <c r="L23" s="19" t="s">
        <v>226</v>
      </c>
      <c r="M23" s="20"/>
      <c r="N23" s="19" t="s">
        <v>170</v>
      </c>
      <c r="O23" s="20"/>
      <c r="P23" s="19" t="s">
        <v>170</v>
      </c>
    </row>
    <row r="24" spans="2:16" ht="12.75">
      <c r="B24" s="22" t="s">
        <v>128</v>
      </c>
      <c r="C24" s="21"/>
      <c r="D24" s="19" t="s">
        <v>226</v>
      </c>
      <c r="E24" s="20"/>
      <c r="F24" s="19" t="s">
        <v>170</v>
      </c>
      <c r="G24" s="20"/>
      <c r="H24" s="19" t="s">
        <v>170</v>
      </c>
      <c r="I24" s="20"/>
      <c r="J24" s="19" t="s">
        <v>170</v>
      </c>
      <c r="K24" s="20"/>
      <c r="L24" s="19" t="s">
        <v>226</v>
      </c>
      <c r="M24" s="20"/>
      <c r="N24" s="19" t="s">
        <v>170</v>
      </c>
      <c r="O24" s="20"/>
      <c r="P24" s="19" t="s">
        <v>170</v>
      </c>
    </row>
    <row r="25" spans="2:16" ht="12.75">
      <c r="B25" s="22" t="s">
        <v>129</v>
      </c>
      <c r="C25" s="21"/>
      <c r="D25" s="19" t="s">
        <v>226</v>
      </c>
      <c r="E25" s="20"/>
      <c r="F25" s="19" t="s">
        <v>170</v>
      </c>
      <c r="G25" s="20"/>
      <c r="H25" s="19" t="s">
        <v>170</v>
      </c>
      <c r="I25" s="20"/>
      <c r="J25" s="19" t="s">
        <v>170</v>
      </c>
      <c r="K25" s="20"/>
      <c r="L25" s="19" t="s">
        <v>226</v>
      </c>
      <c r="M25" s="20"/>
      <c r="N25" s="19" t="s">
        <v>170</v>
      </c>
      <c r="O25" s="20"/>
      <c r="P25" s="19" t="s">
        <v>170</v>
      </c>
    </row>
    <row r="26" spans="1:16" ht="25.5" customHeight="1">
      <c r="A26" s="42" t="s">
        <v>20</v>
      </c>
      <c r="C26" s="18"/>
      <c r="D26" s="35" t="s">
        <v>226</v>
      </c>
      <c r="E26" s="36"/>
      <c r="F26" s="35" t="s">
        <v>170</v>
      </c>
      <c r="G26" s="36"/>
      <c r="H26" s="35" t="s">
        <v>170</v>
      </c>
      <c r="I26" s="36"/>
      <c r="J26" s="35" t="s">
        <v>170</v>
      </c>
      <c r="K26" s="36"/>
      <c r="L26" s="35" t="s">
        <v>226</v>
      </c>
      <c r="M26" s="36"/>
      <c r="N26" s="35" t="s">
        <v>170</v>
      </c>
      <c r="O26" s="36"/>
      <c r="P26" s="35" t="s">
        <v>170</v>
      </c>
    </row>
    <row r="27" spans="2:16" ht="12.75">
      <c r="B27" s="22" t="s">
        <v>130</v>
      </c>
      <c r="C27" s="21"/>
      <c r="D27" s="19" t="s">
        <v>226</v>
      </c>
      <c r="E27" s="20"/>
      <c r="F27" s="19" t="s">
        <v>170</v>
      </c>
      <c r="G27" s="20"/>
      <c r="H27" s="19" t="s">
        <v>170</v>
      </c>
      <c r="I27" s="20"/>
      <c r="J27" s="19" t="s">
        <v>170</v>
      </c>
      <c r="K27" s="20"/>
      <c r="L27" s="19" t="s">
        <v>226</v>
      </c>
      <c r="M27" s="20"/>
      <c r="N27" s="19" t="s">
        <v>170</v>
      </c>
      <c r="O27" s="20"/>
      <c r="P27" s="19" t="s">
        <v>170</v>
      </c>
    </row>
    <row r="28" spans="2:16" ht="12.75">
      <c r="B28" s="22" t="s">
        <v>131</v>
      </c>
      <c r="C28" s="21"/>
      <c r="D28" s="19" t="s">
        <v>226</v>
      </c>
      <c r="E28" s="20"/>
      <c r="F28" s="19" t="s">
        <v>170</v>
      </c>
      <c r="G28" s="20"/>
      <c r="H28" s="19" t="s">
        <v>170</v>
      </c>
      <c r="I28" s="20"/>
      <c r="J28" s="19" t="s">
        <v>170</v>
      </c>
      <c r="K28" s="20"/>
      <c r="L28" s="19" t="s">
        <v>226</v>
      </c>
      <c r="M28" s="20"/>
      <c r="N28" s="19" t="s">
        <v>170</v>
      </c>
      <c r="O28" s="20"/>
      <c r="P28" s="19" t="s">
        <v>170</v>
      </c>
    </row>
    <row r="29" spans="2:16" ht="12.75">
      <c r="B29" s="22" t="s">
        <v>132</v>
      </c>
      <c r="C29" s="21"/>
      <c r="D29" s="19" t="s">
        <v>226</v>
      </c>
      <c r="E29" s="20"/>
      <c r="F29" s="19" t="s">
        <v>170</v>
      </c>
      <c r="G29" s="20"/>
      <c r="H29" s="19" t="s">
        <v>170</v>
      </c>
      <c r="I29" s="20"/>
      <c r="J29" s="19" t="s">
        <v>170</v>
      </c>
      <c r="K29" s="20"/>
      <c r="L29" s="19" t="s">
        <v>226</v>
      </c>
      <c r="M29" s="20"/>
      <c r="N29" s="19" t="s">
        <v>170</v>
      </c>
      <c r="O29" s="20"/>
      <c r="P29" s="19" t="s">
        <v>170</v>
      </c>
    </row>
    <row r="30" spans="2:16" ht="12.75">
      <c r="B30" s="22" t="s">
        <v>133</v>
      </c>
      <c r="C30" s="21"/>
      <c r="D30" s="19" t="s">
        <v>226</v>
      </c>
      <c r="E30" s="20"/>
      <c r="F30" s="19" t="s">
        <v>170</v>
      </c>
      <c r="G30" s="20"/>
      <c r="H30" s="19" t="s">
        <v>170</v>
      </c>
      <c r="I30" s="20"/>
      <c r="J30" s="19" t="s">
        <v>170</v>
      </c>
      <c r="K30" s="20"/>
      <c r="L30" s="19" t="s">
        <v>226</v>
      </c>
      <c r="M30" s="20"/>
      <c r="N30" s="19" t="s">
        <v>170</v>
      </c>
      <c r="O30" s="20"/>
      <c r="P30" s="19" t="s">
        <v>170</v>
      </c>
    </row>
    <row r="31" spans="2:16" ht="12.75">
      <c r="B31" s="22" t="s">
        <v>134</v>
      </c>
      <c r="C31" s="21"/>
      <c r="D31" s="19" t="s">
        <v>226</v>
      </c>
      <c r="E31" s="20"/>
      <c r="F31" s="19" t="s">
        <v>170</v>
      </c>
      <c r="G31" s="20"/>
      <c r="H31" s="19" t="s">
        <v>170</v>
      </c>
      <c r="I31" s="20"/>
      <c r="J31" s="19" t="s">
        <v>170</v>
      </c>
      <c r="K31" s="20"/>
      <c r="L31" s="19" t="s">
        <v>226</v>
      </c>
      <c r="M31" s="20"/>
      <c r="N31" s="19" t="s">
        <v>170</v>
      </c>
      <c r="O31" s="20"/>
      <c r="P31" s="19" t="s">
        <v>170</v>
      </c>
    </row>
    <row r="32" spans="2:16" ht="12.75">
      <c r="B32" s="22" t="s">
        <v>135</v>
      </c>
      <c r="C32" s="21"/>
      <c r="D32" s="19" t="s">
        <v>226</v>
      </c>
      <c r="E32" s="20"/>
      <c r="F32" s="19" t="s">
        <v>170</v>
      </c>
      <c r="G32" s="20"/>
      <c r="H32" s="19" t="s">
        <v>170</v>
      </c>
      <c r="I32" s="20"/>
      <c r="J32" s="19" t="s">
        <v>170</v>
      </c>
      <c r="K32" s="20"/>
      <c r="L32" s="19" t="s">
        <v>226</v>
      </c>
      <c r="M32" s="20"/>
      <c r="N32" s="19" t="s">
        <v>170</v>
      </c>
      <c r="O32" s="20"/>
      <c r="P32" s="19" t="s">
        <v>170</v>
      </c>
    </row>
    <row r="33" spans="1:16" ht="25.5" customHeight="1">
      <c r="A33" s="42" t="s">
        <v>21</v>
      </c>
      <c r="C33" s="18"/>
      <c r="D33" s="35" t="s">
        <v>226</v>
      </c>
      <c r="E33" s="36"/>
      <c r="F33" s="35" t="s">
        <v>170</v>
      </c>
      <c r="G33" s="36"/>
      <c r="H33" s="35" t="s">
        <v>170</v>
      </c>
      <c r="I33" s="36"/>
      <c r="J33" s="35" t="s">
        <v>170</v>
      </c>
      <c r="K33" s="36"/>
      <c r="L33" s="35" t="s">
        <v>226</v>
      </c>
      <c r="M33" s="36"/>
      <c r="N33" s="35" t="s">
        <v>170</v>
      </c>
      <c r="O33" s="36"/>
      <c r="P33" s="35" t="s">
        <v>170</v>
      </c>
    </row>
    <row r="34" spans="2:16" ht="12.75">
      <c r="B34" s="22" t="s">
        <v>136</v>
      </c>
      <c r="C34" s="21"/>
      <c r="D34" s="19" t="s">
        <v>226</v>
      </c>
      <c r="E34" s="20"/>
      <c r="F34" s="19" t="s">
        <v>170</v>
      </c>
      <c r="G34" s="20"/>
      <c r="H34" s="19" t="s">
        <v>170</v>
      </c>
      <c r="I34" s="20"/>
      <c r="J34" s="19" t="s">
        <v>170</v>
      </c>
      <c r="K34" s="20"/>
      <c r="L34" s="19" t="s">
        <v>226</v>
      </c>
      <c r="M34" s="20"/>
      <c r="N34" s="19" t="s">
        <v>170</v>
      </c>
      <c r="O34" s="20"/>
      <c r="P34" s="19" t="s">
        <v>170</v>
      </c>
    </row>
    <row r="35" spans="2:16" ht="12.75">
      <c r="B35" s="22" t="s">
        <v>137</v>
      </c>
      <c r="C35" s="21"/>
      <c r="D35" s="19" t="s">
        <v>226</v>
      </c>
      <c r="E35" s="20"/>
      <c r="F35" s="19" t="s">
        <v>170</v>
      </c>
      <c r="G35" s="20"/>
      <c r="H35" s="19" t="s">
        <v>170</v>
      </c>
      <c r="I35" s="20"/>
      <c r="J35" s="19" t="s">
        <v>170</v>
      </c>
      <c r="K35" s="20"/>
      <c r="L35" s="19" t="s">
        <v>226</v>
      </c>
      <c r="M35" s="20"/>
      <c r="N35" s="19" t="s">
        <v>170</v>
      </c>
      <c r="O35" s="20"/>
      <c r="P35" s="19" t="s">
        <v>170</v>
      </c>
    </row>
    <row r="36" spans="2:16" ht="12.75">
      <c r="B36" s="22" t="s">
        <v>138</v>
      </c>
      <c r="C36" s="21"/>
      <c r="D36" s="19" t="s">
        <v>226</v>
      </c>
      <c r="E36" s="20"/>
      <c r="F36" s="19" t="s">
        <v>170</v>
      </c>
      <c r="G36" s="20"/>
      <c r="H36" s="19" t="s">
        <v>170</v>
      </c>
      <c r="I36" s="20"/>
      <c r="J36" s="19" t="s">
        <v>170</v>
      </c>
      <c r="K36" s="20"/>
      <c r="L36" s="19" t="s">
        <v>226</v>
      </c>
      <c r="M36" s="20"/>
      <c r="N36" s="19" t="s">
        <v>170</v>
      </c>
      <c r="O36" s="20"/>
      <c r="P36" s="19" t="s">
        <v>170</v>
      </c>
    </row>
    <row r="37" spans="1:16" ht="25.5" customHeight="1">
      <c r="A37" s="42" t="s">
        <v>22</v>
      </c>
      <c r="C37" s="18"/>
      <c r="D37" s="35" t="s">
        <v>226</v>
      </c>
      <c r="E37" s="36"/>
      <c r="F37" s="35" t="s">
        <v>170</v>
      </c>
      <c r="G37" s="36"/>
      <c r="H37" s="35" t="s">
        <v>170</v>
      </c>
      <c r="I37" s="36"/>
      <c r="J37" s="35" t="s">
        <v>170</v>
      </c>
      <c r="K37" s="36"/>
      <c r="L37" s="35" t="s">
        <v>226</v>
      </c>
      <c r="M37" s="36"/>
      <c r="N37" s="35" t="s">
        <v>170</v>
      </c>
      <c r="O37" s="36"/>
      <c r="P37" s="35" t="s">
        <v>170</v>
      </c>
    </row>
    <row r="38" spans="1:16" ht="25.5" customHeight="1">
      <c r="A38" s="42" t="s">
        <v>23</v>
      </c>
      <c r="C38" s="18"/>
      <c r="D38" s="35">
        <v>6</v>
      </c>
      <c r="E38" s="36"/>
      <c r="F38" s="35">
        <v>6</v>
      </c>
      <c r="G38" s="36"/>
      <c r="H38" s="35" t="s">
        <v>170</v>
      </c>
      <c r="I38" s="36"/>
      <c r="J38" s="35" t="s">
        <v>170</v>
      </c>
      <c r="K38" s="36"/>
      <c r="L38" s="35" t="s">
        <v>226</v>
      </c>
      <c r="M38" s="36"/>
      <c r="N38" s="35" t="s">
        <v>170</v>
      </c>
      <c r="O38" s="36"/>
      <c r="P38" s="35" t="s">
        <v>170</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26</v>
      </c>
      <c r="C40" s="21"/>
      <c r="D40" s="19">
        <v>28</v>
      </c>
      <c r="E40" s="20"/>
      <c r="F40" s="19">
        <v>27</v>
      </c>
      <c r="G40" s="20"/>
      <c r="H40" s="19">
        <v>1</v>
      </c>
      <c r="I40" s="20"/>
      <c r="J40" s="19" t="s">
        <v>170</v>
      </c>
      <c r="K40" s="20"/>
      <c r="L40" s="19">
        <v>3</v>
      </c>
      <c r="M40" s="20"/>
      <c r="N40" s="19">
        <v>2</v>
      </c>
      <c r="O40" s="20"/>
      <c r="P40" s="19">
        <v>1</v>
      </c>
    </row>
    <row r="41" spans="1:17" ht="25.5" customHeight="1">
      <c r="A41" s="17" t="s">
        <v>27</v>
      </c>
      <c r="B41" s="2"/>
      <c r="C41" s="17"/>
      <c r="D41" s="2"/>
      <c r="E41" s="2"/>
      <c r="F41" s="2"/>
      <c r="G41" s="2"/>
      <c r="H41" s="2"/>
      <c r="I41" s="2"/>
      <c r="J41" s="2"/>
      <c r="K41" s="2"/>
      <c r="L41" s="2"/>
      <c r="M41" s="2"/>
      <c r="N41" s="2"/>
      <c r="O41" s="2"/>
      <c r="P41" s="2"/>
      <c r="Q41" s="2"/>
    </row>
    <row r="42" spans="1:16" ht="25.5" customHeight="1">
      <c r="A42" s="42" t="s">
        <v>28</v>
      </c>
      <c r="C42" s="18"/>
      <c r="D42" s="35">
        <v>34</v>
      </c>
      <c r="E42" s="36"/>
      <c r="F42" s="35">
        <v>33</v>
      </c>
      <c r="G42" s="36"/>
      <c r="H42" s="35">
        <v>1</v>
      </c>
      <c r="I42" s="36"/>
      <c r="J42" s="35" t="s">
        <v>170</v>
      </c>
      <c r="K42" s="36"/>
      <c r="L42" s="35">
        <v>3</v>
      </c>
      <c r="M42" s="36"/>
      <c r="N42" s="35">
        <v>2</v>
      </c>
      <c r="O42" s="36"/>
      <c r="P42" s="35">
        <v>1</v>
      </c>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2008-09-08T11:53:21Z</cp:lastPrinted>
  <dcterms:created xsi:type="dcterms:W3CDTF">2003-01-09T09:45:08Z</dcterms:created>
  <dcterms:modified xsi:type="dcterms:W3CDTF">2008-09-18T11:40:22Z</dcterms:modified>
  <cp:category/>
  <cp:version/>
  <cp:contentType/>
  <cp:contentStatus/>
</cp:coreProperties>
</file>