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65521" windowWidth="8520" windowHeight="6255" activeTab="0"/>
  </bookViews>
  <sheets>
    <sheet name="Impressum" sheetId="1" r:id="rId1"/>
    <sheet name="Zeichenerklärg." sheetId="2" r:id="rId2"/>
    <sheet name="Vorbemerk" sheetId="3" r:id="rId3"/>
    <sheet name="Grafik+Tab1" sheetId="4" r:id="rId4"/>
    <sheet name="Tab 2" sheetId="5" r:id="rId5"/>
    <sheet name="Tab 3" sheetId="6" r:id="rId6"/>
    <sheet name="Tab 4" sheetId="7" r:id="rId7"/>
    <sheet name="Datentabelle" sheetId="8" r:id="rId8"/>
  </sheets>
  <definedNames/>
  <calcPr fullCalcOnLoad="1"/>
</workbook>
</file>

<file path=xl/sharedStrings.xml><?xml version="1.0" encoding="utf-8"?>
<sst xmlns="http://schemas.openxmlformats.org/spreadsheetml/2006/main" count="371" uniqueCount="209">
  <si>
    <t>1. Entwicklung der Schulden des Landes, der Gemeinden/Gemeindeverbände und der</t>
  </si>
  <si>
    <t xml:space="preserve">kameral buchenden kommunalen Zweckverbände </t>
  </si>
  <si>
    <t>Gebietskörperschaftsgruppe</t>
  </si>
  <si>
    <t>Schuldenstand</t>
  </si>
  <si>
    <t>Schuldenzugänge</t>
  </si>
  <si>
    <t>Schuldenabgänge</t>
  </si>
  <si>
    <t>Körperschaftsgruppe</t>
  </si>
  <si>
    <t>Land</t>
  </si>
  <si>
    <t>Kreisfreie Städte</t>
  </si>
  <si>
    <t>Kreisangehörige Gemeinden</t>
  </si>
  <si>
    <t>Verwaltungsgemeinschaften</t>
  </si>
  <si>
    <t>Landkreise</t>
  </si>
  <si>
    <t>Gemeinden und Gemeindeverbände</t>
  </si>
  <si>
    <t>Gebietskörperschaften zusammen</t>
  </si>
  <si>
    <t>Insgesamt</t>
  </si>
  <si>
    <t>und Gemeindegrößenklassen</t>
  </si>
  <si>
    <t>Schulden insgesamt am</t>
  </si>
  <si>
    <t>Gemeindegrößenklasse</t>
  </si>
  <si>
    <t>insgesamt</t>
  </si>
  <si>
    <t>von ... bis unter ...</t>
  </si>
  <si>
    <t>Einwohner</t>
  </si>
  <si>
    <t>Zusammen</t>
  </si>
  <si>
    <t xml:space="preserve">  1 000 -   3 000</t>
  </si>
  <si>
    <t xml:space="preserve">  3 000 -   5 000</t>
  </si>
  <si>
    <t xml:space="preserve">  5 000 - 10 000</t>
  </si>
  <si>
    <t>10 000 - 20 000</t>
  </si>
  <si>
    <t>20 000 - 50 000</t>
  </si>
  <si>
    <t>Kreisangehörige Gemeinden,</t>
  </si>
  <si>
    <t xml:space="preserve">  Verwaltungsgemeinschaften</t>
  </si>
  <si>
    <t xml:space="preserve">  und Landkreise</t>
  </si>
  <si>
    <t>1) Einwohner am 30.6. des Jahres</t>
  </si>
  <si>
    <t>Anzahl</t>
  </si>
  <si>
    <t>1000 EUR</t>
  </si>
  <si>
    <t>EUR je Einwohner</t>
  </si>
  <si>
    <t>100 000 und mehr</t>
  </si>
  <si>
    <t xml:space="preserve">         unter 50 000</t>
  </si>
  <si>
    <t xml:space="preserve">  50 000 - 100 000</t>
  </si>
  <si>
    <t xml:space="preserve">       unter 1 000</t>
  </si>
  <si>
    <t>nach Art der Schulden in 1 000 EUR</t>
  </si>
  <si>
    <t xml:space="preserve"> </t>
  </si>
  <si>
    <t xml:space="preserve">                           Mindestveröffent</t>
  </si>
  <si>
    <t>lichungsprogramm</t>
  </si>
  <si>
    <t>Lfd.
Nr.</t>
  </si>
  <si>
    <t>Gemeinden
und
Gemeinde-
verbände</t>
  </si>
  <si>
    <t>Davon</t>
  </si>
  <si>
    <t>Art der Schulden</t>
  </si>
  <si>
    <t>kreisan-</t>
  </si>
  <si>
    <t>kreisfreie Städte</t>
  </si>
  <si>
    <t xml:space="preserve">gehörige </t>
  </si>
  <si>
    <t>Kreditmarktschulden</t>
  </si>
  <si>
    <t>Wertpapierschulden</t>
  </si>
  <si>
    <t xml:space="preserve">           -</t>
  </si>
  <si>
    <t>Direkte Darlehen von</t>
  </si>
  <si>
    <t>inländischen Banken, Sparkassen und</t>
  </si>
  <si>
    <t xml:space="preserve">  sonstigen Kreditinstituten</t>
  </si>
  <si>
    <t>inländischen Bausparkassen</t>
  </si>
  <si>
    <t>inländischen Versicherungsunternehmen</t>
  </si>
  <si>
    <t>der Bundesagentur für Arbeit</t>
  </si>
  <si>
    <t>öffentlichen Zusatzversorgungseinrichtungen</t>
  </si>
  <si>
    <t>sonstigen Sozialversicherungen</t>
  </si>
  <si>
    <t>sonstigen inländischen Stellen</t>
  </si>
  <si>
    <t>ausländischen Stellen</t>
  </si>
  <si>
    <t xml:space="preserve">   EUR Schulden</t>
  </si>
  <si>
    <t xml:space="preserve">   Fremdwährungsschulden</t>
  </si>
  <si>
    <t>Kreditmarktschulden im engeren Sinne</t>
  </si>
  <si>
    <t>Ausgleichsforderungen</t>
  </si>
  <si>
    <t>Kreditmarktschulden im weiteren Sinne</t>
  </si>
  <si>
    <t>Schulden bei öffentlichen Haushalten</t>
  </si>
  <si>
    <t>Schulden</t>
  </si>
  <si>
    <t>beim Bund</t>
  </si>
  <si>
    <t>beim ERP-Sondervermögen</t>
  </si>
  <si>
    <t>bei sonstigem Sondervermögen des Bundes</t>
  </si>
  <si>
    <t>bei Ländern</t>
  </si>
  <si>
    <t>bei Gemeinden/Gemeindeverbänden</t>
  </si>
  <si>
    <t>bei Zweckverbänden</t>
  </si>
  <si>
    <t>bei Eigenbetrieben und anderen öffentlichen Fonds,</t>
  </si>
  <si>
    <t xml:space="preserve">  Einrichtungen und wirtschaftlichen Unternehmen</t>
  </si>
  <si>
    <t>kreditähnliche Rechtsgeschäfte</t>
  </si>
  <si>
    <t>Hypotheken-, Grund- und Rentenschulden</t>
  </si>
  <si>
    <t>Restkaufgelder</t>
  </si>
  <si>
    <t>Leasingverträge</t>
  </si>
  <si>
    <t>innere Darlehen, Kassenverstärkungskredite</t>
  </si>
  <si>
    <t>Mittel von Sonderrücklagen</t>
  </si>
  <si>
    <t>Mittel von Sondervermögen ohne Sonderrechnung</t>
  </si>
  <si>
    <t>Innere Darlehen zusammen</t>
  </si>
  <si>
    <t>Kassenverstärkungskredite</t>
  </si>
  <si>
    <t>Bürgschaften, Garantien und sonstige Gewährleistungen</t>
  </si>
  <si>
    <t>Haftungssumme insgesamt</t>
  </si>
  <si>
    <t>1) einschließlich Verwaltungsgemeinschaften - 2) nur kameral buchende Zweckverbände</t>
  </si>
  <si>
    <t>Vorbemerkungen</t>
  </si>
  <si>
    <t>Berichtspflichtige Körperschaften für diese Veröffentlichung sind:</t>
  </si>
  <si>
    <t>-</t>
  </si>
  <si>
    <t>das Land</t>
  </si>
  <si>
    <t>die Gemeinden und Gemeindeverbände (Landkreise, Verwaltungsgemeinschaften)</t>
  </si>
  <si>
    <t>kommunale Zweckverbände (kameral buchend).</t>
  </si>
  <si>
    <t>Rechtsgrundlage</t>
  </si>
  <si>
    <t>Definitionen</t>
  </si>
  <si>
    <t>Im Schuldenstand werden alle Schulden nachgewiesen, für die die Berichtsstelle Schuldner ist. Im Schuldennachweis der Gemeinden und Gemeindeverbände werden die Schulden der Eigenbetriebe und Krankenhäuser nicht einbezogen.</t>
  </si>
  <si>
    <t>Abweichend von diesem Zuordnungsgrundsatz werden die aus öffentlichen Mitteln stammenden Darlehen nach ihrer Herkunft zugeordnet, auch wenn Kreditinstitute die Auszahlung durchgeführt haben.</t>
  </si>
  <si>
    <t>Im Schuldenstand werden nicht nachgewiesen:</t>
  </si>
  <si>
    <t>Gelder, die von Dritten hinterlegt sind (z.B. Kautionen)</t>
  </si>
  <si>
    <t>kreditähnliche Rechtsgeschäfte.</t>
  </si>
  <si>
    <t>Schuldenbewegung</t>
  </si>
  <si>
    <t>Als Schuldenaufnahme werden die im Berichtszeitraum vereinnahmten Kredite mit dem Nennwert ohne Abzug eines Disagios nachgewiesen. Eine Untergliederung erfolgt nach Schuldenarten und den vertraglich festgelegten Laufzeiten.</t>
  </si>
  <si>
    <t>Es werden den Berichtskörperschaften keine Haushaltsmittel zugeführt noch entzogen.</t>
  </si>
  <si>
    <t>- 2 -</t>
  </si>
  <si>
    <t>Von der Berichtskörperschaft bei dem Bund, dem Lastenausgleichsfonds, dem ERP-Sondervermögen, den Ländern, den Gemeinden, Gemeindeverbänden, den Zweckverbänden und Eigenbetrieben aufgenommene Schulden, auch wenn sie über ein Kreditinstitut ausgezahlt worden sind.</t>
  </si>
  <si>
    <t>Kurzfristige Verbindlichkeiten, die der Überbrückung vorübergehender Kassenanspannung dienen.</t>
  </si>
  <si>
    <t>Innere Darlehen</t>
  </si>
  <si>
    <t>Inanspruchnahme von Mitteln der Sonderrücklagen und Sondervermögen ohne Sonderrechnung zur Kassenstandsverstärkung.</t>
  </si>
  <si>
    <t>Bürgschaften</t>
  </si>
  <si>
    <t>Bürgschaften im Sinne des § 765 BGB (Verpflichtung des Bürgen), einschließlich Nachbürgschaften.</t>
  </si>
  <si>
    <t>Die Aufgliederung der Schulden nach Schuldenarten erfolgt nach dem Gläubigerprinzip; maßgebend ist der in der Schuldurkunde bezeichnete Gläubiger. Bei allen Schulden, für die Wertpapiere ausgegeben wurden (Anleihen, Schatzanweisungen u.Ä.), entfällt die Aufteilung nach Gläubigern.</t>
  </si>
  <si>
    <t>Sonstige Schuldenzugänge und -abgänge sind z.B. Schuldenveränderungen durch Eingliederung vorher selbständiger Sonderrechnungen bzw. Ausgliederung von Sonderrechnungen sowie Fonds, Einrichtungen und wirtschaftliche Unternehmen in rechtlich selbständiger Form, offene Forderungsabtretungen, Fundierung abgelaufener Zins- und Tilgungsrückstände.</t>
  </si>
  <si>
    <t>Ab 2003 werden die Schulden bei Institutionen, an deren Nennkapital Bund, Länder, Gemeinden/ Gemeindeverbände beteiligt sind, den sonstigen inländischen Stellen zugeordnet (z.B. Kreditanstalt für Wiederaufbau, KfW).</t>
  </si>
  <si>
    <t>Kassenreste, Steuerablieferungsrückstände, Verbindlichkeiten aus Lieferungen und Leistungen und ähnliche Verpflichtungen</t>
  </si>
  <si>
    <t>Gelder, die an Dritte weitergeleitet werden, soweit die Berichtsstelle keine Verpflichtung zur Leistung von Zins- und Tilgungszahlungen übernommen hat</t>
  </si>
  <si>
    <t>Die Schuldentilgungen umfassen analog dazu alle in der Zeit vom 1. Januar bis 31. Dezember des Berichtsjahres zurückgezahlten Beträge.</t>
  </si>
  <si>
    <t>Schulden, die zum Zwecke der Haushaltsfinanzierung bei Kreditinstituten oder sonstigen inländischen und ausländischen Stellen aufgenommen wurden. Dazu gehören neben Wertpapierschulden, Schulden bei Banken, Sparkassen, Versicherungen und sonstigen in- und ausländischen Stellen auch Schulden bei Sozialversicherungen sowie Fremdwährungsschulden.</t>
  </si>
  <si>
    <t>Kameral buchende Zweckverbände</t>
  </si>
  <si>
    <t>Gesetz über die Statistiken der öffentlichen Finanzen und des Personals im öffentlichen Dienst 
(Finanz- und Personalstatistikgesetz - FPStatG) in der Fassung der Bekanntmachung vom 
22. Februar 2006 (BGBl. I S. 438)</t>
  </si>
  <si>
    <t>im Jahre 2007 in 1 000 EUR</t>
  </si>
  <si>
    <t>am 1.1.2007</t>
  </si>
  <si>
    <t>vom 1.1. - 31.12.2007</t>
  </si>
  <si>
    <t>am 31.12.2007</t>
  </si>
  <si>
    <t>31.12.2007</t>
  </si>
  <si>
    <t xml:space="preserve">4. Kommunale Schulden am 31. Dezember 2007 nach Gebietskörperschaftsgruppen </t>
  </si>
  <si>
    <t xml:space="preserve">            2. Schuldenstand am 31. Dezember 2007</t>
  </si>
  <si>
    <t>Schuldenaufnahmen</t>
  </si>
  <si>
    <t>Schuldentilgungen</t>
  </si>
  <si>
    <t>und sonstige</t>
  </si>
  <si>
    <t>am</t>
  </si>
  <si>
    <t>Zugänge</t>
  </si>
  <si>
    <t>Abgänge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</si>
  <si>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</si>
  <si>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</si>
  <si>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</si>
  <si>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</si>
  <si>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</si>
  <si>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</si>
  <si>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</si>
  <si>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</si>
  <si>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 xml:space="preserve">Wartburgkreis 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</si>
  <si>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</si>
  <si>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</si>
  <si>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</si>
  <si>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</si>
  <si>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</si>
  <si>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</si>
  <si>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</si>
  <si>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</si>
  <si>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</si>
  <si>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</si>
  <si>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</si>
  <si>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</si>
  <si>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</si>
  <si>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</si>
  <si>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</si>
  <si>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1) kreisangehörige Gemeinden, Verwaltungsgemeinschaften und Landkreis</t>
  </si>
  <si>
    <t>3. Schuldenstand und Schuldenbewegung der Gemeinden</t>
  </si>
  <si>
    <t>- 6 -</t>
  </si>
  <si>
    <t>- 7 -</t>
  </si>
  <si>
    <t>- 8 -</t>
  </si>
  <si>
    <t>und Gemeindeverbände 2007 nach Kreisen</t>
  </si>
  <si>
    <r>
      <t xml:space="preserve">Zweck-
verbände </t>
    </r>
    <r>
      <rPr>
        <vertAlign val="superscript"/>
        <sz val="8"/>
        <rFont val="Arial"/>
        <family val="2"/>
      </rPr>
      <t>2)</t>
    </r>
  </si>
  <si>
    <r>
      <t>Gemeinden</t>
    </r>
    <r>
      <rPr>
        <vertAlign val="superscript"/>
        <sz val="8"/>
        <rFont val="Arial"/>
        <family val="2"/>
      </rPr>
      <t xml:space="preserve"> 1)</t>
    </r>
  </si>
  <si>
    <r>
      <t>Einwohner</t>
    </r>
    <r>
      <rPr>
        <vertAlign val="superscript"/>
        <sz val="8"/>
        <rFont val="Arial"/>
        <family val="2"/>
      </rPr>
      <t xml:space="preserve"> 1)</t>
    </r>
  </si>
  <si>
    <t>Gem/GV</t>
  </si>
  <si>
    <t>1.1. - 31.12.2007</t>
  </si>
  <si>
    <t>Mit dieser Veröffentlichung soll vorab über die Ergebnisse der jährlichen Schuldenstatistik informiert werden. Den ausführlichen Bericht erhalten Sie weiter unter der Bestell-Nr. 11301 ab Juni 2008.</t>
  </si>
  <si>
    <t>0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</si>
  <si>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</si>
  <si>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</si>
  <si>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</si>
  <si>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</si>
  <si>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</si>
  <si>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</si>
  <si>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</si>
  <si>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</si>
  <si>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</si>
  <si>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</si>
  <si>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</si>
  <si>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</si>
  <si>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</si>
  <si>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Schulden des Landes und der kommunalen Körperschaften in Thüringen am 31.12.2007</t>
  </si>
  <si>
    <t xml:space="preserve"> - Vorabergebnisse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</si>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</sst>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0"/>
    <numFmt numFmtId="169" formatCode="#\ ###\ ##0\ \ "/>
    <numFmt numFmtId="170" formatCode="#\ ###\ ##0\ \ \ \ \ \ "/>
    <numFmt numFmtId="171" formatCode="#\ ###\ ##0\ \ \ \ \ "/>
    <numFmt numFmtId="172" formatCode="\ ###\ ##0"/>
    <numFmt numFmtId="173" formatCode="\ \ \ \ \ \ \ ##\ ##0\ \ \ \ "/>
    <numFmt numFmtId="174" formatCode="@\ \ \ \ \ "/>
    <numFmt numFmtId="175" formatCode="General\ \ "/>
    <numFmt numFmtId="176" formatCode="\'@\ \ \ \ \ \ \ \ \ \ \ \ \ \ \ \ \ \ \ "/>
    <numFmt numFmtId="177" formatCode="\ \ \ \ \ #\ ##0"/>
    <numFmt numFmtId="178" formatCode="d/m/yyyy"/>
    <numFmt numFmtId="179" formatCode="###0\ &quot;DM&quot;;[Red]\-#,##0\ &quot;DM&quot;"/>
    <numFmt numFmtId="180" formatCode="\ \ \ \ @\ \ \ \ "/>
    <numFmt numFmtId="181" formatCode="##\ ###\ ##0\ \ \ \ \ \ \ \ \ "/>
    <numFmt numFmtId="182" formatCode="@\ \ \ \ \ \ \ \ \ \ \ \ \ "/>
    <numFmt numFmtId="183" formatCode="##\ ###\ ##0\ \ \ \ \ \ \ \ \ \ \ \ \ "/>
    <numFmt numFmtId="184" formatCode="##\ ###\ ##0\ \ \ \ "/>
    <numFmt numFmtId="185" formatCode="#\ ###\ \ \ \ \ \ \ \ \ \ \ "/>
    <numFmt numFmtId="186" formatCode="@\ \ \ \ \ \ \ \ "/>
    <numFmt numFmtId="187" formatCode="@\ \ \ \ \ \ \ \ \ \ \ "/>
    <numFmt numFmtId="188" formatCode="##\ ###\ ##0\ \ \ \ \ \ \ "/>
    <numFmt numFmtId="189" formatCode="@\ \ \ \ \ \ \ "/>
    <numFmt numFmtId="190" formatCode="#\ ##0\ \ \ \ \ \ \ \ \ \ \ "/>
    <numFmt numFmtId="191" formatCode="#\ ###\ ##0\ \ \ \ \ \ \ "/>
    <numFmt numFmtId="192" formatCode="#\ ###\ ##0\ \ \ \ \ \ \ \ \ \ \ \ \ \ "/>
    <numFmt numFmtId="193" formatCode="#\ ##0.00\ \ \ \ \ \ \ \ \ \ 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sz val="8"/>
      <name val="Helvetica"/>
      <family val="2"/>
    </font>
    <font>
      <b/>
      <sz val="10"/>
      <name val="Helvetica"/>
      <family val="0"/>
    </font>
    <font>
      <sz val="8"/>
      <name val="Arial"/>
      <family val="0"/>
    </font>
    <font>
      <b/>
      <sz val="8"/>
      <name val="Helvetica"/>
      <family val="0"/>
    </font>
    <font>
      <vertAlign val="superscript"/>
      <sz val="8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8.5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168" fontId="5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8" fillId="0" borderId="4" xfId="0" applyFont="1" applyBorder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175" fontId="7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75" fontId="7" fillId="0" borderId="0" xfId="0" applyNumberFormat="1" applyFont="1" applyAlignment="1">
      <alignment/>
    </xf>
    <xf numFmtId="175" fontId="7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171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right"/>
    </xf>
    <xf numFmtId="168" fontId="7" fillId="0" borderId="2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right"/>
    </xf>
    <xf numFmtId="175" fontId="7" fillId="0" borderId="0" xfId="0" applyNumberFormat="1" applyFont="1" applyBorder="1" applyAlignment="1">
      <alignment/>
    </xf>
    <xf numFmtId="175" fontId="7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10" fillId="0" borderId="0" xfId="0" applyFont="1" applyAlignment="1">
      <alignment/>
    </xf>
    <xf numFmtId="175" fontId="10" fillId="0" borderId="1" xfId="0" applyNumberFormat="1" applyFont="1" applyBorder="1" applyAlignment="1">
      <alignment/>
    </xf>
    <xf numFmtId="0" fontId="10" fillId="0" borderId="4" xfId="0" applyFont="1" applyBorder="1" applyAlignment="1">
      <alignment/>
    </xf>
    <xf numFmtId="171" fontId="10" fillId="0" borderId="0" xfId="0" applyNumberFormat="1" applyFont="1" applyAlignment="1">
      <alignment/>
    </xf>
    <xf numFmtId="168" fontId="10" fillId="0" borderId="2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0" xfId="0" applyNumberFormat="1" applyFont="1" applyAlignment="1">
      <alignment horizontal="right"/>
    </xf>
    <xf numFmtId="168" fontId="7" fillId="0" borderId="0" xfId="0" applyNumberFormat="1" applyFont="1" applyBorder="1" applyAlignment="1">
      <alignment/>
    </xf>
    <xf numFmtId="175" fontId="10" fillId="0" borderId="0" xfId="0" applyNumberFormat="1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Continuous"/>
    </xf>
    <xf numFmtId="0" fontId="1" fillId="0" borderId="4" xfId="0" applyFont="1" applyBorder="1" applyAlignment="1">
      <alignment/>
    </xf>
    <xf numFmtId="174" fontId="10" fillId="0" borderId="0" xfId="0" applyNumberFormat="1" applyFont="1" applyAlignment="1">
      <alignment horizontal="right"/>
    </xf>
    <xf numFmtId="168" fontId="1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Continuous"/>
    </xf>
    <xf numFmtId="168" fontId="7" fillId="0" borderId="0" xfId="0" applyNumberFormat="1" applyFont="1" applyBorder="1" applyAlignment="1">
      <alignment horizontal="centerContinuous"/>
    </xf>
    <xf numFmtId="168" fontId="10" fillId="0" borderId="0" xfId="0" applyNumberFormat="1" applyFont="1" applyBorder="1" applyAlignment="1">
      <alignment horizontal="centerContinuous"/>
    </xf>
    <xf numFmtId="171" fontId="10" fillId="0" borderId="0" xfId="0" applyNumberFormat="1" applyFont="1" applyBorder="1" applyAlignment="1">
      <alignment/>
    </xf>
    <xf numFmtId="0" fontId="10" fillId="0" borderId="2" xfId="0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0" fillId="0" borderId="0" xfId="0" applyNumberFormat="1" applyFont="1" applyAlignment="1">
      <alignment horizontal="right"/>
    </xf>
    <xf numFmtId="175" fontId="0" fillId="0" borderId="7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5" fontId="0" fillId="0" borderId="1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75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175" fontId="7" fillId="0" borderId="2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79" fontId="7" fillId="0" borderId="0" xfId="0" applyNumberFormat="1" applyFont="1" applyBorder="1" applyAlignment="1">
      <alignment horizontal="centerContinuous" vertical="center"/>
    </xf>
    <xf numFmtId="179" fontId="7" fillId="0" borderId="9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9" fontId="7" fillId="0" borderId="21" xfId="0" applyNumberFormat="1" applyFont="1" applyBorder="1" applyAlignment="1">
      <alignment horizontal="center" vertical="center"/>
    </xf>
    <xf numFmtId="175" fontId="7" fillId="0" borderId="7" xfId="0" applyNumberFormat="1" applyFont="1" applyBorder="1" applyAlignment="1">
      <alignment/>
    </xf>
    <xf numFmtId="0" fontId="7" fillId="0" borderId="6" xfId="0" applyFont="1" applyBorder="1" applyAlignment="1">
      <alignment/>
    </xf>
    <xf numFmtId="175" fontId="7" fillId="0" borderId="12" xfId="0" applyNumberFormat="1" applyFont="1" applyBorder="1" applyAlignment="1">
      <alignment/>
    </xf>
    <xf numFmtId="180" fontId="7" fillId="0" borderId="1" xfId="0" applyNumberFormat="1" applyFont="1" applyBorder="1" applyAlignment="1">
      <alignment horizontal="center"/>
    </xf>
    <xf numFmtId="181" fontId="7" fillId="0" borderId="0" xfId="0" applyNumberFormat="1" applyFont="1" applyAlignment="1">
      <alignment horizontal="right"/>
    </xf>
    <xf numFmtId="183" fontId="7" fillId="0" borderId="0" xfId="0" applyNumberFormat="1" applyFont="1" applyAlignment="1">
      <alignment horizontal="right"/>
    </xf>
    <xf numFmtId="184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right"/>
    </xf>
    <xf numFmtId="186" fontId="7" fillId="0" borderId="0" xfId="0" applyNumberFormat="1" applyFont="1" applyAlignment="1">
      <alignment horizontal="right"/>
    </xf>
    <xf numFmtId="187" fontId="7" fillId="0" borderId="0" xfId="0" applyNumberFormat="1" applyFont="1" applyAlignment="1">
      <alignment horizontal="right"/>
    </xf>
    <xf numFmtId="175" fontId="7" fillId="0" borderId="2" xfId="0" applyNumberFormat="1" applyFont="1" applyBorder="1" applyAlignment="1">
      <alignment/>
    </xf>
    <xf numFmtId="188" fontId="7" fillId="0" borderId="0" xfId="0" applyNumberFormat="1" applyFont="1" applyAlignment="1">
      <alignment horizontal="right"/>
    </xf>
    <xf numFmtId="190" fontId="7" fillId="0" borderId="0" xfId="0" applyNumberFormat="1" applyFont="1" applyAlignment="1">
      <alignment horizontal="right"/>
    </xf>
    <xf numFmtId="189" fontId="7" fillId="0" borderId="0" xfId="0" applyNumberFormat="1" applyFont="1" applyAlignment="1">
      <alignment horizontal="right"/>
    </xf>
    <xf numFmtId="175" fontId="7" fillId="0" borderId="1" xfId="0" applyNumberFormat="1" applyFont="1" applyBorder="1" applyAlignment="1">
      <alignment horizontal="center"/>
    </xf>
    <xf numFmtId="191" fontId="7" fillId="0" borderId="0" xfId="0" applyNumberFormat="1" applyFont="1" applyAlignment="1">
      <alignment/>
    </xf>
    <xf numFmtId="192" fontId="7" fillId="0" borderId="0" xfId="0" applyNumberFormat="1" applyFont="1" applyBorder="1" applyAlignment="1">
      <alignment/>
    </xf>
    <xf numFmtId="192" fontId="7" fillId="0" borderId="0" xfId="0" applyNumberFormat="1" applyFont="1" applyAlignment="1">
      <alignment/>
    </xf>
    <xf numFmtId="193" fontId="7" fillId="0" borderId="0" xfId="0" applyNumberFormat="1" applyFont="1" applyAlignment="1">
      <alignment/>
    </xf>
    <xf numFmtId="175" fontId="10" fillId="0" borderId="1" xfId="0" applyNumberFormat="1" applyFont="1" applyBorder="1" applyAlignment="1">
      <alignment horizontal="center"/>
    </xf>
    <xf numFmtId="181" fontId="10" fillId="0" borderId="0" xfId="0" applyNumberFormat="1" applyFont="1" applyAlignment="1">
      <alignment horizontal="right"/>
    </xf>
    <xf numFmtId="183" fontId="10" fillId="0" borderId="0" xfId="0" applyNumberFormat="1" applyFont="1" applyAlignment="1">
      <alignment horizontal="right"/>
    </xf>
    <xf numFmtId="184" fontId="10" fillId="0" borderId="0" xfId="0" applyNumberFormat="1" applyFont="1" applyAlignment="1">
      <alignment horizontal="right"/>
    </xf>
    <xf numFmtId="185" fontId="10" fillId="0" borderId="0" xfId="0" applyNumberFormat="1" applyFont="1" applyAlignment="1">
      <alignment horizontal="right"/>
    </xf>
    <xf numFmtId="188" fontId="10" fillId="0" borderId="0" xfId="0" applyNumberFormat="1" applyFont="1" applyAlignment="1">
      <alignment horizontal="right"/>
    </xf>
    <xf numFmtId="190" fontId="10" fillId="0" borderId="0" xfId="0" applyNumberFormat="1" applyFont="1" applyAlignment="1">
      <alignment horizontal="right"/>
    </xf>
    <xf numFmtId="175" fontId="10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22" xfId="0" applyFont="1" applyBorder="1" applyAlignment="1">
      <alignment horizontal="center"/>
    </xf>
    <xf numFmtId="170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left"/>
    </xf>
    <xf numFmtId="170" fontId="10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169" fontId="10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0" fontId="5" fillId="0" borderId="22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175" fontId="7" fillId="0" borderId="1" xfId="0" applyNumberFormat="1" applyFont="1" applyBorder="1" applyAlignment="1">
      <alignment horizontal="center" vertical="top"/>
    </xf>
    <xf numFmtId="175" fontId="7" fillId="0" borderId="1" xfId="0" applyNumberFormat="1" applyFont="1" applyBorder="1" applyAlignment="1">
      <alignment vertical="top"/>
    </xf>
    <xf numFmtId="0" fontId="5" fillId="0" borderId="9" xfId="0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1" fontId="7" fillId="0" borderId="0" xfId="0" applyNumberFormat="1" applyFont="1" applyAlignment="1">
      <alignment horizontal="right" vertical="center"/>
    </xf>
    <xf numFmtId="183" fontId="7" fillId="0" borderId="0" xfId="0" applyNumberFormat="1" applyFont="1" applyAlignment="1">
      <alignment horizontal="right" vertical="center"/>
    </xf>
    <xf numFmtId="0" fontId="7" fillId="0" borderId="4" xfId="0" applyFont="1" applyBorder="1" applyAlignment="1">
      <alignment vertical="center"/>
    </xf>
    <xf numFmtId="171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23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" vertical="top"/>
    </xf>
    <xf numFmtId="183" fontId="7" fillId="0" borderId="0" xfId="0" applyNumberFormat="1" applyFont="1" applyAlignment="1">
      <alignment horizontal="right" vertical="top"/>
    </xf>
    <xf numFmtId="174" fontId="7" fillId="0" borderId="0" xfId="0" applyNumberFormat="1" applyFont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14" fontId="7" fillId="0" borderId="0" xfId="0" applyNumberFormat="1" applyFont="1" applyAlignment="1" quotePrefix="1">
      <alignment horizontal="centerContinuous" vertical="top"/>
    </xf>
    <xf numFmtId="0" fontId="7" fillId="0" borderId="0" xfId="0" applyFont="1" applyAlignment="1">
      <alignment horizontal="centerContinuous" vertical="top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9" fontId="10" fillId="0" borderId="0" xfId="0" applyNumberFormat="1" applyFont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173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7D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945"/>
          <c:w val="0.77575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Datentabelle!$B$1</c:f>
              <c:strCache>
                <c:ptCount val="1"/>
                <c:pt idx="0">
                  <c:v>Land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Datentabelle!$A$2:$A$5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Datentabelle!$B$2:$B$5</c:f>
              <c:numCache>
                <c:ptCount val="4"/>
                <c:pt idx="0">
                  <c:v>5.945</c:v>
                </c:pt>
                <c:pt idx="1">
                  <c:v>6.418</c:v>
                </c:pt>
                <c:pt idx="2">
                  <c:v>6.803</c:v>
                </c:pt>
                <c:pt idx="3">
                  <c:v>6.826</c:v>
                </c:pt>
              </c:numCache>
            </c:numRef>
          </c:val>
        </c:ser>
        <c:ser>
          <c:idx val="1"/>
          <c:order val="1"/>
          <c:tx>
            <c:strRef>
              <c:f>Datentabelle!$C$1</c:f>
              <c:strCache>
                <c:ptCount val="1"/>
                <c:pt idx="0">
                  <c:v>Gem/GV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Datentabelle!$A$2:$A$5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Datentabelle!$C$2:$C$5</c:f>
              <c:numCache>
                <c:ptCount val="4"/>
                <c:pt idx="0">
                  <c:v>1.226</c:v>
                </c:pt>
                <c:pt idx="1">
                  <c:v>1.204</c:v>
                </c:pt>
                <c:pt idx="2">
                  <c:v>1.171</c:v>
                </c:pt>
                <c:pt idx="3">
                  <c:v>1.129</c:v>
                </c:pt>
              </c:numCache>
            </c:numRef>
          </c:val>
        </c:ser>
        <c:gapWidth val="60"/>
        <c:axId val="60855131"/>
        <c:axId val="10825268"/>
      </c:barChart>
      <c:catAx>
        <c:axId val="60855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0825268"/>
        <c:crosses val="autoZero"/>
        <c:auto val="1"/>
        <c:lblOffset val="100"/>
        <c:noMultiLvlLbl val="0"/>
      </c:catAx>
      <c:valAx>
        <c:axId val="10825268"/>
        <c:scaling>
          <c:orientation val="minMax"/>
          <c:max val="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08551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0.95975</cdr:y>
    </cdr:from>
    <cdr:to>
      <cdr:x>0.39575</cdr:x>
      <cdr:y>0.9995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3438525"/>
          <a:ext cx="2095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</cdr:x>
      <cdr:y>0.027</cdr:y>
    </cdr:from>
    <cdr:to>
      <cdr:x>1</cdr:x>
      <cdr:y>0.15975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95250"/>
          <a:ext cx="52959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Schulden des Landes und der Gemeinden/Gemeindeverbände
von 2004 bis 2007 in EUR je Einwohner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</xdr:row>
      <xdr:rowOff>0</xdr:rowOff>
    </xdr:from>
    <xdr:to>
      <xdr:col>4</xdr:col>
      <xdr:colOff>838200</xdr:colOff>
      <xdr:row>26</xdr:row>
      <xdr:rowOff>85725</xdr:rowOff>
    </xdr:to>
    <xdr:graphicFrame>
      <xdr:nvGraphicFramePr>
        <xdr:cNvPr id="1" name="Chart 17"/>
        <xdr:cNvGraphicFramePr/>
      </xdr:nvGraphicFramePr>
      <xdr:xfrm>
        <a:off x="266700" y="590550"/>
        <a:ext cx="52959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1619250</xdr:colOff>
      <xdr:row>23</xdr:row>
      <xdr:rowOff>142875</xdr:rowOff>
    </xdr:from>
    <xdr:to>
      <xdr:col>1</xdr:col>
      <xdr:colOff>142875</xdr:colOff>
      <xdr:row>24</xdr:row>
      <xdr:rowOff>104775</xdr:rowOff>
    </xdr:to>
    <xdr:sp>
      <xdr:nvSpPr>
        <xdr:cNvPr id="2" name="Rectangle 18"/>
        <xdr:cNvSpPr>
          <a:spLocks/>
        </xdr:cNvSpPr>
      </xdr:nvSpPr>
      <xdr:spPr>
        <a:xfrm>
          <a:off x="1619250" y="3752850"/>
          <a:ext cx="276225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238125</xdr:colOff>
      <xdr:row>23</xdr:row>
      <xdr:rowOff>142875</xdr:rowOff>
    </xdr:from>
    <xdr:ext cx="381000" cy="123825"/>
    <xdr:sp>
      <xdr:nvSpPr>
        <xdr:cNvPr id="3" name="TextBox 19"/>
        <xdr:cNvSpPr txBox="1">
          <a:spLocks noChangeArrowheads="1"/>
        </xdr:cNvSpPr>
      </xdr:nvSpPr>
      <xdr:spPr>
        <a:xfrm>
          <a:off x="1990725" y="3752850"/>
          <a:ext cx="381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Land</a:t>
          </a:r>
        </a:p>
      </xdr:txBody>
    </xdr:sp>
    <xdr:clientData/>
  </xdr:oneCellAnchor>
  <xdr:twoCellAnchor>
    <xdr:from>
      <xdr:col>1</xdr:col>
      <xdr:colOff>809625</xdr:colOff>
      <xdr:row>23</xdr:row>
      <xdr:rowOff>142875</xdr:rowOff>
    </xdr:from>
    <xdr:to>
      <xdr:col>2</xdr:col>
      <xdr:colOff>85725</xdr:colOff>
      <xdr:row>24</xdr:row>
      <xdr:rowOff>104775</xdr:rowOff>
    </xdr:to>
    <xdr:sp>
      <xdr:nvSpPr>
        <xdr:cNvPr id="4" name="Rectangle 20"/>
        <xdr:cNvSpPr>
          <a:spLocks/>
        </xdr:cNvSpPr>
      </xdr:nvSpPr>
      <xdr:spPr>
        <a:xfrm>
          <a:off x="2562225" y="3752850"/>
          <a:ext cx="266700" cy="1238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180975</xdr:colOff>
      <xdr:row>23</xdr:row>
      <xdr:rowOff>142875</xdr:rowOff>
    </xdr:from>
    <xdr:ext cx="1781175" cy="123825"/>
    <xdr:sp>
      <xdr:nvSpPr>
        <xdr:cNvPr id="5" name="TextBox 21"/>
        <xdr:cNvSpPr txBox="1">
          <a:spLocks noChangeArrowheads="1"/>
        </xdr:cNvSpPr>
      </xdr:nvSpPr>
      <xdr:spPr>
        <a:xfrm>
          <a:off x="2924175" y="3752850"/>
          <a:ext cx="17811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Gemeinden/Gemeindeverbände</a:t>
          </a:r>
        </a:p>
      </xdr:txBody>
    </xdr:sp>
    <xdr:clientData/>
  </xdr:oneCellAnchor>
  <xdr:oneCellAnchor>
    <xdr:from>
      <xdr:col>0</xdr:col>
      <xdr:colOff>981075</xdr:colOff>
      <xdr:row>8</xdr:row>
      <xdr:rowOff>47625</xdr:rowOff>
    </xdr:from>
    <xdr:ext cx="962025" cy="123825"/>
    <xdr:sp>
      <xdr:nvSpPr>
        <xdr:cNvPr id="6" name="TextBox 22"/>
        <xdr:cNvSpPr txBox="1">
          <a:spLocks noChangeArrowheads="1"/>
        </xdr:cNvSpPr>
      </xdr:nvSpPr>
      <xdr:spPr>
        <a:xfrm>
          <a:off x="981075" y="1228725"/>
          <a:ext cx="962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Tausend EUR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28575</xdr:rowOff>
    </xdr:from>
    <xdr:to>
      <xdr:col>10</xdr:col>
      <xdr:colOff>885825</xdr:colOff>
      <xdr:row>7</xdr:row>
      <xdr:rowOff>123825</xdr:rowOff>
    </xdr:to>
    <xdr:sp>
      <xdr:nvSpPr>
        <xdr:cNvPr id="1" name="Text 2"/>
        <xdr:cNvSpPr txBox="1">
          <a:spLocks noChangeArrowheads="1"/>
        </xdr:cNvSpPr>
      </xdr:nvSpPr>
      <xdr:spPr>
        <a:xfrm>
          <a:off x="7248525" y="1009650"/>
          <a:ext cx="34671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Davon</a:t>
          </a:r>
        </a:p>
      </xdr:txBody>
    </xdr:sp>
    <xdr:clientData/>
  </xdr:twoCellAnchor>
  <xdr:twoCellAnchor>
    <xdr:from>
      <xdr:col>9</xdr:col>
      <xdr:colOff>28575</xdr:colOff>
      <xdr:row>8</xdr:row>
      <xdr:rowOff>28575</xdr:rowOff>
    </xdr:from>
    <xdr:to>
      <xdr:col>10</xdr:col>
      <xdr:colOff>885825</xdr:colOff>
      <xdr:row>10</xdr:row>
      <xdr:rowOff>114300</xdr:rowOff>
    </xdr:to>
    <xdr:sp>
      <xdr:nvSpPr>
        <xdr:cNvPr id="2" name="Text 3"/>
        <xdr:cNvSpPr txBox="1">
          <a:spLocks noChangeArrowheads="1"/>
        </xdr:cNvSpPr>
      </xdr:nvSpPr>
      <xdr:spPr>
        <a:xfrm>
          <a:off x="9010650" y="1333500"/>
          <a:ext cx="17049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 bei öffentlichen
Haushalten</a:t>
          </a:r>
        </a:p>
      </xdr:txBody>
    </xdr:sp>
    <xdr:clientData/>
  </xdr:twoCellAnchor>
  <xdr:twoCellAnchor>
    <xdr:from>
      <xdr:col>5</xdr:col>
      <xdr:colOff>28575</xdr:colOff>
      <xdr:row>6</xdr:row>
      <xdr:rowOff>28575</xdr:rowOff>
    </xdr:from>
    <xdr:to>
      <xdr:col>6</xdr:col>
      <xdr:colOff>885825</xdr:colOff>
      <xdr:row>10</xdr:row>
      <xdr:rowOff>114300</xdr:rowOff>
    </xdr:to>
    <xdr:sp>
      <xdr:nvSpPr>
        <xdr:cNvPr id="3" name="Text 4"/>
        <xdr:cNvSpPr txBox="1">
          <a:spLocks noChangeArrowheads="1"/>
        </xdr:cNvSpPr>
      </xdr:nvSpPr>
      <xdr:spPr>
        <a:xfrm>
          <a:off x="5467350" y="1009650"/>
          <a:ext cx="1704975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Schuldenstand
am 31.12.2007</a:t>
          </a:r>
        </a:p>
      </xdr:txBody>
    </xdr:sp>
    <xdr:clientData/>
  </xdr:twoCellAnchor>
  <xdr:twoCellAnchor>
    <xdr:from>
      <xdr:col>2</xdr:col>
      <xdr:colOff>28575</xdr:colOff>
      <xdr:row>11</xdr:row>
      <xdr:rowOff>28575</xdr:rowOff>
    </xdr:from>
    <xdr:to>
      <xdr:col>4</xdr:col>
      <xdr:colOff>1219200</xdr:colOff>
      <xdr:row>12</xdr:row>
      <xdr:rowOff>114300</xdr:rowOff>
    </xdr:to>
    <xdr:sp>
      <xdr:nvSpPr>
        <xdr:cNvPr id="4" name="Text 8"/>
        <xdr:cNvSpPr txBox="1">
          <a:spLocks noChangeArrowheads="1"/>
        </xdr:cNvSpPr>
      </xdr:nvSpPr>
      <xdr:spPr>
        <a:xfrm>
          <a:off x="1724025" y="1762125"/>
          <a:ext cx="36861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xdr:txBody>
    </xdr:sp>
    <xdr:clientData/>
  </xdr:twoCellAnchor>
  <xdr:twoCellAnchor>
    <xdr:from>
      <xdr:col>5</xdr:col>
      <xdr:colOff>28575</xdr:colOff>
      <xdr:row>11</xdr:row>
      <xdr:rowOff>19050</xdr:rowOff>
    </xdr:from>
    <xdr:to>
      <xdr:col>5</xdr:col>
      <xdr:colOff>819150</xdr:colOff>
      <xdr:row>12</xdr:row>
      <xdr:rowOff>114300</xdr:rowOff>
    </xdr:to>
    <xdr:sp>
      <xdr:nvSpPr>
        <xdr:cNvPr id="5" name="Text 9"/>
        <xdr:cNvSpPr txBox="1">
          <a:spLocks noChangeArrowheads="1"/>
        </xdr:cNvSpPr>
      </xdr:nvSpPr>
      <xdr:spPr>
        <a:xfrm>
          <a:off x="5467350" y="1752600"/>
          <a:ext cx="7905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xdr:txBody>
    </xdr:sp>
    <xdr:clientData/>
  </xdr:twoCellAnchor>
  <xdr:twoCellAnchor>
    <xdr:from>
      <xdr:col>7</xdr:col>
      <xdr:colOff>28575</xdr:colOff>
      <xdr:row>11</xdr:row>
      <xdr:rowOff>28575</xdr:rowOff>
    </xdr:from>
    <xdr:to>
      <xdr:col>7</xdr:col>
      <xdr:colOff>819150</xdr:colOff>
      <xdr:row>12</xdr:row>
      <xdr:rowOff>123825</xdr:rowOff>
    </xdr:to>
    <xdr:sp>
      <xdr:nvSpPr>
        <xdr:cNvPr id="6" name="Text 10"/>
        <xdr:cNvSpPr txBox="1">
          <a:spLocks noChangeArrowheads="1"/>
        </xdr:cNvSpPr>
      </xdr:nvSpPr>
      <xdr:spPr>
        <a:xfrm>
          <a:off x="7239000" y="1762125"/>
          <a:ext cx="7905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xdr:txBody>
    </xdr:sp>
    <xdr:clientData/>
  </xdr:twoCellAnchor>
  <xdr:twoCellAnchor>
    <xdr:from>
      <xdr:col>9</xdr:col>
      <xdr:colOff>28575</xdr:colOff>
      <xdr:row>11</xdr:row>
      <xdr:rowOff>28575</xdr:rowOff>
    </xdr:from>
    <xdr:to>
      <xdr:col>9</xdr:col>
      <xdr:colOff>819150</xdr:colOff>
      <xdr:row>12</xdr:row>
      <xdr:rowOff>123825</xdr:rowOff>
    </xdr:to>
    <xdr:sp>
      <xdr:nvSpPr>
        <xdr:cNvPr id="7" name="Text 11"/>
        <xdr:cNvSpPr txBox="1">
          <a:spLocks noChangeArrowheads="1"/>
        </xdr:cNvSpPr>
      </xdr:nvSpPr>
      <xdr:spPr>
        <a:xfrm>
          <a:off x="9010650" y="1762125"/>
          <a:ext cx="7905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xdr:txBody>
    </xdr:sp>
    <xdr:clientData/>
  </xdr:twoCellAnchor>
  <xdr:twoCellAnchor>
    <xdr:from>
      <xdr:col>0</xdr:col>
      <xdr:colOff>9525</xdr:colOff>
      <xdr:row>6</xdr:row>
      <xdr:rowOff>28575</xdr:rowOff>
    </xdr:from>
    <xdr:to>
      <xdr:col>0</xdr:col>
      <xdr:colOff>285750</xdr:colOff>
      <xdr:row>12</xdr:row>
      <xdr:rowOff>114300</xdr:rowOff>
    </xdr:to>
    <xdr:sp>
      <xdr:nvSpPr>
        <xdr:cNvPr id="8" name="Text 12"/>
        <xdr:cNvSpPr txBox="1">
          <a:spLocks noChangeArrowheads="1"/>
        </xdr:cNvSpPr>
      </xdr:nvSpPr>
      <xdr:spPr>
        <a:xfrm>
          <a:off x="9525" y="1009650"/>
          <a:ext cx="27622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11</xdr:col>
      <xdr:colOff>38100</xdr:colOff>
      <xdr:row>6</xdr:row>
      <xdr:rowOff>28575</xdr:rowOff>
    </xdr:from>
    <xdr:to>
      <xdr:col>11</xdr:col>
      <xdr:colOff>295275</xdr:colOff>
      <xdr:row>12</xdr:row>
      <xdr:rowOff>133350</xdr:rowOff>
    </xdr:to>
    <xdr:sp>
      <xdr:nvSpPr>
        <xdr:cNvPr id="9" name="Text 13"/>
        <xdr:cNvSpPr txBox="1">
          <a:spLocks noChangeArrowheads="1"/>
        </xdr:cNvSpPr>
      </xdr:nvSpPr>
      <xdr:spPr>
        <a:xfrm>
          <a:off x="10791825" y="1009650"/>
          <a:ext cx="257175" cy="100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</xdr:col>
      <xdr:colOff>28575</xdr:colOff>
      <xdr:row>6</xdr:row>
      <xdr:rowOff>28575</xdr:rowOff>
    </xdr:from>
    <xdr:to>
      <xdr:col>1</xdr:col>
      <xdr:colOff>1352550</xdr:colOff>
      <xdr:row>12</xdr:row>
      <xdr:rowOff>114300</xdr:rowOff>
    </xdr:to>
    <xdr:sp>
      <xdr:nvSpPr>
        <xdr:cNvPr id="10" name="Text 14"/>
        <xdr:cNvSpPr txBox="1">
          <a:spLocks noChangeArrowheads="1"/>
        </xdr:cNvSpPr>
      </xdr:nvSpPr>
      <xdr:spPr>
        <a:xfrm>
          <a:off x="342900" y="1009650"/>
          <a:ext cx="132397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Kreisfreie Stadt
Landkreis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 1)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28575</xdr:colOff>
      <xdr:row>48</xdr:row>
      <xdr:rowOff>9525</xdr:rowOff>
    </xdr:from>
    <xdr:to>
      <xdr:col>1</xdr:col>
      <xdr:colOff>133350</xdr:colOff>
      <xdr:row>48</xdr:row>
      <xdr:rowOff>9525</xdr:rowOff>
    </xdr:to>
    <xdr:sp>
      <xdr:nvSpPr>
        <xdr:cNvPr id="11" name="Line 11"/>
        <xdr:cNvSpPr>
          <a:spLocks/>
        </xdr:cNvSpPr>
      </xdr:nvSpPr>
      <xdr:spPr>
        <a:xfrm>
          <a:off x="28575" y="703897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11</xdr:row>
      <xdr:rowOff>28575</xdr:rowOff>
    </xdr:from>
    <xdr:to>
      <xdr:col>8</xdr:col>
      <xdr:colOff>885825</xdr:colOff>
      <xdr:row>12</xdr:row>
      <xdr:rowOff>114300</xdr:rowOff>
    </xdr:to>
    <xdr:sp>
      <xdr:nvSpPr>
        <xdr:cNvPr id="12" name="Text 17"/>
        <xdr:cNvSpPr txBox="1">
          <a:spLocks noChangeArrowheads="1"/>
        </xdr:cNvSpPr>
      </xdr:nvSpPr>
      <xdr:spPr>
        <a:xfrm>
          <a:off x="8086725" y="1762125"/>
          <a:ext cx="8572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EUR je EW</a:t>
          </a:r>
        </a:p>
      </xdr:txBody>
    </xdr:sp>
    <xdr:clientData/>
  </xdr:twoCellAnchor>
  <xdr:twoCellAnchor>
    <xdr:from>
      <xdr:col>10</xdr:col>
      <xdr:colOff>28575</xdr:colOff>
      <xdr:row>11</xdr:row>
      <xdr:rowOff>38100</xdr:rowOff>
    </xdr:from>
    <xdr:to>
      <xdr:col>10</xdr:col>
      <xdr:colOff>895350</xdr:colOff>
      <xdr:row>12</xdr:row>
      <xdr:rowOff>123825</xdr:rowOff>
    </xdr:to>
    <xdr:sp>
      <xdr:nvSpPr>
        <xdr:cNvPr id="13" name="Text 18"/>
        <xdr:cNvSpPr txBox="1">
          <a:spLocks noChangeArrowheads="1"/>
        </xdr:cNvSpPr>
      </xdr:nvSpPr>
      <xdr:spPr>
        <a:xfrm>
          <a:off x="9858375" y="1771650"/>
          <a:ext cx="8667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EUR je EW</a:t>
          </a:r>
        </a:p>
      </xdr:txBody>
    </xdr:sp>
    <xdr:clientData/>
  </xdr:twoCellAnchor>
  <xdr:twoCellAnchor>
    <xdr:from>
      <xdr:col>6</xdr:col>
      <xdr:colOff>28575</xdr:colOff>
      <xdr:row>11</xdr:row>
      <xdr:rowOff>19050</xdr:rowOff>
    </xdr:from>
    <xdr:to>
      <xdr:col>6</xdr:col>
      <xdr:colOff>895350</xdr:colOff>
      <xdr:row>12</xdr:row>
      <xdr:rowOff>114300</xdr:rowOff>
    </xdr:to>
    <xdr:sp>
      <xdr:nvSpPr>
        <xdr:cNvPr id="14" name="Text 19"/>
        <xdr:cNvSpPr txBox="1">
          <a:spLocks noChangeArrowheads="1"/>
        </xdr:cNvSpPr>
      </xdr:nvSpPr>
      <xdr:spPr>
        <a:xfrm>
          <a:off x="6315075" y="1752600"/>
          <a:ext cx="8667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EUR je EW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8</xdr:row>
      <xdr:rowOff>9525</xdr:rowOff>
    </xdr:from>
    <xdr:to>
      <xdr:col>0</xdr:col>
      <xdr:colOff>1085850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685800" y="133350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9525</xdr:rowOff>
    </xdr:from>
    <xdr:to>
      <xdr:col>0</xdr:col>
      <xdr:colOff>409575</xdr:colOff>
      <xdr:row>40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654367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190875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220" customWidth="1"/>
  </cols>
  <sheetData>
    <row r="1" ht="15.75">
      <c r="A1" s="219" t="s">
        <v>171</v>
      </c>
    </row>
    <row r="4" s="27" customFormat="1" ht="12.75">
      <c r="A4" s="27" t="s">
        <v>184</v>
      </c>
    </row>
    <row r="5" s="27" customFormat="1" ht="12.75">
      <c r="A5" s="152" t="s">
        <v>185</v>
      </c>
    </row>
    <row r="6" ht="14.25">
      <c r="A6" s="221"/>
    </row>
    <row r="7" ht="12.75">
      <c r="A7" s="220" t="s">
        <v>172</v>
      </c>
    </row>
    <row r="10" ht="12.75">
      <c r="A10" s="220" t="s">
        <v>186</v>
      </c>
    </row>
    <row r="11" ht="12.75">
      <c r="A11" s="220" t="s">
        <v>173</v>
      </c>
    </row>
    <row r="14" ht="12.75">
      <c r="A14" s="220" t="s">
        <v>174</v>
      </c>
    </row>
    <row r="17" ht="12.75">
      <c r="A17" s="220" t="s">
        <v>175</v>
      </c>
    </row>
    <row r="18" ht="12.75">
      <c r="A18" s="220" t="s">
        <v>176</v>
      </c>
    </row>
    <row r="19" ht="12.75">
      <c r="A19" s="220" t="s">
        <v>177</v>
      </c>
    </row>
    <row r="20" ht="12.75">
      <c r="A20" s="220" t="s">
        <v>178</v>
      </c>
    </row>
    <row r="21" ht="12.75">
      <c r="A21" s="220" t="s">
        <v>179</v>
      </c>
    </row>
    <row r="24" ht="12.75">
      <c r="A24" s="222" t="s">
        <v>180</v>
      </c>
    </row>
    <row r="25" ht="38.25">
      <c r="A25" s="223" t="s">
        <v>181</v>
      </c>
    </row>
    <row r="28" ht="12.75">
      <c r="A28" s="222" t="s">
        <v>182</v>
      </c>
    </row>
    <row r="29" ht="51">
      <c r="A29" s="223" t="s">
        <v>183</v>
      </c>
    </row>
    <row r="30" ht="12.75">
      <c r="A30" s="220" t="s">
        <v>39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24" t="s">
        <v>187</v>
      </c>
      <c r="B1" s="225"/>
    </row>
    <row r="6" spans="1:2" ht="14.25">
      <c r="A6" s="226">
        <v>0</v>
      </c>
      <c r="B6" s="227" t="s">
        <v>188</v>
      </c>
    </row>
    <row r="7" spans="1:2" ht="14.25">
      <c r="A7" s="228"/>
      <c r="B7" s="227" t="s">
        <v>189</v>
      </c>
    </row>
    <row r="8" spans="1:2" ht="14.25">
      <c r="A8" s="226" t="s">
        <v>91</v>
      </c>
      <c r="B8" s="227" t="s">
        <v>190</v>
      </c>
    </row>
    <row r="9" spans="1:2" ht="14.25">
      <c r="A9" s="226" t="s">
        <v>191</v>
      </c>
      <c r="B9" s="227" t="s">
        <v>192</v>
      </c>
    </row>
    <row r="10" spans="1:2" ht="14.25">
      <c r="A10" s="226" t="s">
        <v>193</v>
      </c>
      <c r="B10" s="227" t="s">
        <v>194</v>
      </c>
    </row>
    <row r="11" spans="1:2" ht="14.25">
      <c r="A11" s="226" t="s">
        <v>195</v>
      </c>
      <c r="B11" s="227" t="s">
        <v>196</v>
      </c>
    </row>
    <row r="12" spans="1:2" ht="14.25">
      <c r="A12" s="226" t="s">
        <v>197</v>
      </c>
      <c r="B12" s="227" t="s">
        <v>198</v>
      </c>
    </row>
    <row r="13" spans="1:2" ht="14.25">
      <c r="A13" s="226" t="s">
        <v>199</v>
      </c>
      <c r="B13" s="227" t="s">
        <v>200</v>
      </c>
    </row>
    <row r="14" spans="1:2" ht="14.25">
      <c r="A14" s="226" t="s">
        <v>201</v>
      </c>
      <c r="B14" s="227" t="s">
        <v>202</v>
      </c>
    </row>
    <row r="15" spans="1:2" ht="14.25">
      <c r="A15" s="226" t="s">
        <v>203</v>
      </c>
      <c r="B15" s="227" t="s">
        <v>204</v>
      </c>
    </row>
    <row r="16" ht="14.25">
      <c r="A16" s="227"/>
    </row>
    <row r="17" spans="1:2" ht="14.25">
      <c r="A17" s="227" t="s">
        <v>205</v>
      </c>
      <c r="B17" s="229" t="s">
        <v>206</v>
      </c>
    </row>
    <row r="18" spans="1:2" ht="14.25">
      <c r="A18" s="227" t="s">
        <v>207</v>
      </c>
      <c r="B18" s="229" t="s">
        <v>208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N17" sqref="N17"/>
    </sheetView>
  </sheetViews>
  <sheetFormatPr defaultColWidth="11.421875" defaultRowHeight="12.75"/>
  <cols>
    <col min="1" max="1" width="2.421875" style="21" customWidth="1"/>
    <col min="2" max="7" width="11.421875" style="21" customWidth="1"/>
    <col min="8" max="8" width="16.00390625" style="21" customWidth="1"/>
    <col min="9" max="16384" width="11.421875" style="21" customWidth="1"/>
  </cols>
  <sheetData>
    <row r="1" ht="12.75">
      <c r="A1" s="18" t="s">
        <v>89</v>
      </c>
    </row>
    <row r="3" spans="1:8" ht="25.5" customHeight="1">
      <c r="A3" s="182" t="s">
        <v>169</v>
      </c>
      <c r="B3" s="182"/>
      <c r="C3" s="182"/>
      <c r="D3" s="182"/>
      <c r="E3" s="182"/>
      <c r="F3" s="182"/>
      <c r="G3" s="182"/>
      <c r="H3" s="182"/>
    </row>
    <row r="5" ht="12.75">
      <c r="A5" s="21" t="s">
        <v>90</v>
      </c>
    </row>
    <row r="7" spans="1:2" ht="12.75">
      <c r="A7" s="21" t="s">
        <v>91</v>
      </c>
      <c r="B7" s="21" t="s">
        <v>92</v>
      </c>
    </row>
    <row r="8" spans="1:2" ht="12.75">
      <c r="A8" s="21" t="s">
        <v>91</v>
      </c>
      <c r="B8" s="21" t="s">
        <v>93</v>
      </c>
    </row>
    <row r="9" spans="1:2" ht="12.75">
      <c r="A9" s="21" t="s">
        <v>91</v>
      </c>
      <c r="B9" s="21" t="s">
        <v>94</v>
      </c>
    </row>
    <row r="12" ht="12.75">
      <c r="A12" s="18" t="s">
        <v>95</v>
      </c>
    </row>
    <row r="14" spans="1:8" ht="39.75" customHeight="1">
      <c r="A14" s="182" t="s">
        <v>120</v>
      </c>
      <c r="B14" s="182"/>
      <c r="C14" s="182"/>
      <c r="D14" s="182"/>
      <c r="E14" s="182"/>
      <c r="F14" s="182"/>
      <c r="G14" s="182"/>
      <c r="H14" s="182"/>
    </row>
    <row r="17" ht="12.75">
      <c r="A17" s="18" t="s">
        <v>96</v>
      </c>
    </row>
    <row r="20" ht="12.75">
      <c r="A20" s="18" t="s">
        <v>3</v>
      </c>
    </row>
    <row r="22" spans="1:8" ht="38.25" customHeight="1">
      <c r="A22" s="182" t="s">
        <v>97</v>
      </c>
      <c r="B22" s="182"/>
      <c r="C22" s="182"/>
      <c r="D22" s="182"/>
      <c r="E22" s="182"/>
      <c r="F22" s="182"/>
      <c r="G22" s="182"/>
      <c r="H22" s="182"/>
    </row>
    <row r="24" spans="1:8" ht="37.5" customHeight="1">
      <c r="A24" s="183" t="s">
        <v>112</v>
      </c>
      <c r="B24" s="183"/>
      <c r="C24" s="183"/>
      <c r="D24" s="183"/>
      <c r="E24" s="183"/>
      <c r="F24" s="183"/>
      <c r="G24" s="183"/>
      <c r="H24" s="183"/>
    </row>
    <row r="26" spans="1:8" ht="25.5" customHeight="1">
      <c r="A26" s="182" t="s">
        <v>98</v>
      </c>
      <c r="B26" s="182"/>
      <c r="C26" s="182"/>
      <c r="D26" s="182"/>
      <c r="E26" s="182"/>
      <c r="F26" s="182"/>
      <c r="G26" s="182"/>
      <c r="H26" s="182"/>
    </row>
    <row r="28" ht="12.75">
      <c r="A28" s="21" t="s">
        <v>99</v>
      </c>
    </row>
    <row r="30" spans="1:2" ht="12.75">
      <c r="A30" s="21" t="s">
        <v>91</v>
      </c>
      <c r="B30" s="21" t="s">
        <v>100</v>
      </c>
    </row>
    <row r="31" spans="1:8" ht="25.5" customHeight="1">
      <c r="A31" s="22" t="s">
        <v>91</v>
      </c>
      <c r="B31" s="182" t="s">
        <v>115</v>
      </c>
      <c r="C31" s="182"/>
      <c r="D31" s="182"/>
      <c r="E31" s="182"/>
      <c r="F31" s="182"/>
      <c r="G31" s="182"/>
      <c r="H31" s="182"/>
    </row>
    <row r="32" spans="1:8" ht="25.5" customHeight="1">
      <c r="A32" s="22" t="s">
        <v>91</v>
      </c>
      <c r="B32" s="182" t="s">
        <v>116</v>
      </c>
      <c r="C32" s="182"/>
      <c r="D32" s="182"/>
      <c r="E32" s="182"/>
      <c r="F32" s="182"/>
      <c r="G32" s="182"/>
      <c r="H32" s="182"/>
    </row>
    <row r="33" spans="1:2" ht="12.75">
      <c r="A33" s="21" t="s">
        <v>91</v>
      </c>
      <c r="B33" s="21" t="s">
        <v>101</v>
      </c>
    </row>
    <row r="36" ht="12.75">
      <c r="A36" s="18" t="s">
        <v>102</v>
      </c>
    </row>
    <row r="38" spans="1:8" ht="37.5" customHeight="1">
      <c r="A38" s="182" t="s">
        <v>103</v>
      </c>
      <c r="B38" s="182"/>
      <c r="C38" s="182"/>
      <c r="D38" s="182"/>
      <c r="E38" s="182"/>
      <c r="F38" s="182"/>
      <c r="G38" s="182"/>
      <c r="H38" s="182"/>
    </row>
    <row r="39" spans="1:8" ht="26.25" customHeight="1">
      <c r="A39" s="182" t="s">
        <v>117</v>
      </c>
      <c r="B39" s="182"/>
      <c r="C39" s="182"/>
      <c r="D39" s="182"/>
      <c r="E39" s="182"/>
      <c r="F39" s="182"/>
      <c r="G39" s="182"/>
      <c r="H39" s="182"/>
    </row>
    <row r="40" spans="3:4" ht="19.5" customHeight="1">
      <c r="C40" s="174"/>
      <c r="D40" s="174"/>
    </row>
    <row r="41" spans="1:8" ht="25.5" customHeight="1">
      <c r="A41" s="184" t="s">
        <v>113</v>
      </c>
      <c r="B41" s="184"/>
      <c r="C41" s="185"/>
      <c r="D41" s="185"/>
      <c r="E41" s="184"/>
      <c r="F41" s="183"/>
      <c r="G41" s="183"/>
      <c r="H41" s="183"/>
    </row>
    <row r="42" spans="1:8" ht="12.75">
      <c r="A42" s="186" t="s">
        <v>104</v>
      </c>
      <c r="B42" s="186"/>
      <c r="C42" s="186"/>
      <c r="D42" s="186"/>
      <c r="E42" s="186"/>
      <c r="F42" s="186"/>
      <c r="G42" s="186"/>
      <c r="H42" s="186"/>
    </row>
    <row r="43" spans="1:8" ht="12.75">
      <c r="A43" s="4" t="s">
        <v>105</v>
      </c>
      <c r="B43" s="4"/>
      <c r="C43" s="4"/>
      <c r="D43" s="4"/>
      <c r="E43" s="4"/>
      <c r="F43" s="4"/>
      <c r="G43" s="4"/>
      <c r="H43" s="4"/>
    </row>
    <row r="46" ht="12.75">
      <c r="A46" s="18" t="s">
        <v>49</v>
      </c>
    </row>
    <row r="48" spans="1:8" ht="51" customHeight="1">
      <c r="A48" s="183" t="s">
        <v>118</v>
      </c>
      <c r="B48" s="183"/>
      <c r="C48" s="183"/>
      <c r="D48" s="183"/>
      <c r="E48" s="183"/>
      <c r="F48" s="183"/>
      <c r="G48" s="183"/>
      <c r="H48" s="183"/>
    </row>
    <row r="49" spans="1:8" ht="38.25" customHeight="1">
      <c r="A49" s="182" t="s">
        <v>114</v>
      </c>
      <c r="B49" s="182"/>
      <c r="C49" s="182"/>
      <c r="D49" s="182"/>
      <c r="E49" s="182"/>
      <c r="F49" s="182"/>
      <c r="G49" s="182"/>
      <c r="H49" s="182"/>
    </row>
    <row r="52" ht="12.75">
      <c r="A52" s="18" t="s">
        <v>67</v>
      </c>
    </row>
    <row r="54" spans="1:8" ht="51" customHeight="1">
      <c r="A54" s="183" t="s">
        <v>106</v>
      </c>
      <c r="B54" s="183"/>
      <c r="C54" s="183"/>
      <c r="D54" s="183"/>
      <c r="E54" s="183"/>
      <c r="F54" s="183"/>
      <c r="G54" s="183"/>
      <c r="H54" s="183"/>
    </row>
    <row r="57" ht="12.75">
      <c r="A57" s="18" t="s">
        <v>85</v>
      </c>
    </row>
    <row r="59" ht="12.75">
      <c r="A59" s="21" t="s">
        <v>107</v>
      </c>
    </row>
    <row r="62" ht="12.75">
      <c r="A62" s="18" t="s">
        <v>108</v>
      </c>
    </row>
    <row r="64" spans="1:8" ht="25.5" customHeight="1">
      <c r="A64" s="182" t="s">
        <v>109</v>
      </c>
      <c r="B64" s="182"/>
      <c r="C64" s="182"/>
      <c r="D64" s="182"/>
      <c r="E64" s="182"/>
      <c r="F64" s="182"/>
      <c r="G64" s="182"/>
      <c r="H64" s="182"/>
    </row>
    <row r="67" ht="12.75">
      <c r="A67" s="18" t="s">
        <v>110</v>
      </c>
    </row>
    <row r="69" ht="12.75">
      <c r="A69" s="21" t="s">
        <v>111</v>
      </c>
    </row>
  </sheetData>
  <mergeCells count="15">
    <mergeCell ref="A54:H54"/>
    <mergeCell ref="A64:H64"/>
    <mergeCell ref="B31:H31"/>
    <mergeCell ref="B32:H32"/>
    <mergeCell ref="A42:H42"/>
    <mergeCell ref="A48:H48"/>
    <mergeCell ref="A49:H49"/>
    <mergeCell ref="A26:H26"/>
    <mergeCell ref="A38:H38"/>
    <mergeCell ref="A39:H39"/>
    <mergeCell ref="A41:H41"/>
    <mergeCell ref="A3:H3"/>
    <mergeCell ref="A14:H14"/>
    <mergeCell ref="A22:H22"/>
    <mergeCell ref="A24:H24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"/>
    </sheetView>
  </sheetViews>
  <sheetFormatPr defaultColWidth="11.421875" defaultRowHeight="12.75"/>
  <cols>
    <col min="1" max="1" width="26.28125" style="0" customWidth="1"/>
    <col min="2" max="5" width="14.8515625" style="0" customWidth="1"/>
  </cols>
  <sheetData>
    <row r="1" spans="1:7" s="1" customFormat="1" ht="12.75">
      <c r="A1" s="4" t="str">
        <f>"- 3 -"</f>
        <v>- 3 -</v>
      </c>
      <c r="B1" s="5"/>
      <c r="C1" s="5"/>
      <c r="D1" s="5"/>
      <c r="E1" s="5"/>
      <c r="F1" s="6"/>
      <c r="G1" s="6"/>
    </row>
    <row r="2" s="2" customFormat="1" ht="11.25"/>
    <row r="3" s="2" customFormat="1" ht="11.25"/>
    <row r="4" spans="6:8" s="2" customFormat="1" ht="11.25">
      <c r="F4" s="6"/>
      <c r="G4" s="6"/>
      <c r="H4" s="6"/>
    </row>
    <row r="5" spans="6:8" s="2" customFormat="1" ht="10.5">
      <c r="F5" s="6"/>
      <c r="G5" s="6"/>
      <c r="H5" s="6"/>
    </row>
    <row r="6" spans="6:8" s="2" customFormat="1" ht="10.5">
      <c r="F6" s="6"/>
      <c r="G6" s="6"/>
      <c r="H6" s="6"/>
    </row>
    <row r="7" spans="1:8" s="2" customFormat="1" ht="12.75">
      <c r="A7" s="3"/>
      <c r="B7" s="5"/>
      <c r="C7" s="5"/>
      <c r="D7" s="5"/>
      <c r="E7" s="5"/>
      <c r="F7" s="6"/>
      <c r="G7" s="6"/>
      <c r="H7" s="6"/>
    </row>
    <row r="8" spans="1:8" s="2" customFormat="1" ht="12.75">
      <c r="A8" s="3"/>
      <c r="B8" s="5"/>
      <c r="C8" s="5"/>
      <c r="D8" s="5"/>
      <c r="E8" s="5"/>
      <c r="F8" s="6"/>
      <c r="G8" s="6"/>
      <c r="H8" s="6"/>
    </row>
    <row r="9" spans="1:8" s="2" customFormat="1" ht="12.75">
      <c r="A9" s="3"/>
      <c r="B9" s="5"/>
      <c r="C9" s="5"/>
      <c r="D9" s="5"/>
      <c r="E9" s="5"/>
      <c r="F9" s="6"/>
      <c r="G9" s="6"/>
      <c r="H9" s="6"/>
    </row>
    <row r="10" spans="1:8" s="2" customFormat="1" ht="12.75">
      <c r="A10" s="3"/>
      <c r="B10" s="5"/>
      <c r="C10" s="5"/>
      <c r="D10" s="5"/>
      <c r="E10" s="5"/>
      <c r="F10" s="6"/>
      <c r="G10" s="6"/>
      <c r="H10" s="6"/>
    </row>
    <row r="11" spans="1:8" s="2" customFormat="1" ht="12.75">
      <c r="A11" s="3"/>
      <c r="B11" s="5"/>
      <c r="C11" s="5"/>
      <c r="D11" s="5"/>
      <c r="E11" s="5"/>
      <c r="F11" s="6"/>
      <c r="G11" s="6"/>
      <c r="H11" s="6"/>
    </row>
    <row r="12" spans="1:8" s="2" customFormat="1" ht="12.75">
      <c r="A12" s="3"/>
      <c r="B12" s="5"/>
      <c r="C12" s="5"/>
      <c r="D12" s="5"/>
      <c r="E12" s="5"/>
      <c r="F12" s="6"/>
      <c r="G12" s="6"/>
      <c r="H12" s="6"/>
    </row>
    <row r="13" spans="1:8" s="2" customFormat="1" ht="12.75">
      <c r="A13" s="3"/>
      <c r="B13" s="5"/>
      <c r="C13" s="5"/>
      <c r="D13" s="5"/>
      <c r="E13" s="5"/>
      <c r="F13" s="6"/>
      <c r="G13" s="6"/>
      <c r="H13" s="6"/>
    </row>
    <row r="14" spans="1:8" s="2" customFormat="1" ht="12.75">
      <c r="A14" s="3"/>
      <c r="B14" s="5"/>
      <c r="C14" s="5"/>
      <c r="D14" s="5"/>
      <c r="E14" s="5"/>
      <c r="F14" s="6"/>
      <c r="G14" s="6"/>
      <c r="H14" s="6"/>
    </row>
    <row r="15" spans="1:8" s="2" customFormat="1" ht="12.75">
      <c r="A15" s="3"/>
      <c r="B15" s="5"/>
      <c r="C15" s="5"/>
      <c r="D15" s="5"/>
      <c r="E15" s="5"/>
      <c r="F15" s="6"/>
      <c r="G15" s="6"/>
      <c r="H15" s="6"/>
    </row>
    <row r="16" spans="1:8" s="2" customFormat="1" ht="12.75">
      <c r="A16" s="3"/>
      <c r="B16" s="5"/>
      <c r="C16" s="5"/>
      <c r="D16" s="5"/>
      <c r="E16" s="5"/>
      <c r="F16" s="6"/>
      <c r="G16" s="6"/>
      <c r="H16" s="6"/>
    </row>
    <row r="17" spans="1:8" s="2" customFormat="1" ht="12.75">
      <c r="A17" s="3"/>
      <c r="B17" s="5"/>
      <c r="C17" s="5"/>
      <c r="D17" s="5"/>
      <c r="E17" s="5"/>
      <c r="F17" s="6"/>
      <c r="G17" s="6"/>
      <c r="H17" s="6"/>
    </row>
    <row r="18" spans="1:8" s="2" customFormat="1" ht="12.75">
      <c r="A18" s="3"/>
      <c r="B18" s="5"/>
      <c r="C18" s="5"/>
      <c r="D18" s="5"/>
      <c r="E18" s="5"/>
      <c r="F18" s="6"/>
      <c r="G18" s="6"/>
      <c r="H18" s="6"/>
    </row>
    <row r="19" spans="1:8" s="2" customFormat="1" ht="12.75">
      <c r="A19" s="3"/>
      <c r="B19" s="5"/>
      <c r="C19" s="5"/>
      <c r="D19" s="5"/>
      <c r="E19" s="5"/>
      <c r="F19" s="6"/>
      <c r="G19" s="6"/>
      <c r="H19" s="6"/>
    </row>
    <row r="20" spans="1:8" s="2" customFormat="1" ht="12.75">
      <c r="A20" s="3"/>
      <c r="B20" s="5"/>
      <c r="C20" s="5"/>
      <c r="D20" s="5"/>
      <c r="E20" s="5"/>
      <c r="F20" s="6"/>
      <c r="G20" s="6"/>
      <c r="H20" s="6"/>
    </row>
    <row r="21" spans="1:8" s="2" customFormat="1" ht="12.75">
      <c r="A21" s="3"/>
      <c r="B21" s="5"/>
      <c r="C21" s="5"/>
      <c r="D21" s="5"/>
      <c r="E21" s="5"/>
      <c r="F21" s="6"/>
      <c r="G21" s="6"/>
      <c r="H21" s="6"/>
    </row>
    <row r="22" spans="1:8" s="2" customFormat="1" ht="12.75">
      <c r="A22" s="3"/>
      <c r="B22" s="5"/>
      <c r="C22" s="5"/>
      <c r="D22" s="5"/>
      <c r="E22" s="5"/>
      <c r="F22" s="6"/>
      <c r="G22" s="6"/>
      <c r="H22" s="6"/>
    </row>
    <row r="23" spans="1:8" s="2" customFormat="1" ht="12.75">
      <c r="A23" s="3"/>
      <c r="B23" s="5"/>
      <c r="C23" s="5"/>
      <c r="D23" s="5"/>
      <c r="E23" s="5"/>
      <c r="F23" s="6"/>
      <c r="G23" s="6"/>
      <c r="H23" s="6"/>
    </row>
    <row r="24" spans="1:8" s="2" customFormat="1" ht="12.75">
      <c r="A24" s="3"/>
      <c r="B24" s="5"/>
      <c r="C24" s="5"/>
      <c r="D24" s="5"/>
      <c r="E24" s="5"/>
      <c r="F24" s="6"/>
      <c r="G24" s="6"/>
      <c r="H24" s="6"/>
    </row>
    <row r="25" spans="1:8" s="2" customFormat="1" ht="12.75">
      <c r="A25" s="3"/>
      <c r="B25" s="5"/>
      <c r="C25" s="5"/>
      <c r="D25" s="5"/>
      <c r="E25" s="5"/>
      <c r="F25" s="6"/>
      <c r="G25" s="6"/>
      <c r="H25" s="6"/>
    </row>
    <row r="26" spans="1:8" s="2" customFormat="1" ht="12.75">
      <c r="A26" s="3"/>
      <c r="B26" s="5"/>
      <c r="C26" s="5"/>
      <c r="D26" s="5"/>
      <c r="E26" s="5"/>
      <c r="F26" s="6"/>
      <c r="G26" s="6"/>
      <c r="H26" s="6"/>
    </row>
    <row r="27" spans="1:8" s="2" customFormat="1" ht="12.75">
      <c r="A27" s="3"/>
      <c r="B27" s="5"/>
      <c r="C27" s="5"/>
      <c r="D27" s="5"/>
      <c r="E27" s="5"/>
      <c r="F27" s="6"/>
      <c r="G27" s="6"/>
      <c r="H27" s="6"/>
    </row>
    <row r="28" spans="1:8" s="2" customFormat="1" ht="12.75">
      <c r="A28" s="3"/>
      <c r="B28" s="5"/>
      <c r="C28" s="5"/>
      <c r="D28" s="5"/>
      <c r="E28" s="5"/>
      <c r="F28" s="6"/>
      <c r="G28" s="6"/>
      <c r="H28" s="6"/>
    </row>
    <row r="29" spans="1:8" s="2" customFormat="1" ht="12.75">
      <c r="A29" s="3"/>
      <c r="B29" s="5"/>
      <c r="C29" s="5"/>
      <c r="D29" s="5"/>
      <c r="E29" s="5"/>
      <c r="F29" s="6"/>
      <c r="G29" s="6"/>
      <c r="H29" s="6"/>
    </row>
    <row r="30" spans="1:8" s="2" customFormat="1" ht="12.75">
      <c r="A30" s="3"/>
      <c r="B30" s="5"/>
      <c r="C30" s="5"/>
      <c r="D30" s="5"/>
      <c r="E30" s="5"/>
      <c r="F30" s="6"/>
      <c r="G30" s="6"/>
      <c r="H30" s="6"/>
    </row>
    <row r="31" spans="1:8" s="2" customFormat="1" ht="12.75">
      <c r="A31" s="3"/>
      <c r="B31" s="5"/>
      <c r="C31" s="5"/>
      <c r="D31" s="5"/>
      <c r="E31" s="5"/>
      <c r="F31" s="6"/>
      <c r="G31" s="6"/>
      <c r="H31" s="6"/>
    </row>
    <row r="32" spans="1:8" s="2" customFormat="1" ht="12.75">
      <c r="A32" s="3"/>
      <c r="B32" s="5"/>
      <c r="C32" s="5"/>
      <c r="D32" s="5"/>
      <c r="E32" s="5"/>
      <c r="F32" s="6"/>
      <c r="G32" s="6"/>
      <c r="H32" s="6"/>
    </row>
    <row r="33" spans="1:8" s="2" customFormat="1" ht="12.75">
      <c r="A33" s="3"/>
      <c r="B33" s="5"/>
      <c r="C33" s="5"/>
      <c r="D33" s="5"/>
      <c r="E33" s="5"/>
      <c r="F33" s="6"/>
      <c r="G33" s="6"/>
      <c r="H33" s="6"/>
    </row>
    <row r="34" spans="1:8" s="2" customFormat="1" ht="12.75">
      <c r="A34" s="3"/>
      <c r="B34" s="5"/>
      <c r="C34" s="5"/>
      <c r="D34" s="5"/>
      <c r="E34" s="5"/>
      <c r="F34" s="6"/>
      <c r="G34" s="6"/>
      <c r="H34" s="6"/>
    </row>
    <row r="35" spans="1:8" s="2" customFormat="1" ht="12.75">
      <c r="A35" s="3" t="s">
        <v>0</v>
      </c>
      <c r="B35" s="5"/>
      <c r="C35" s="5"/>
      <c r="D35" s="5"/>
      <c r="E35" s="5"/>
      <c r="F35" s="6"/>
      <c r="G35" s="6"/>
      <c r="H35" s="6"/>
    </row>
    <row r="36" spans="1:8" s="2" customFormat="1" ht="12.75">
      <c r="A36" s="3" t="s">
        <v>1</v>
      </c>
      <c r="B36" s="5"/>
      <c r="C36" s="5"/>
      <c r="D36" s="5"/>
      <c r="E36" s="5"/>
      <c r="F36" s="6"/>
      <c r="G36" s="6"/>
      <c r="H36" s="6"/>
    </row>
    <row r="37" spans="1:8" s="2" customFormat="1" ht="12.75">
      <c r="A37" s="3" t="s">
        <v>121</v>
      </c>
      <c r="B37" s="5"/>
      <c r="C37" s="5"/>
      <c r="D37" s="5"/>
      <c r="E37" s="5"/>
      <c r="F37" s="6"/>
      <c r="G37" s="6"/>
      <c r="H37" s="6"/>
    </row>
    <row r="38" spans="1:8" s="2" customFormat="1" ht="12.75">
      <c r="A38" s="3"/>
      <c r="B38" s="5"/>
      <c r="C38" s="5"/>
      <c r="D38" s="5"/>
      <c r="E38" s="5"/>
      <c r="F38" s="6"/>
      <c r="G38" s="6"/>
      <c r="H38" s="6"/>
    </row>
    <row r="39" spans="1:5" s="2" customFormat="1" ht="12" thickBot="1">
      <c r="A39" s="13"/>
      <c r="B39" s="13"/>
      <c r="C39" s="13"/>
      <c r="D39" s="13"/>
      <c r="E39" s="13"/>
    </row>
    <row r="40" spans="1:5" s="2" customFormat="1" ht="21" customHeight="1">
      <c r="A40" s="14" t="s">
        <v>2</v>
      </c>
      <c r="B40" s="8" t="s">
        <v>3</v>
      </c>
      <c r="C40" s="168" t="s">
        <v>4</v>
      </c>
      <c r="D40" s="169" t="s">
        <v>5</v>
      </c>
      <c r="E40" s="12" t="s">
        <v>3</v>
      </c>
    </row>
    <row r="41" spans="1:5" s="2" customFormat="1" ht="21" customHeight="1" thickBot="1">
      <c r="A41" s="162" t="s">
        <v>6</v>
      </c>
      <c r="B41" s="166" t="s">
        <v>122</v>
      </c>
      <c r="C41" s="175" t="s">
        <v>123</v>
      </c>
      <c r="D41" s="175"/>
      <c r="E41" s="176" t="s">
        <v>124</v>
      </c>
    </row>
    <row r="42" s="2" customFormat="1" ht="11.25">
      <c r="A42" s="15"/>
    </row>
    <row r="43" spans="1:5" s="7" customFormat="1" ht="11.25">
      <c r="A43" s="16" t="s">
        <v>7</v>
      </c>
      <c r="B43" s="10">
        <v>15804524</v>
      </c>
      <c r="C43" s="10">
        <v>1959379</v>
      </c>
      <c r="D43" s="10">
        <v>2059429</v>
      </c>
      <c r="E43" s="10">
        <v>15704474</v>
      </c>
    </row>
    <row r="44" spans="1:5" s="2" customFormat="1" ht="9" customHeight="1">
      <c r="A44" s="15"/>
      <c r="B44" s="9"/>
      <c r="C44" s="9"/>
      <c r="D44" s="9"/>
      <c r="E44" s="9"/>
    </row>
    <row r="45" spans="1:5" s="2" customFormat="1" ht="11.25">
      <c r="A45" s="15" t="s">
        <v>8</v>
      </c>
      <c r="B45" s="11">
        <v>569831</v>
      </c>
      <c r="C45" s="11">
        <v>34460</v>
      </c>
      <c r="D45" s="11">
        <v>56283</v>
      </c>
      <c r="E45" s="11">
        <v>548008</v>
      </c>
    </row>
    <row r="46" spans="1:5" s="2" customFormat="1" ht="11.25">
      <c r="A46" s="15" t="s">
        <v>9</v>
      </c>
      <c r="B46" s="11">
        <v>1531838</v>
      </c>
      <c r="C46" s="11">
        <v>131871</v>
      </c>
      <c r="D46" s="11">
        <v>198772</v>
      </c>
      <c r="E46" s="11">
        <v>1464937</v>
      </c>
    </row>
    <row r="47" spans="1:5" s="2" customFormat="1" ht="11.25">
      <c r="A47" s="15" t="s">
        <v>10</v>
      </c>
      <c r="B47" s="11">
        <v>9725</v>
      </c>
      <c r="C47" s="11">
        <v>1484</v>
      </c>
      <c r="D47" s="11">
        <v>597</v>
      </c>
      <c r="E47" s="11">
        <v>10612</v>
      </c>
    </row>
    <row r="48" spans="1:5" s="2" customFormat="1" ht="11.25">
      <c r="A48" s="15" t="s">
        <v>11</v>
      </c>
      <c r="B48" s="11">
        <v>602750</v>
      </c>
      <c r="C48" s="11">
        <v>14223</v>
      </c>
      <c r="D48" s="11">
        <v>44877</v>
      </c>
      <c r="E48" s="11">
        <v>572096</v>
      </c>
    </row>
    <row r="49" spans="1:5" s="2" customFormat="1" ht="9" customHeight="1">
      <c r="A49" s="15"/>
      <c r="B49" s="10"/>
      <c r="C49" s="9"/>
      <c r="D49" s="9"/>
      <c r="E49" s="9"/>
    </row>
    <row r="50" spans="1:5" s="7" customFormat="1" ht="11.25">
      <c r="A50" s="16" t="s">
        <v>12</v>
      </c>
      <c r="B50" s="10">
        <v>2714144</v>
      </c>
      <c r="C50" s="10">
        <v>182038</v>
      </c>
      <c r="D50" s="10">
        <v>300529</v>
      </c>
      <c r="E50" s="10">
        <v>2595653</v>
      </c>
    </row>
    <row r="51" spans="1:5" s="2" customFormat="1" ht="9" customHeight="1">
      <c r="A51" s="15"/>
      <c r="B51" s="10"/>
      <c r="C51" s="10"/>
      <c r="D51" s="10"/>
      <c r="E51" s="10"/>
    </row>
    <row r="52" spans="1:5" s="7" customFormat="1" ht="11.25">
      <c r="A52" s="16" t="s">
        <v>13</v>
      </c>
      <c r="B52" s="10">
        <v>18518668</v>
      </c>
      <c r="C52" s="10">
        <v>2141417</v>
      </c>
      <c r="D52" s="10">
        <v>2359958</v>
      </c>
      <c r="E52" s="10">
        <v>18300127</v>
      </c>
    </row>
    <row r="53" spans="1:5" s="2" customFormat="1" ht="9" customHeight="1">
      <c r="A53" s="15"/>
      <c r="B53" s="10"/>
      <c r="C53" s="9"/>
      <c r="D53" s="9"/>
      <c r="E53" s="9"/>
    </row>
    <row r="54" spans="1:5" s="2" customFormat="1" ht="11.25">
      <c r="A54" s="15" t="s">
        <v>119</v>
      </c>
      <c r="B54" s="11">
        <v>19916</v>
      </c>
      <c r="C54" s="11">
        <v>3892</v>
      </c>
      <c r="D54" s="11">
        <v>3622</v>
      </c>
      <c r="E54" s="11">
        <v>20186</v>
      </c>
    </row>
    <row r="55" spans="1:5" s="2" customFormat="1" ht="9" customHeight="1">
      <c r="A55" s="15"/>
      <c r="B55" s="10"/>
      <c r="C55" s="9"/>
      <c r="D55" s="9"/>
      <c r="E55" s="9"/>
    </row>
    <row r="56" s="2" customFormat="1" ht="9" customHeight="1">
      <c r="A56" s="15"/>
    </row>
    <row r="57" spans="1:5" s="7" customFormat="1" ht="11.25">
      <c r="A57" s="16" t="s">
        <v>14</v>
      </c>
      <c r="B57" s="10">
        <v>18538584</v>
      </c>
      <c r="C57" s="10">
        <v>2145309</v>
      </c>
      <c r="D57" s="10">
        <v>2363580</v>
      </c>
      <c r="E57" s="10">
        <v>18320313</v>
      </c>
    </row>
    <row r="58" s="2" customFormat="1" ht="9" customHeight="1"/>
    <row r="59" s="2" customFormat="1" ht="9" customHeight="1"/>
    <row r="60" s="2" customFormat="1" ht="9" customHeight="1"/>
    <row r="61" s="2" customFormat="1" ht="9" customHeight="1"/>
    <row r="62" s="2" customFormat="1" ht="11.25"/>
    <row r="63" s="2" customFormat="1" ht="11.25"/>
    <row r="64" s="2" customFormat="1" ht="11.25"/>
    <row r="65" s="2" customFormat="1" ht="13.5" customHeight="1"/>
    <row r="66" s="2" customFormat="1" ht="11.25"/>
    <row r="67" s="2" customFormat="1" ht="11.25"/>
    <row r="68" s="2" customFormat="1" ht="11.25"/>
    <row r="69" s="2" customFormat="1" ht="11.25"/>
    <row r="70" s="7" customFormat="1" ht="11.25"/>
    <row r="71" s="2" customFormat="1" ht="11.25"/>
    <row r="72" s="2" customFormat="1" ht="11.25"/>
    <row r="73" s="2" customFormat="1" ht="11.25"/>
    <row r="74" s="2" customFormat="1" ht="11.25"/>
    <row r="75" s="7" customFormat="1" ht="11.25"/>
    <row r="76" s="2" customFormat="1" ht="9" customHeight="1"/>
    <row r="77" s="7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9" customHeight="1"/>
    <row r="85" s="7" customFormat="1" ht="11.25"/>
    <row r="86" s="7" customFormat="1" ht="9" customHeight="1"/>
    <row r="87" s="7" customFormat="1" ht="11.25"/>
    <row r="88" s="7" customFormat="1" ht="9" customHeight="1"/>
    <row r="89" s="7" customFormat="1" ht="11.25"/>
    <row r="90" s="2" customFormat="1" ht="9" customHeight="1"/>
    <row r="91" s="7" customFormat="1" ht="11.25"/>
    <row r="92" s="7" customFormat="1" ht="11.25"/>
    <row r="93" s="7" customFormat="1" ht="11.25"/>
    <row r="94" s="2" customFormat="1" ht="9" customHeight="1"/>
    <row r="95" s="7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</sheetData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61"/>
  <sheetViews>
    <sheetView workbookViewId="0" topLeftCell="A1">
      <selection activeCell="A2" sqref="A2"/>
    </sheetView>
  </sheetViews>
  <sheetFormatPr defaultColWidth="11.421875" defaultRowHeight="12.75"/>
  <cols>
    <col min="1" max="1" width="5.57421875" style="0" customWidth="1"/>
    <col min="2" max="2" width="1.7109375" style="0" customWidth="1"/>
    <col min="3" max="3" width="34.421875" style="0" customWidth="1"/>
    <col min="4" max="10" width="13.7109375" style="0" customWidth="1"/>
    <col min="11" max="11" width="5.57421875" style="0" customWidth="1"/>
  </cols>
  <sheetData>
    <row r="1" spans="1:13" s="24" customFormat="1" ht="11.25">
      <c r="A1" s="23" t="str">
        <f>"- 4 -"</f>
        <v>- 4 -</v>
      </c>
      <c r="B1" s="23"/>
      <c r="C1" s="23"/>
      <c r="D1" s="23"/>
      <c r="E1" s="23"/>
      <c r="F1" s="23"/>
      <c r="G1" s="23" t="str">
        <f>"- 5 -"</f>
        <v>- 5 -</v>
      </c>
      <c r="H1" s="23"/>
      <c r="I1" s="23"/>
      <c r="J1" s="23"/>
      <c r="K1" s="23"/>
      <c r="L1" s="23"/>
      <c r="M1" s="23"/>
    </row>
    <row r="2" s="25" customFormat="1" ht="12.75"/>
    <row r="3" s="25" customFormat="1" ht="12.75"/>
    <row r="4" spans="6:7" s="25" customFormat="1" ht="12.75">
      <c r="F4" s="26" t="s">
        <v>127</v>
      </c>
      <c r="G4" s="27" t="s">
        <v>38</v>
      </c>
    </row>
    <row r="5" spans="4:7" s="25" customFormat="1" ht="12.75">
      <c r="D5" s="25" t="s">
        <v>39</v>
      </c>
      <c r="F5" s="28" t="s">
        <v>40</v>
      </c>
      <c r="G5" s="25" t="s">
        <v>41</v>
      </c>
    </row>
    <row r="6" spans="1:11" s="25" customFormat="1" ht="13.5" thickBo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25" customFormat="1" ht="10.5" customHeight="1">
      <c r="A7" s="191" t="s">
        <v>42</v>
      </c>
      <c r="B7" s="30"/>
      <c r="C7" s="31"/>
      <c r="D7" s="32"/>
      <c r="E7" s="32"/>
      <c r="F7" s="187" t="s">
        <v>43</v>
      </c>
      <c r="G7" s="194" t="s">
        <v>44</v>
      </c>
      <c r="H7" s="195"/>
      <c r="I7" s="196"/>
      <c r="J7" s="199" t="s">
        <v>164</v>
      </c>
      <c r="K7" s="187" t="s">
        <v>42</v>
      </c>
    </row>
    <row r="8" spans="1:11" s="25" customFormat="1" ht="10.5" customHeight="1">
      <c r="A8" s="192"/>
      <c r="B8" s="33"/>
      <c r="C8" s="34"/>
      <c r="D8" s="35"/>
      <c r="E8" s="35"/>
      <c r="F8" s="188"/>
      <c r="G8" s="197"/>
      <c r="H8" s="197"/>
      <c r="I8" s="198"/>
      <c r="J8" s="200"/>
      <c r="K8" s="188"/>
    </row>
    <row r="9" spans="1:11" s="25" customFormat="1" ht="10.5" customHeight="1">
      <c r="A9" s="192"/>
      <c r="B9" s="33"/>
      <c r="C9" s="36" t="s">
        <v>45</v>
      </c>
      <c r="D9" s="37" t="s">
        <v>14</v>
      </c>
      <c r="E9" s="35" t="s">
        <v>7</v>
      </c>
      <c r="F9" s="188"/>
      <c r="G9" s="38"/>
      <c r="H9" s="39" t="s">
        <v>46</v>
      </c>
      <c r="I9" s="40"/>
      <c r="J9" s="200"/>
      <c r="K9" s="188"/>
    </row>
    <row r="10" spans="1:11" s="25" customFormat="1" ht="10.5" customHeight="1">
      <c r="A10" s="192"/>
      <c r="B10" s="33"/>
      <c r="C10" s="34"/>
      <c r="D10" s="35"/>
      <c r="E10" s="35"/>
      <c r="F10" s="188"/>
      <c r="G10" s="35" t="s">
        <v>47</v>
      </c>
      <c r="H10" s="35" t="s">
        <v>48</v>
      </c>
      <c r="I10" s="35" t="s">
        <v>11</v>
      </c>
      <c r="J10" s="200"/>
      <c r="K10" s="188"/>
    </row>
    <row r="11" spans="1:11" s="25" customFormat="1" ht="13.5" customHeight="1" thickBot="1">
      <c r="A11" s="193"/>
      <c r="B11" s="41"/>
      <c r="C11" s="42"/>
      <c r="D11" s="43"/>
      <c r="E11" s="43"/>
      <c r="F11" s="189"/>
      <c r="G11" s="43"/>
      <c r="H11" s="44" t="s">
        <v>165</v>
      </c>
      <c r="I11" s="43"/>
      <c r="J11" s="201"/>
      <c r="K11" s="189"/>
    </row>
    <row r="12" spans="1:11" s="25" customFormat="1" ht="10.5" customHeight="1">
      <c r="A12" s="45"/>
      <c r="B12" s="45"/>
      <c r="C12" s="46"/>
      <c r="D12" s="46"/>
      <c r="E12" s="46"/>
      <c r="F12" s="47"/>
      <c r="G12" s="48"/>
      <c r="H12" s="47"/>
      <c r="I12" s="46"/>
      <c r="J12" s="46"/>
      <c r="K12" s="46"/>
    </row>
    <row r="13" spans="1:11" s="25" customFormat="1" ht="10.5" customHeight="1">
      <c r="A13" s="49" t="s">
        <v>49</v>
      </c>
      <c r="B13" s="49"/>
      <c r="C13" s="50"/>
      <c r="D13" s="50"/>
      <c r="E13" s="50"/>
      <c r="F13" s="50"/>
      <c r="G13" s="49" t="s">
        <v>49</v>
      </c>
      <c r="H13" s="50"/>
      <c r="I13" s="50"/>
      <c r="J13" s="50"/>
      <c r="K13" s="50"/>
    </row>
    <row r="14" spans="1:11" s="25" customFormat="1" ht="10.5" customHeight="1">
      <c r="A14" s="51"/>
      <c r="B14" s="51"/>
      <c r="C14" s="24"/>
      <c r="D14" s="24"/>
      <c r="E14" s="24"/>
      <c r="F14" s="24"/>
      <c r="G14" s="24"/>
      <c r="H14" s="24"/>
      <c r="I14" s="24"/>
      <c r="J14" s="24"/>
      <c r="K14" s="24"/>
    </row>
    <row r="15" spans="1:31" s="25" customFormat="1" ht="10.5" customHeight="1">
      <c r="A15" s="52">
        <v>1</v>
      </c>
      <c r="B15" s="24" t="s">
        <v>50</v>
      </c>
      <c r="C15" s="53"/>
      <c r="D15" s="54">
        <v>5686620</v>
      </c>
      <c r="E15" s="54">
        <v>5655942</v>
      </c>
      <c r="F15" s="54">
        <v>30678</v>
      </c>
      <c r="G15" s="54">
        <v>30678</v>
      </c>
      <c r="H15" s="55" t="s">
        <v>51</v>
      </c>
      <c r="I15" s="55" t="s">
        <v>51</v>
      </c>
      <c r="J15" s="55" t="s">
        <v>51</v>
      </c>
      <c r="K15" s="56">
        <v>1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</row>
    <row r="16" spans="1:31" s="25" customFormat="1" ht="10.5" customHeight="1">
      <c r="A16" s="52"/>
      <c r="B16" s="24" t="s">
        <v>52</v>
      </c>
      <c r="C16" s="53"/>
      <c r="D16" s="58"/>
      <c r="E16" s="54"/>
      <c r="F16" s="59"/>
      <c r="G16" s="59"/>
      <c r="H16" s="59"/>
      <c r="I16" s="59"/>
      <c r="J16" s="59"/>
      <c r="K16" s="56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</row>
    <row r="17" spans="1:31" s="25" customFormat="1" ht="10.5" customHeight="1">
      <c r="A17" s="52">
        <v>2</v>
      </c>
      <c r="B17" s="24"/>
      <c r="C17" s="42" t="s">
        <v>53</v>
      </c>
      <c r="D17" s="58"/>
      <c r="E17" s="54"/>
      <c r="F17" s="59"/>
      <c r="G17" s="59"/>
      <c r="H17" s="59"/>
      <c r="I17" s="59"/>
      <c r="J17" s="59"/>
      <c r="K17" s="56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</row>
    <row r="18" spans="1:31" s="25" customFormat="1" ht="10.5" customHeight="1">
      <c r="A18" s="52"/>
      <c r="B18" s="24"/>
      <c r="C18" s="42" t="s">
        <v>54</v>
      </c>
      <c r="D18" s="54">
        <v>10109967</v>
      </c>
      <c r="E18" s="54">
        <v>7686481</v>
      </c>
      <c r="F18" s="54">
        <v>2405217</v>
      </c>
      <c r="G18" s="54">
        <v>492719</v>
      </c>
      <c r="H18" s="54">
        <v>1379925</v>
      </c>
      <c r="I18" s="54">
        <v>532573</v>
      </c>
      <c r="J18" s="54">
        <v>18269</v>
      </c>
      <c r="K18" s="56">
        <v>2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</row>
    <row r="19" spans="1:31" s="25" customFormat="1" ht="10.5" customHeight="1">
      <c r="A19" s="52">
        <v>3</v>
      </c>
      <c r="B19" s="24"/>
      <c r="C19" s="42" t="s">
        <v>55</v>
      </c>
      <c r="D19" s="54">
        <v>62532</v>
      </c>
      <c r="E19" s="54">
        <v>45000</v>
      </c>
      <c r="F19" s="54">
        <v>17532</v>
      </c>
      <c r="G19" s="55" t="s">
        <v>51</v>
      </c>
      <c r="H19" s="54">
        <v>7049</v>
      </c>
      <c r="I19" s="54">
        <v>10483</v>
      </c>
      <c r="J19" s="55" t="s">
        <v>51</v>
      </c>
      <c r="K19" s="56">
        <v>3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</row>
    <row r="20" spans="1:31" s="25" customFormat="1" ht="10.5" customHeight="1">
      <c r="A20" s="52">
        <v>4</v>
      </c>
      <c r="B20" s="24"/>
      <c r="C20" s="42" t="s">
        <v>56</v>
      </c>
      <c r="D20" s="54">
        <v>2083697</v>
      </c>
      <c r="E20" s="54">
        <v>2083677</v>
      </c>
      <c r="F20" s="54">
        <v>20</v>
      </c>
      <c r="G20" s="55" t="s">
        <v>51</v>
      </c>
      <c r="H20" s="54">
        <v>20</v>
      </c>
      <c r="I20" s="55" t="s">
        <v>51</v>
      </c>
      <c r="J20" s="55" t="s">
        <v>51</v>
      </c>
      <c r="K20" s="56">
        <v>4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</row>
    <row r="21" spans="1:31" s="25" customFormat="1" ht="10.5" customHeight="1">
      <c r="A21" s="52">
        <v>5</v>
      </c>
      <c r="B21" s="24"/>
      <c r="C21" s="42" t="s">
        <v>57</v>
      </c>
      <c r="D21" s="54">
        <v>9417</v>
      </c>
      <c r="E21" s="55" t="s">
        <v>51</v>
      </c>
      <c r="F21" s="54">
        <v>9417</v>
      </c>
      <c r="G21" s="55" t="s">
        <v>51</v>
      </c>
      <c r="H21" s="54">
        <v>9180</v>
      </c>
      <c r="I21" s="54">
        <v>237</v>
      </c>
      <c r="J21" s="55" t="s">
        <v>51</v>
      </c>
      <c r="K21" s="56">
        <v>5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</row>
    <row r="22" spans="1:31" s="25" customFormat="1" ht="10.5" customHeight="1">
      <c r="A22" s="52">
        <v>6</v>
      </c>
      <c r="B22" s="24"/>
      <c r="C22" s="42" t="s">
        <v>58</v>
      </c>
      <c r="D22" s="54">
        <v>64929</v>
      </c>
      <c r="E22" s="54">
        <v>64929</v>
      </c>
      <c r="F22" s="55" t="s">
        <v>51</v>
      </c>
      <c r="G22" s="55" t="s">
        <v>51</v>
      </c>
      <c r="H22" s="55" t="s">
        <v>51</v>
      </c>
      <c r="I22" s="55" t="s">
        <v>51</v>
      </c>
      <c r="J22" s="55" t="s">
        <v>51</v>
      </c>
      <c r="K22" s="56">
        <v>6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</row>
    <row r="23" spans="1:31" s="25" customFormat="1" ht="10.5" customHeight="1">
      <c r="A23" s="52">
        <v>7</v>
      </c>
      <c r="B23" s="24"/>
      <c r="C23" s="42" t="s">
        <v>59</v>
      </c>
      <c r="D23" s="54">
        <v>2299</v>
      </c>
      <c r="E23" s="55" t="s">
        <v>51</v>
      </c>
      <c r="F23" s="54">
        <v>2299</v>
      </c>
      <c r="G23" s="55" t="s">
        <v>51</v>
      </c>
      <c r="H23" s="54">
        <v>2058</v>
      </c>
      <c r="I23" s="54">
        <v>241</v>
      </c>
      <c r="J23" s="55" t="s">
        <v>51</v>
      </c>
      <c r="K23" s="56">
        <v>7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24" spans="1:31" s="25" customFormat="1" ht="10.5" customHeight="1">
      <c r="A24" s="52">
        <v>8</v>
      </c>
      <c r="B24" s="24"/>
      <c r="C24" s="42" t="s">
        <v>60</v>
      </c>
      <c r="D24" s="54">
        <v>134164</v>
      </c>
      <c r="E24" s="54">
        <v>10099</v>
      </c>
      <c r="F24" s="54">
        <v>122148</v>
      </c>
      <c r="G24" s="54">
        <v>24611</v>
      </c>
      <c r="H24" s="54">
        <v>70727</v>
      </c>
      <c r="I24" s="54">
        <v>26810</v>
      </c>
      <c r="J24" s="54">
        <v>1917</v>
      </c>
      <c r="K24" s="56">
        <v>8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31" s="25" customFormat="1" ht="10.5" customHeight="1">
      <c r="A25" s="52">
        <v>9</v>
      </c>
      <c r="B25" s="24"/>
      <c r="C25" s="42" t="s">
        <v>61</v>
      </c>
      <c r="D25" s="54">
        <v>162047</v>
      </c>
      <c r="E25" s="54">
        <v>158346</v>
      </c>
      <c r="F25" s="54">
        <v>3701</v>
      </c>
      <c r="G25" s="55" t="s">
        <v>51</v>
      </c>
      <c r="H25" s="54">
        <v>1949</v>
      </c>
      <c r="I25" s="54">
        <v>1752</v>
      </c>
      <c r="J25" s="55" t="s">
        <v>51</v>
      </c>
      <c r="K25" s="56">
        <v>9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</row>
    <row r="26" spans="1:31" s="25" customFormat="1" ht="10.5" customHeight="1">
      <c r="A26" s="52">
        <v>10</v>
      </c>
      <c r="B26" s="24"/>
      <c r="C26" s="42" t="s">
        <v>62</v>
      </c>
      <c r="D26" s="54">
        <v>162047</v>
      </c>
      <c r="E26" s="54">
        <v>158346</v>
      </c>
      <c r="F26" s="54">
        <v>3701</v>
      </c>
      <c r="G26" s="55" t="s">
        <v>51</v>
      </c>
      <c r="H26" s="54">
        <v>1949</v>
      </c>
      <c r="I26" s="54">
        <v>1752</v>
      </c>
      <c r="J26" s="55" t="s">
        <v>51</v>
      </c>
      <c r="K26" s="56">
        <v>10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</row>
    <row r="27" spans="1:31" s="25" customFormat="1" ht="10.5" customHeight="1">
      <c r="A27" s="52">
        <v>11</v>
      </c>
      <c r="B27" s="24"/>
      <c r="C27" s="42" t="s">
        <v>63</v>
      </c>
      <c r="D27" s="55" t="s">
        <v>51</v>
      </c>
      <c r="E27" s="55" t="s">
        <v>51</v>
      </c>
      <c r="F27" s="55" t="s">
        <v>51</v>
      </c>
      <c r="G27" s="55" t="s">
        <v>51</v>
      </c>
      <c r="H27" s="55" t="s">
        <v>51</v>
      </c>
      <c r="I27" s="55" t="s">
        <v>51</v>
      </c>
      <c r="J27" s="55" t="s">
        <v>51</v>
      </c>
      <c r="K27" s="56">
        <v>11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</row>
    <row r="28" spans="1:31" s="25" customFormat="1" ht="10.5" customHeight="1">
      <c r="A28" s="52"/>
      <c r="B28" s="24"/>
      <c r="C28" s="42"/>
      <c r="D28" s="59"/>
      <c r="E28" s="54"/>
      <c r="F28" s="59"/>
      <c r="G28" s="59"/>
      <c r="H28" s="59"/>
      <c r="I28" s="59"/>
      <c r="J28" s="60"/>
      <c r="K28" s="61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</row>
    <row r="29" spans="1:31" s="25" customFormat="1" ht="10.5" customHeight="1">
      <c r="A29" s="52">
        <v>12</v>
      </c>
      <c r="B29" s="62" t="s">
        <v>64</v>
      </c>
      <c r="C29" s="53"/>
      <c r="D29" s="54">
        <v>18315672</v>
      </c>
      <c r="E29" s="54">
        <v>15704474</v>
      </c>
      <c r="F29" s="54">
        <v>2591012</v>
      </c>
      <c r="G29" s="54">
        <v>548008</v>
      </c>
      <c r="H29" s="54">
        <v>1470908</v>
      </c>
      <c r="I29" s="54">
        <v>572096</v>
      </c>
      <c r="J29" s="54">
        <v>20186</v>
      </c>
      <c r="K29" s="56">
        <v>12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</row>
    <row r="30" spans="1:31" s="25" customFormat="1" ht="10.5" customHeight="1">
      <c r="A30" s="52">
        <v>13</v>
      </c>
      <c r="B30" s="63" t="s">
        <v>65</v>
      </c>
      <c r="C30" s="64"/>
      <c r="D30" s="55" t="s">
        <v>51</v>
      </c>
      <c r="E30" s="55" t="s">
        <v>51</v>
      </c>
      <c r="F30" s="55" t="s">
        <v>51</v>
      </c>
      <c r="G30" s="55" t="s">
        <v>51</v>
      </c>
      <c r="H30" s="55" t="s">
        <v>51</v>
      </c>
      <c r="I30" s="55" t="s">
        <v>51</v>
      </c>
      <c r="J30" s="55" t="s">
        <v>51</v>
      </c>
      <c r="K30" s="56">
        <v>13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</row>
    <row r="31" spans="1:31" s="25" customFormat="1" ht="10.5" customHeight="1">
      <c r="A31" s="52"/>
      <c r="B31" s="24"/>
      <c r="C31" s="42"/>
      <c r="D31" s="54"/>
      <c r="E31" s="54"/>
      <c r="F31" s="59"/>
      <c r="G31" s="65"/>
      <c r="H31" s="59"/>
      <c r="I31" s="59"/>
      <c r="J31" s="60"/>
      <c r="K31" s="56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</row>
    <row r="32" spans="1:31" s="25" customFormat="1" ht="10.5" customHeight="1">
      <c r="A32" s="66">
        <v>14</v>
      </c>
      <c r="B32" s="65" t="s">
        <v>66</v>
      </c>
      <c r="C32" s="67"/>
      <c r="D32" s="68">
        <v>18315672</v>
      </c>
      <c r="E32" s="68">
        <v>15704474</v>
      </c>
      <c r="F32" s="68">
        <v>2591012</v>
      </c>
      <c r="G32" s="68">
        <v>548008</v>
      </c>
      <c r="H32" s="68">
        <v>1470908</v>
      </c>
      <c r="I32" s="68">
        <v>572096</v>
      </c>
      <c r="J32" s="68">
        <v>20186</v>
      </c>
      <c r="K32" s="69">
        <v>14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1" s="25" customFormat="1" ht="10.5" customHeight="1">
      <c r="A33" s="70"/>
      <c r="B33" s="65"/>
      <c r="C33" s="71"/>
      <c r="D33" s="72"/>
      <c r="E33" s="72"/>
      <c r="F33" s="73"/>
      <c r="G33" s="73"/>
      <c r="H33" s="73"/>
      <c r="I33" s="73"/>
      <c r="J33" s="73"/>
      <c r="K33" s="74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</row>
    <row r="34" spans="1:31" s="25" customFormat="1" ht="10.5" customHeight="1">
      <c r="A34" s="75" t="s">
        <v>67</v>
      </c>
      <c r="B34" s="76"/>
      <c r="C34" s="49"/>
      <c r="D34" s="77"/>
      <c r="E34" s="77"/>
      <c r="F34" s="77"/>
      <c r="G34" s="77" t="s">
        <v>67</v>
      </c>
      <c r="H34" s="77"/>
      <c r="I34" s="77"/>
      <c r="J34" s="77"/>
      <c r="K34" s="74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</row>
    <row r="35" spans="1:31" s="25" customFormat="1" ht="10.5" customHeight="1">
      <c r="A35" s="70"/>
      <c r="B35" s="65"/>
      <c r="C35" s="71"/>
      <c r="D35" s="72"/>
      <c r="E35" s="72"/>
      <c r="F35" s="73"/>
      <c r="G35" s="73"/>
      <c r="H35" s="73"/>
      <c r="I35" s="73"/>
      <c r="J35" s="73"/>
      <c r="K35" s="74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</row>
    <row r="36" spans="1:31" s="25" customFormat="1" ht="10.5" customHeight="1">
      <c r="A36" s="52"/>
      <c r="B36" s="24" t="s">
        <v>68</v>
      </c>
      <c r="C36" s="42"/>
      <c r="D36" s="58"/>
      <c r="E36" s="58"/>
      <c r="F36" s="59"/>
      <c r="G36" s="59"/>
      <c r="H36" s="59"/>
      <c r="I36" s="59"/>
      <c r="J36" s="60"/>
      <c r="K36" s="74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</row>
    <row r="37" spans="1:31" s="25" customFormat="1" ht="10.5" customHeight="1">
      <c r="A37" s="52">
        <v>15</v>
      </c>
      <c r="B37" s="24"/>
      <c r="C37" s="42" t="s">
        <v>69</v>
      </c>
      <c r="D37" s="54">
        <v>58</v>
      </c>
      <c r="E37" s="55" t="s">
        <v>51</v>
      </c>
      <c r="F37" s="54">
        <v>58</v>
      </c>
      <c r="G37" s="55" t="s">
        <v>51</v>
      </c>
      <c r="H37" s="54">
        <v>58</v>
      </c>
      <c r="I37" s="55" t="s">
        <v>51</v>
      </c>
      <c r="J37" s="55" t="s">
        <v>51</v>
      </c>
      <c r="K37" s="56">
        <v>15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</row>
    <row r="38" spans="1:31" s="25" customFormat="1" ht="10.5" customHeight="1">
      <c r="A38" s="52">
        <v>16</v>
      </c>
      <c r="B38" s="24"/>
      <c r="C38" s="42" t="s">
        <v>70</v>
      </c>
      <c r="D38" s="55" t="s">
        <v>51</v>
      </c>
      <c r="E38" s="55" t="s">
        <v>51</v>
      </c>
      <c r="F38" s="55" t="s">
        <v>51</v>
      </c>
      <c r="G38" s="55" t="s">
        <v>51</v>
      </c>
      <c r="H38" s="55" t="s">
        <v>51</v>
      </c>
      <c r="I38" s="55" t="s">
        <v>51</v>
      </c>
      <c r="J38" s="55" t="s">
        <v>51</v>
      </c>
      <c r="K38" s="56">
        <v>16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</row>
    <row r="39" spans="1:31" s="25" customFormat="1" ht="10.5" customHeight="1">
      <c r="A39" s="52">
        <v>17</v>
      </c>
      <c r="B39" s="24"/>
      <c r="C39" s="42" t="s">
        <v>71</v>
      </c>
      <c r="D39" s="55" t="s">
        <v>51</v>
      </c>
      <c r="E39" s="55" t="s">
        <v>51</v>
      </c>
      <c r="F39" s="55" t="s">
        <v>51</v>
      </c>
      <c r="G39" s="55" t="s">
        <v>51</v>
      </c>
      <c r="H39" s="55" t="s">
        <v>51</v>
      </c>
      <c r="I39" s="55" t="s">
        <v>51</v>
      </c>
      <c r="J39" s="55" t="s">
        <v>51</v>
      </c>
      <c r="K39" s="56">
        <v>17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</row>
    <row r="40" spans="1:31" s="25" customFormat="1" ht="12.75">
      <c r="A40" s="52">
        <v>18</v>
      </c>
      <c r="B40" s="24"/>
      <c r="C40" s="172" t="s">
        <v>72</v>
      </c>
      <c r="D40" s="173">
        <v>2705</v>
      </c>
      <c r="E40" s="55" t="s">
        <v>51</v>
      </c>
      <c r="F40" s="54">
        <v>2705</v>
      </c>
      <c r="G40" s="55" t="s">
        <v>51</v>
      </c>
      <c r="H40" s="54">
        <v>2705</v>
      </c>
      <c r="I40" s="55" t="s">
        <v>51</v>
      </c>
      <c r="J40" s="55" t="s">
        <v>51</v>
      </c>
      <c r="K40" s="56">
        <v>18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</row>
    <row r="41" spans="1:31" s="25" customFormat="1" ht="12.75">
      <c r="A41" s="165">
        <v>19</v>
      </c>
      <c r="B41" s="163"/>
      <c r="C41" s="172" t="s">
        <v>73</v>
      </c>
      <c r="D41" s="173">
        <v>1395</v>
      </c>
      <c r="E41" s="178" t="s">
        <v>51</v>
      </c>
      <c r="F41" s="54">
        <v>1395</v>
      </c>
      <c r="G41" s="55" t="s">
        <v>51</v>
      </c>
      <c r="H41" s="54">
        <v>1395</v>
      </c>
      <c r="I41" s="55" t="s">
        <v>51</v>
      </c>
      <c r="J41" s="55" t="s">
        <v>51</v>
      </c>
      <c r="K41" s="56">
        <v>19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</row>
    <row r="42" spans="1:31" s="25" customFormat="1" ht="10.5" customHeight="1">
      <c r="A42" s="52">
        <v>20</v>
      </c>
      <c r="B42" s="24"/>
      <c r="C42" s="42" t="s">
        <v>74</v>
      </c>
      <c r="D42" s="54">
        <v>483</v>
      </c>
      <c r="E42" s="55" t="s">
        <v>51</v>
      </c>
      <c r="F42" s="54">
        <v>483</v>
      </c>
      <c r="G42" s="55" t="s">
        <v>51</v>
      </c>
      <c r="H42" s="54">
        <v>483</v>
      </c>
      <c r="I42" s="55" t="s">
        <v>51</v>
      </c>
      <c r="J42" s="55" t="s">
        <v>51</v>
      </c>
      <c r="K42" s="56">
        <v>20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</row>
    <row r="43" spans="1:31" s="25" customFormat="1" ht="10.5" customHeight="1">
      <c r="A43" s="52">
        <v>21</v>
      </c>
      <c r="B43" s="24"/>
      <c r="C43" s="42" t="s">
        <v>75</v>
      </c>
      <c r="K43" s="56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</row>
    <row r="44" spans="1:31" s="25" customFormat="1" ht="10.5" customHeight="1">
      <c r="A44" s="52"/>
      <c r="B44" s="24"/>
      <c r="C44" s="42" t="s">
        <v>76</v>
      </c>
      <c r="D44" s="55" t="s">
        <v>51</v>
      </c>
      <c r="E44" s="55" t="s">
        <v>51</v>
      </c>
      <c r="F44" s="55" t="s">
        <v>51</v>
      </c>
      <c r="G44" s="55" t="s">
        <v>51</v>
      </c>
      <c r="H44" s="55" t="s">
        <v>51</v>
      </c>
      <c r="I44" s="55" t="s">
        <v>51</v>
      </c>
      <c r="J44" s="55" t="s">
        <v>51</v>
      </c>
      <c r="K44" s="56">
        <v>21</v>
      </c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</row>
    <row r="45" spans="1:31" s="25" customFormat="1" ht="10.5" customHeight="1">
      <c r="A45" s="52"/>
      <c r="B45" s="24"/>
      <c r="C45" s="42"/>
      <c r="D45" s="58"/>
      <c r="E45" s="55"/>
      <c r="F45" s="59"/>
      <c r="G45" s="55"/>
      <c r="H45" s="59"/>
      <c r="I45" s="55"/>
      <c r="J45" s="59"/>
      <c r="K45" s="56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</row>
    <row r="46" spans="1:31" s="27" customFormat="1" ht="10.5" customHeight="1">
      <c r="A46" s="66">
        <v>22</v>
      </c>
      <c r="B46" s="71" t="s">
        <v>21</v>
      </c>
      <c r="C46" s="78"/>
      <c r="D46" s="68">
        <v>4641</v>
      </c>
      <c r="E46" s="79" t="s">
        <v>51</v>
      </c>
      <c r="F46" s="68">
        <v>4641</v>
      </c>
      <c r="G46" s="79" t="s">
        <v>51</v>
      </c>
      <c r="H46" s="68">
        <v>4641</v>
      </c>
      <c r="I46" s="79" t="s">
        <v>51</v>
      </c>
      <c r="J46" s="55" t="s">
        <v>51</v>
      </c>
      <c r="K46" s="69">
        <v>22</v>
      </c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</row>
    <row r="47" spans="1:31" s="25" customFormat="1" ht="10.5" customHeight="1">
      <c r="A47" s="60"/>
      <c r="B47" s="24"/>
      <c r="C47" s="62"/>
      <c r="D47" s="58"/>
      <c r="E47" s="81"/>
      <c r="F47" s="59"/>
      <c r="G47" s="59"/>
      <c r="H47" s="59"/>
      <c r="I47" s="59"/>
      <c r="J47" s="59"/>
      <c r="K47" s="74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</row>
    <row r="48" spans="1:31" s="25" customFormat="1" ht="10.5" customHeight="1">
      <c r="A48" s="190" t="s">
        <v>77</v>
      </c>
      <c r="B48" s="190"/>
      <c r="C48" s="190"/>
      <c r="D48" s="190"/>
      <c r="E48" s="190"/>
      <c r="F48" s="190"/>
      <c r="G48" s="77" t="s">
        <v>77</v>
      </c>
      <c r="H48" s="82"/>
      <c r="I48" s="82"/>
      <c r="J48" s="82"/>
      <c r="K48" s="83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</row>
    <row r="49" spans="1:31" s="25" customFormat="1" ht="10.5" customHeight="1">
      <c r="A49" s="60"/>
      <c r="B49" s="24"/>
      <c r="C49" s="62"/>
      <c r="D49" s="58"/>
      <c r="E49" s="81"/>
      <c r="F49" s="59"/>
      <c r="G49" s="59"/>
      <c r="H49" s="59"/>
      <c r="I49" s="59"/>
      <c r="J49" s="59"/>
      <c r="K49" s="74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</row>
    <row r="50" spans="1:31" s="25" customFormat="1" ht="10.5" customHeight="1">
      <c r="A50" s="52">
        <v>23</v>
      </c>
      <c r="B50" s="62" t="s">
        <v>78</v>
      </c>
      <c r="C50" s="42"/>
      <c r="D50" s="54">
        <v>1227</v>
      </c>
      <c r="E50" s="55" t="s">
        <v>51</v>
      </c>
      <c r="F50" s="54">
        <v>1227</v>
      </c>
      <c r="G50" s="55" t="s">
        <v>51</v>
      </c>
      <c r="H50" s="54">
        <v>1227</v>
      </c>
      <c r="I50" s="55" t="s">
        <v>51</v>
      </c>
      <c r="J50" s="55" t="s">
        <v>51</v>
      </c>
      <c r="K50" s="56">
        <v>23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</row>
    <row r="51" spans="1:31" s="25" customFormat="1" ht="10.5" customHeight="1">
      <c r="A51" s="52">
        <v>24</v>
      </c>
      <c r="B51" s="62" t="s">
        <v>79</v>
      </c>
      <c r="C51" s="42"/>
      <c r="D51" s="54">
        <v>336450</v>
      </c>
      <c r="E51" s="54">
        <v>324627</v>
      </c>
      <c r="F51" s="54">
        <v>11823</v>
      </c>
      <c r="G51" s="55" t="s">
        <v>51</v>
      </c>
      <c r="H51" s="54">
        <v>380</v>
      </c>
      <c r="I51" s="54">
        <v>11443</v>
      </c>
      <c r="J51" s="55" t="s">
        <v>51</v>
      </c>
      <c r="K51" s="56">
        <v>24</v>
      </c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</row>
    <row r="52" spans="1:31" s="25" customFormat="1" ht="10.5" customHeight="1">
      <c r="A52" s="52">
        <v>25</v>
      </c>
      <c r="B52" s="62" t="s">
        <v>80</v>
      </c>
      <c r="C52" s="42"/>
      <c r="D52" s="54">
        <v>229782</v>
      </c>
      <c r="E52" s="54">
        <v>127190</v>
      </c>
      <c r="F52" s="54">
        <v>102592</v>
      </c>
      <c r="G52" s="54">
        <v>17177</v>
      </c>
      <c r="H52" s="54">
        <v>13317</v>
      </c>
      <c r="I52" s="54">
        <v>72098</v>
      </c>
      <c r="J52" s="55" t="s">
        <v>51</v>
      </c>
      <c r="K52" s="56">
        <v>25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</row>
    <row r="53" spans="1:31" s="25" customFormat="1" ht="10.5" customHeight="1">
      <c r="A53" s="52"/>
      <c r="B53" s="62"/>
      <c r="C53" s="42"/>
      <c r="D53" s="74"/>
      <c r="E53" s="54"/>
      <c r="F53" s="59"/>
      <c r="G53" s="59"/>
      <c r="H53" s="59"/>
      <c r="I53" s="59"/>
      <c r="J53" s="55"/>
      <c r="K53" s="56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1:31" s="27" customFormat="1" ht="10.5" customHeight="1">
      <c r="A54" s="66">
        <v>26</v>
      </c>
      <c r="B54" s="71" t="s">
        <v>21</v>
      </c>
      <c r="C54" s="67"/>
      <c r="D54" s="68">
        <v>567459</v>
      </c>
      <c r="E54" s="68">
        <v>451817</v>
      </c>
      <c r="F54" s="68">
        <v>115642</v>
      </c>
      <c r="G54" s="68">
        <v>17177</v>
      </c>
      <c r="H54" s="68">
        <v>14924</v>
      </c>
      <c r="I54" s="68">
        <v>83541</v>
      </c>
      <c r="J54" s="79" t="s">
        <v>51</v>
      </c>
      <c r="K54" s="69">
        <v>26</v>
      </c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</row>
    <row r="55" spans="1:31" s="25" customFormat="1" ht="10.5" customHeight="1">
      <c r="A55" s="60"/>
      <c r="B55" s="62"/>
      <c r="C55" s="62"/>
      <c r="D55" s="74"/>
      <c r="E55" s="59"/>
      <c r="F55" s="59"/>
      <c r="G55" s="59"/>
      <c r="H55" s="59"/>
      <c r="I55" s="59"/>
      <c r="J55" s="59"/>
      <c r="K55" s="56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1:31" s="25" customFormat="1" ht="10.5" customHeight="1">
      <c r="A56" s="75" t="s">
        <v>81</v>
      </c>
      <c r="B56" s="49"/>
      <c r="C56" s="49"/>
      <c r="D56" s="84"/>
      <c r="E56" s="77"/>
      <c r="F56" s="77"/>
      <c r="G56" s="84" t="s">
        <v>81</v>
      </c>
      <c r="H56" s="84"/>
      <c r="I56" s="84"/>
      <c r="J56" s="84"/>
      <c r="K56" s="7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</row>
    <row r="57" spans="1:31" s="25" customFormat="1" ht="10.5" customHeight="1">
      <c r="A57" s="60"/>
      <c r="B57" s="62"/>
      <c r="C57" s="62"/>
      <c r="D57" s="74"/>
      <c r="E57" s="59"/>
      <c r="F57" s="59"/>
      <c r="G57" s="59"/>
      <c r="H57" s="59"/>
      <c r="I57" s="59"/>
      <c r="J57" s="59"/>
      <c r="K57" s="74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58" spans="1:31" s="25" customFormat="1" ht="10.5" customHeight="1">
      <c r="A58" s="52">
        <v>27</v>
      </c>
      <c r="B58" s="62" t="s">
        <v>82</v>
      </c>
      <c r="C58" s="67"/>
      <c r="D58" s="54">
        <v>135</v>
      </c>
      <c r="E58" s="55" t="s">
        <v>51</v>
      </c>
      <c r="F58" s="54">
        <v>135</v>
      </c>
      <c r="G58" s="54">
        <v>93</v>
      </c>
      <c r="H58" s="54">
        <v>42</v>
      </c>
      <c r="I58" s="55" t="s">
        <v>51</v>
      </c>
      <c r="J58" s="55" t="s">
        <v>51</v>
      </c>
      <c r="K58" s="56">
        <v>27</v>
      </c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</row>
    <row r="59" spans="1:31" s="25" customFormat="1" ht="10.5" customHeight="1">
      <c r="A59" s="52">
        <v>28</v>
      </c>
      <c r="B59" s="63" t="s">
        <v>83</v>
      </c>
      <c r="C59" s="64"/>
      <c r="D59" s="55" t="s">
        <v>51</v>
      </c>
      <c r="E59" s="55" t="s">
        <v>51</v>
      </c>
      <c r="F59" s="55" t="s">
        <v>51</v>
      </c>
      <c r="G59" s="55" t="s">
        <v>51</v>
      </c>
      <c r="H59" s="55" t="s">
        <v>51</v>
      </c>
      <c r="I59" s="55" t="s">
        <v>51</v>
      </c>
      <c r="J59" s="55" t="s">
        <v>51</v>
      </c>
      <c r="K59" s="56">
        <v>28</v>
      </c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</row>
    <row r="60" spans="1:31" s="25" customFormat="1" ht="10.5" customHeight="1">
      <c r="A60" s="52"/>
      <c r="B60" s="62"/>
      <c r="C60" s="42"/>
      <c r="D60" s="74"/>
      <c r="E60" s="55"/>
      <c r="F60" s="59"/>
      <c r="G60" s="55"/>
      <c r="H60" s="65"/>
      <c r="I60" s="55"/>
      <c r="J60" s="55"/>
      <c r="K60" s="56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</row>
    <row r="61" spans="1:31" s="27" customFormat="1" ht="10.5" customHeight="1">
      <c r="A61" s="66">
        <v>29</v>
      </c>
      <c r="B61" s="71" t="s">
        <v>84</v>
      </c>
      <c r="C61" s="67"/>
      <c r="D61" s="68">
        <v>135</v>
      </c>
      <c r="E61" s="79" t="s">
        <v>51</v>
      </c>
      <c r="F61" s="68">
        <v>135</v>
      </c>
      <c r="G61" s="68">
        <v>93</v>
      </c>
      <c r="H61" s="68">
        <v>42</v>
      </c>
      <c r="I61" s="55" t="s">
        <v>51</v>
      </c>
      <c r="J61" s="55" t="s">
        <v>51</v>
      </c>
      <c r="K61" s="69">
        <v>29</v>
      </c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</row>
    <row r="62" spans="1:31" s="27" customFormat="1" ht="10.5" customHeight="1">
      <c r="A62" s="66"/>
      <c r="B62" s="71"/>
      <c r="C62" s="67"/>
      <c r="D62" s="68"/>
      <c r="E62" s="79"/>
      <c r="F62" s="68"/>
      <c r="G62" s="68"/>
      <c r="H62" s="68"/>
      <c r="I62" s="79"/>
      <c r="J62" s="68"/>
      <c r="K62" s="69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</row>
    <row r="63" spans="1:31" s="27" customFormat="1" ht="10.5" customHeight="1">
      <c r="A63" s="66">
        <v>30</v>
      </c>
      <c r="B63" s="71" t="s">
        <v>85</v>
      </c>
      <c r="C63" s="67"/>
      <c r="D63" s="68">
        <v>172219</v>
      </c>
      <c r="E63" s="68">
        <v>62500</v>
      </c>
      <c r="F63" s="68">
        <v>109363</v>
      </c>
      <c r="G63" s="68">
        <v>45730</v>
      </c>
      <c r="H63" s="68">
        <v>21915</v>
      </c>
      <c r="I63" s="68">
        <v>41718</v>
      </c>
      <c r="J63" s="85">
        <v>356</v>
      </c>
      <c r="K63" s="86">
        <v>30</v>
      </c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</row>
    <row r="64" spans="1:31" s="27" customFormat="1" ht="10.5" customHeight="1">
      <c r="A64" s="70"/>
      <c r="B64" s="71"/>
      <c r="C64" s="71"/>
      <c r="D64" s="87"/>
      <c r="E64" s="73"/>
      <c r="F64" s="73"/>
      <c r="G64" s="73"/>
      <c r="H64" s="73"/>
      <c r="I64" s="73"/>
      <c r="J64" s="73"/>
      <c r="K64" s="87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</row>
    <row r="65" spans="1:31" s="27" customFormat="1" ht="10.5" customHeight="1">
      <c r="A65" s="75" t="s">
        <v>86</v>
      </c>
      <c r="B65" s="49"/>
      <c r="C65" s="49"/>
      <c r="D65" s="84"/>
      <c r="E65" s="77"/>
      <c r="F65" s="77"/>
      <c r="G65" s="84" t="s">
        <v>86</v>
      </c>
      <c r="H65" s="84"/>
      <c r="I65" s="84"/>
      <c r="J65" s="84"/>
      <c r="K65" s="84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</row>
    <row r="66" spans="1:31" s="27" customFormat="1" ht="10.5" customHeight="1">
      <c r="A66" s="70"/>
      <c r="B66" s="71"/>
      <c r="C66" s="71"/>
      <c r="D66" s="87"/>
      <c r="E66" s="73"/>
      <c r="F66" s="73"/>
      <c r="G66" s="73"/>
      <c r="H66" s="73"/>
      <c r="I66" s="73"/>
      <c r="J66" s="73"/>
      <c r="K66" s="87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</row>
    <row r="67" spans="1:31" s="25" customFormat="1" ht="10.5" customHeight="1">
      <c r="A67" s="66">
        <v>31</v>
      </c>
      <c r="B67" s="71" t="s">
        <v>87</v>
      </c>
      <c r="C67" s="67"/>
      <c r="D67" s="68">
        <v>2427738</v>
      </c>
      <c r="E67" s="68">
        <v>2220791</v>
      </c>
      <c r="F67" s="68">
        <v>206906</v>
      </c>
      <c r="G67" s="68">
        <v>63606</v>
      </c>
      <c r="H67" s="68">
        <v>135416</v>
      </c>
      <c r="I67" s="68">
        <v>7884</v>
      </c>
      <c r="J67" s="68">
        <v>41</v>
      </c>
      <c r="K67" s="69">
        <v>31</v>
      </c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</row>
    <row r="68" spans="1:31" s="25" customFormat="1" ht="10.5" customHeight="1">
      <c r="A68" s="51"/>
      <c r="B68" s="51"/>
      <c r="C68" s="24"/>
      <c r="D68" s="58"/>
      <c r="E68" s="59"/>
      <c r="F68" s="59"/>
      <c r="G68" s="59"/>
      <c r="H68" s="59"/>
      <c r="I68" s="59"/>
      <c r="J68" s="59"/>
      <c r="K68" s="58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</row>
    <row r="69" spans="1:31" s="25" customFormat="1" ht="10.5" customHeight="1">
      <c r="A69" s="24" t="s">
        <v>88</v>
      </c>
      <c r="B69" s="24"/>
      <c r="C69" s="24"/>
      <c r="D69" s="58"/>
      <c r="E69" s="59"/>
      <c r="F69" s="59"/>
      <c r="G69" s="59"/>
      <c r="H69" s="59"/>
      <c r="I69" s="59"/>
      <c r="J69" s="59"/>
      <c r="K69" s="58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</row>
    <row r="70" spans="1:31" s="25" customFormat="1" ht="10.5" customHeight="1">
      <c r="A70" s="24"/>
      <c r="B70" s="24"/>
      <c r="C70" s="24"/>
      <c r="D70" s="58"/>
      <c r="E70" s="59"/>
      <c r="F70" s="59"/>
      <c r="G70" s="59"/>
      <c r="H70" s="59"/>
      <c r="I70" s="59"/>
      <c r="J70" s="59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</row>
    <row r="71" spans="4:31" s="25" customFormat="1" ht="10.5" customHeight="1">
      <c r="D71" s="57"/>
      <c r="E71" s="88"/>
      <c r="F71" s="88"/>
      <c r="G71" s="88"/>
      <c r="H71" s="88"/>
      <c r="I71" s="88"/>
      <c r="J71" s="88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</row>
    <row r="72" spans="4:31" ht="12.75">
      <c r="D72" s="17"/>
      <c r="E72" s="17"/>
      <c r="F72" s="19"/>
      <c r="G72" s="19"/>
      <c r="H72" s="19"/>
      <c r="I72" s="19"/>
      <c r="J72" s="19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4:31" ht="12.75">
      <c r="D73" s="17"/>
      <c r="E73" s="17"/>
      <c r="F73" s="19"/>
      <c r="G73" s="19"/>
      <c r="H73" s="19"/>
      <c r="I73" s="19"/>
      <c r="J73" s="19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4:31" ht="12.75">
      <c r="D74" s="17"/>
      <c r="E74" s="17"/>
      <c r="F74" s="19"/>
      <c r="G74" s="19"/>
      <c r="H74" s="19"/>
      <c r="I74" s="19"/>
      <c r="J74" s="19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4:31" ht="12.75">
      <c r="D75" s="17"/>
      <c r="E75" s="17"/>
      <c r="F75" s="19"/>
      <c r="G75" s="19"/>
      <c r="H75" s="19"/>
      <c r="I75" s="19"/>
      <c r="J75" s="19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4:31" ht="12.75">
      <c r="D76" s="17"/>
      <c r="E76" s="20"/>
      <c r="F76" s="19"/>
      <c r="G76" s="19"/>
      <c r="H76" s="19"/>
      <c r="I76" s="19"/>
      <c r="J76" s="19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4:31" ht="12.75">
      <c r="D77" s="17"/>
      <c r="E77" s="17"/>
      <c r="F77" s="19"/>
      <c r="G77" s="19"/>
      <c r="H77" s="19"/>
      <c r="I77" s="19"/>
      <c r="J77" s="19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4:31" ht="12.75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4:31" ht="12.75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4:31" ht="12.75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4:31" ht="12.75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4:31" ht="12.75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4:31" ht="12.75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4:31" ht="12.75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4:31" ht="12.75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4:31" ht="12.75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4:31" ht="12.75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4:31" ht="12.75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4:31" ht="12.75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4:31" ht="12.75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4:31" ht="12.75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4:31" ht="12.75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4:31" ht="12.75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4:31" ht="12.75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4:31" ht="12.75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4:31" ht="12.75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4:31" ht="12.75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4:31" ht="12.75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4:31" ht="12.75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4:31" ht="12.75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4:31" ht="12.75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4:31" ht="12.75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4:31" ht="12.75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4:31" ht="12.75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4:31" ht="12.75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4:31" ht="12.75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4:31" ht="12.75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4:31" ht="12.75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4:31" ht="12.75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4:31" ht="12.75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4:31" ht="12.75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4:31" ht="12.75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4:31" ht="12.75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4:31" ht="12.75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4:31" ht="12.75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4:31" ht="12.75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4:31" ht="12.75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4:31" ht="12.75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4:31" ht="12.75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4:31" ht="12.75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4:31" ht="12.75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4:31" ht="12.75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4:31" ht="12.75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4:31" ht="12.75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4:31" ht="12.75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4:31" ht="12.75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4:31" ht="12.75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4:31" ht="12.75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4:31" ht="12.75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4:31" ht="12.75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4:31" ht="12.75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4:31" ht="12.75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4:31" ht="12.75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4:31" ht="12.75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4:31" ht="12.75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4:31" ht="12.75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4:31" ht="12.75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4:31" ht="12.75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4:31" ht="12.75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4:31" ht="12.75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4:31" ht="12.75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4:31" ht="12.75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4:31" ht="12.75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4:31" ht="12.75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4:31" ht="12.75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4:31" ht="12.75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4:31" ht="12.75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4:31" ht="12.75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4:31" ht="12.75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4:31" ht="12.75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4:31" ht="12.75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4:31" ht="12.75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4:31" ht="12.75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4:31" ht="12.75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4:31" ht="12.75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4:31" ht="12.75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4:31" ht="12.75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4:31" ht="12.75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4:31" ht="12.75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4:31" ht="12.75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4:31" ht="12.75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4:31" ht="12.75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4:31" ht="12.75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4:31" ht="12.75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4:31" ht="12.75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4:31" ht="12.75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4:31" ht="12.75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4:31" ht="12.75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4:31" ht="12.75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4:31" ht="12.75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4:31" ht="12.75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4:31" ht="12.75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4:31" ht="12.75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  <row r="174" spans="4:31" ht="12.75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</row>
    <row r="175" spans="4:31" ht="12.75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</row>
    <row r="176" spans="4:31" ht="12.75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</row>
    <row r="177" spans="4:31" ht="12.75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</row>
    <row r="178" spans="4:31" ht="12.75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</row>
    <row r="179" spans="4:31" ht="12.75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</row>
    <row r="180" spans="4:31" ht="12.75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</row>
    <row r="181" spans="4:31" ht="12.75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</row>
    <row r="182" spans="4:31" ht="12.75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</row>
    <row r="183" spans="4:31" ht="12.75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</row>
    <row r="184" spans="4:31" ht="12.75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</row>
    <row r="185" spans="4:31" ht="12.75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</row>
    <row r="186" spans="4:31" ht="12.75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</row>
    <row r="187" spans="4:31" ht="12.75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</row>
    <row r="188" spans="4:31" ht="12.75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</row>
    <row r="189" spans="4:31" ht="12.75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</row>
    <row r="190" spans="4:31" ht="12.75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</row>
    <row r="191" spans="4:31" ht="12.75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</row>
    <row r="192" spans="4:31" ht="12.75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</row>
    <row r="193" spans="4:31" ht="12.75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</row>
    <row r="194" spans="4:31" ht="12.75"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</row>
    <row r="195" spans="4:31" ht="12.75"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</row>
    <row r="196" spans="4:31" ht="12.75"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</row>
    <row r="197" spans="4:31" ht="12.75"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</row>
    <row r="198" spans="4:31" ht="12.75"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</row>
    <row r="199" spans="4:31" ht="12.75"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</row>
    <row r="200" spans="4:31" ht="12.75"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</row>
    <row r="201" spans="4:31" ht="12.75"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</row>
    <row r="202" spans="4:31" ht="12.75"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</row>
    <row r="203" spans="4:31" ht="12.75"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</row>
    <row r="204" spans="4:31" ht="12.75"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</row>
    <row r="205" spans="4:31" ht="12.75"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</row>
    <row r="206" spans="4:31" ht="12.75"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</row>
    <row r="207" spans="4:31" ht="12.75"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</row>
    <row r="208" spans="4:31" ht="12.75"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</row>
    <row r="209" spans="4:31" ht="12.75"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</row>
    <row r="210" spans="4:31" ht="12.75"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</row>
    <row r="211" spans="4:31" ht="12.75"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</row>
    <row r="212" spans="4:31" ht="12.75"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</row>
    <row r="213" spans="4:31" ht="12.75"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</row>
    <row r="214" spans="4:31" ht="12.75"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</row>
    <row r="215" spans="4:31" ht="12.75"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</row>
    <row r="216" spans="4:31" ht="12.75"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</row>
    <row r="217" spans="4:31" ht="12.75"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</row>
    <row r="218" spans="4:31" ht="12.75"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</row>
    <row r="219" spans="4:31" ht="12.75"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</row>
    <row r="220" spans="4:31" ht="12.75"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</row>
    <row r="221" spans="4:31" ht="12.75"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</row>
    <row r="222" spans="4:31" ht="12.75"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</row>
    <row r="223" spans="4:31" ht="12.75"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</row>
    <row r="224" spans="4:31" ht="12.75"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</row>
    <row r="225" spans="4:31" ht="12.75"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</row>
    <row r="226" spans="4:31" ht="12.75"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</row>
    <row r="227" spans="4:31" ht="12.75"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</row>
    <row r="228" spans="4:31" ht="12.75"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</row>
    <row r="229" spans="4:31" ht="12.75"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</row>
    <row r="230" spans="4:31" ht="12.75"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</row>
    <row r="231" spans="4:31" ht="12.75"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</row>
    <row r="232" spans="4:31" ht="12.75"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</row>
    <row r="233" spans="4:31" ht="12.75"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</row>
    <row r="234" spans="4:31" ht="12.75"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</row>
    <row r="235" spans="4:31" ht="12.75"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</row>
    <row r="236" spans="4:31" ht="12.75"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</row>
    <row r="237" spans="4:31" ht="12.75"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</row>
    <row r="238" spans="4:31" ht="12.75"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</row>
    <row r="239" spans="4:31" ht="12.75"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</row>
    <row r="240" spans="4:31" ht="12.75"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</row>
    <row r="241" spans="4:31" ht="12.75"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</row>
    <row r="242" spans="4:31" ht="12.75"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</row>
    <row r="243" spans="4:31" ht="12.75"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</row>
    <row r="244" spans="4:31" ht="12.75"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</row>
    <row r="245" spans="4:31" ht="12.75"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</row>
    <row r="246" spans="4:31" ht="12.75"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</row>
    <row r="247" spans="4:31" ht="12.75"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</row>
    <row r="248" spans="4:31" ht="12.75"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</row>
    <row r="249" spans="4:31" ht="12.75"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</row>
    <row r="250" spans="4:31" ht="12.75"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</row>
    <row r="251" spans="4:31" ht="12.75"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</row>
    <row r="252" spans="4:31" ht="12.75"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</row>
    <row r="253" spans="4:31" ht="12.75"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</row>
    <row r="254" spans="4:31" ht="12.75"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</row>
    <row r="255" spans="4:31" ht="12.75"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</row>
    <row r="256" spans="4:31" ht="12.75"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</row>
    <row r="257" spans="4:31" ht="12.75"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</row>
    <row r="258" spans="4:31" ht="12.75"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</row>
    <row r="259" spans="4:31" ht="12.75"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</row>
    <row r="260" spans="4:31" ht="12.75"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</row>
    <row r="261" spans="4:31" ht="12.75"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</row>
    <row r="262" spans="4:31" ht="12.75"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</row>
    <row r="263" spans="4:31" ht="12.75"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</row>
    <row r="264" spans="4:31" ht="12.75"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</row>
    <row r="265" spans="4:31" ht="12.75"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</row>
    <row r="266" spans="4:31" ht="12.75"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</row>
    <row r="267" spans="4:31" ht="12.75"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</row>
    <row r="268" spans="4:31" ht="12.75"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</row>
    <row r="269" spans="4:31" ht="12.75"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</row>
    <row r="270" spans="4:31" ht="12.75"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</row>
    <row r="271" spans="4:31" ht="12.75"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</row>
    <row r="272" spans="4:31" ht="12.75"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</row>
    <row r="273" spans="4:31" ht="12.75"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</row>
    <row r="274" spans="4:31" ht="12.75"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</row>
    <row r="275" spans="4:31" ht="12.75"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</row>
    <row r="276" spans="4:31" ht="12.75"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</row>
    <row r="277" spans="4:31" ht="12.75"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</row>
    <row r="278" spans="4:31" ht="12.75"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</row>
    <row r="279" spans="4:31" ht="12.75"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</row>
    <row r="280" spans="4:31" ht="12.75"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</row>
    <row r="281" spans="4:31" ht="12.75"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</row>
    <row r="282" spans="4:31" ht="12.75"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</row>
    <row r="283" spans="4:31" ht="12.75"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</row>
    <row r="284" spans="4:31" ht="12.75"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</row>
    <row r="285" spans="4:31" ht="12.75"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</row>
    <row r="286" spans="4:31" ht="12.75"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</row>
    <row r="287" spans="4:31" ht="12.75"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</row>
    <row r="288" spans="4:31" ht="12.75"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</row>
    <row r="289" spans="4:31" ht="12.75"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</row>
    <row r="290" spans="4:31" ht="12.75"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</row>
    <row r="291" spans="4:31" ht="12.75"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</row>
    <row r="292" spans="4:31" ht="12.75"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</row>
    <row r="293" spans="4:31" ht="12.75"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</row>
    <row r="294" spans="4:31" ht="12.75"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</row>
    <row r="295" spans="4:31" ht="12.75"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</row>
    <row r="296" spans="4:31" ht="12.75"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</row>
    <row r="297" spans="4:31" ht="12.75"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</row>
    <row r="298" spans="4:31" ht="12.75"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</row>
    <row r="299" spans="4:31" ht="12.75"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</row>
    <row r="300" spans="4:31" ht="12.75"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</row>
    <row r="301" spans="4:31" ht="12.75"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</row>
    <row r="302" spans="4:31" ht="12.75"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</row>
    <row r="303" spans="4:31" ht="12.75"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</row>
    <row r="304" spans="4:31" ht="12.75"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</row>
    <row r="305" spans="4:31" ht="12.75"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</row>
    <row r="306" spans="4:31" ht="12.75"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</row>
    <row r="307" spans="4:31" ht="12.75"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</row>
    <row r="308" spans="4:31" ht="12.75"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</row>
    <row r="309" spans="4:31" ht="12.75"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</row>
    <row r="310" spans="4:31" ht="12.75"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</row>
    <row r="311" spans="4:31" ht="12.75"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</row>
    <row r="312" spans="4:31" ht="12.75"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</row>
    <row r="313" spans="4:31" ht="12.75"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</row>
    <row r="314" spans="4:31" ht="12.75"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</row>
    <row r="315" spans="4:31" ht="12.75"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</row>
    <row r="316" spans="4:31" ht="12.75"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</row>
    <row r="317" spans="4:31" ht="12.75"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</row>
    <row r="318" spans="4:31" ht="12.75"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</row>
    <row r="319" spans="4:31" ht="12.75"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</row>
    <row r="320" spans="4:31" ht="12.75"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</row>
    <row r="321" spans="4:31" ht="12.75"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</row>
    <row r="322" spans="4:31" ht="12.75"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</row>
    <row r="323" spans="4:31" ht="12.75"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</row>
    <row r="324" spans="4:31" ht="12.75"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</row>
    <row r="325" spans="4:31" ht="12.75"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</row>
    <row r="326" spans="4:31" ht="12.75"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</row>
    <row r="327" spans="4:31" ht="12.75"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</row>
    <row r="328" spans="4:31" ht="12.75"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</row>
    <row r="329" spans="4:31" ht="12.75"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</row>
    <row r="330" spans="4:31" ht="12.75"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</row>
    <row r="331" spans="4:31" ht="12.75"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</row>
    <row r="332" spans="4:31" ht="12.75"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</row>
    <row r="333" spans="4:31" ht="12.75"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</row>
    <row r="334" spans="4:31" ht="12.75"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</row>
    <row r="335" spans="4:31" ht="12.75"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</row>
    <row r="336" spans="4:31" ht="12.75"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</row>
    <row r="337" spans="4:31" ht="12.75"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</row>
    <row r="338" spans="4:31" ht="12.75"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</row>
    <row r="339" spans="4:31" ht="12.75"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</row>
    <row r="340" spans="4:31" ht="12.75"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</row>
    <row r="341" spans="4:31" ht="12.75"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</row>
    <row r="342" spans="4:31" ht="12.75"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</row>
    <row r="343" spans="4:31" ht="12.75"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</row>
    <row r="344" spans="4:31" ht="12.75"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</row>
    <row r="345" spans="4:31" ht="12.75"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</row>
    <row r="346" spans="4:31" ht="12.75"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</row>
    <row r="347" spans="4:31" ht="12.75"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</row>
    <row r="348" spans="4:31" ht="12.75"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</row>
    <row r="349" spans="4:31" ht="12.75"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</row>
    <row r="350" spans="4:31" ht="12.75"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</row>
    <row r="351" spans="4:31" ht="12.75"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</row>
    <row r="352" spans="4:31" ht="12.75"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</row>
    <row r="353" spans="4:31" ht="12.75"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</row>
    <row r="354" spans="4:31" ht="12.75"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</row>
    <row r="355" spans="4:31" ht="12.75"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</row>
    <row r="356" spans="4:31" ht="12.75"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</row>
    <row r="357" spans="4:31" ht="12.75"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</row>
    <row r="358" spans="4:31" ht="12.75"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</row>
    <row r="359" spans="4:31" ht="12.75"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</row>
    <row r="360" spans="4:31" ht="12.75"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</row>
    <row r="361" spans="4:31" ht="12.75"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</row>
  </sheetData>
  <mergeCells count="6">
    <mergeCell ref="K7:K11"/>
    <mergeCell ref="A48:F48"/>
    <mergeCell ref="A7:A11"/>
    <mergeCell ref="F7:F11"/>
    <mergeCell ref="G7:I8"/>
    <mergeCell ref="J7:J1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D1">
      <selection activeCell="D2" sqref="D2"/>
    </sheetView>
  </sheetViews>
  <sheetFormatPr defaultColWidth="11.421875" defaultRowHeight="12.75"/>
  <cols>
    <col min="1" max="1" width="4.7109375" style="0" customWidth="1"/>
    <col min="2" max="2" width="20.7109375" style="0" customWidth="1"/>
    <col min="3" max="5" width="18.7109375" style="0" customWidth="1"/>
    <col min="6" max="6" width="12.7109375" style="0" customWidth="1"/>
    <col min="7" max="7" width="13.8515625" style="0" customWidth="1"/>
    <col min="8" max="8" width="12.7109375" style="0" customWidth="1"/>
    <col min="9" max="9" width="13.8515625" style="0" customWidth="1"/>
    <col min="10" max="10" width="12.7109375" style="0" customWidth="1"/>
    <col min="11" max="11" width="13.8515625" style="0" customWidth="1"/>
    <col min="12" max="12" width="4.7109375" style="0" customWidth="1"/>
  </cols>
  <sheetData>
    <row r="1" spans="1:12" s="25" customFormat="1" ht="12.75">
      <c r="A1" s="202" t="s">
        <v>160</v>
      </c>
      <c r="B1" s="202"/>
      <c r="C1" s="202"/>
      <c r="D1" s="202"/>
      <c r="E1" s="202"/>
      <c r="F1" s="202" t="s">
        <v>161</v>
      </c>
      <c r="G1" s="203"/>
      <c r="H1" s="203"/>
      <c r="I1" s="203"/>
      <c r="J1" s="203"/>
      <c r="K1" s="203"/>
      <c r="L1" s="203"/>
    </row>
    <row r="2" s="25" customFormat="1" ht="12.75"/>
    <row r="3" s="25" customFormat="1" ht="12.75"/>
    <row r="4" spans="5:6" s="25" customFormat="1" ht="12.75">
      <c r="E4" s="26" t="s">
        <v>159</v>
      </c>
      <c r="F4" s="27" t="s">
        <v>163</v>
      </c>
    </row>
    <row r="5" s="25" customFormat="1" ht="12.75"/>
    <row r="6" spans="1:12" s="25" customFormat="1" ht="13.5" thickBo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s="97" customFormat="1" ht="12.75">
      <c r="A7" s="89"/>
      <c r="B7" s="90"/>
      <c r="C7" s="91"/>
      <c r="D7" s="92" t="s">
        <v>128</v>
      </c>
      <c r="E7" s="93" t="s">
        <v>129</v>
      </c>
      <c r="F7" s="94"/>
      <c r="G7" s="95"/>
      <c r="H7" s="94"/>
      <c r="I7" s="94"/>
      <c r="J7" s="94"/>
      <c r="K7" s="94"/>
      <c r="L7" s="96"/>
    </row>
    <row r="8" spans="1:12" s="97" customFormat="1" ht="12.75">
      <c r="A8" s="98"/>
      <c r="B8" s="99"/>
      <c r="C8" s="100" t="s">
        <v>3</v>
      </c>
      <c r="D8" s="101" t="s">
        <v>130</v>
      </c>
      <c r="E8" s="102" t="s">
        <v>130</v>
      </c>
      <c r="F8" s="103"/>
      <c r="G8" s="104"/>
      <c r="H8" s="105"/>
      <c r="I8" s="106"/>
      <c r="J8" s="106"/>
      <c r="K8" s="107"/>
      <c r="L8" s="108"/>
    </row>
    <row r="9" spans="1:12" s="97" customFormat="1" ht="11.25">
      <c r="A9" s="109" t="s">
        <v>39</v>
      </c>
      <c r="B9" s="99"/>
      <c r="C9" s="100" t="s">
        <v>131</v>
      </c>
      <c r="D9" s="110" t="s">
        <v>132</v>
      </c>
      <c r="E9" s="111" t="s">
        <v>133</v>
      </c>
      <c r="F9" s="103"/>
      <c r="G9" s="104"/>
      <c r="H9" s="94"/>
      <c r="I9" s="112"/>
      <c r="J9" s="113"/>
      <c r="K9" s="113"/>
      <c r="L9" s="114" t="s">
        <v>39</v>
      </c>
    </row>
    <row r="10" spans="1:12" s="97" customFormat="1" ht="11.25">
      <c r="A10" s="109"/>
      <c r="B10" s="99"/>
      <c r="C10" s="115">
        <v>39083</v>
      </c>
      <c r="D10" s="204" t="s">
        <v>168</v>
      </c>
      <c r="E10" s="205"/>
      <c r="G10" s="112"/>
      <c r="H10" s="113" t="s">
        <v>49</v>
      </c>
      <c r="I10" s="104"/>
      <c r="K10" s="113"/>
      <c r="L10" s="114"/>
    </row>
    <row r="11" spans="1:12" s="97" customFormat="1" ht="11.25">
      <c r="A11" s="109"/>
      <c r="B11" s="99"/>
      <c r="C11" s="116"/>
      <c r="D11" s="206"/>
      <c r="E11" s="207"/>
      <c r="F11" s="106"/>
      <c r="G11" s="107"/>
      <c r="H11" s="106"/>
      <c r="I11" s="107"/>
      <c r="K11" s="94"/>
      <c r="L11" s="114"/>
    </row>
    <row r="12" spans="1:12" s="97" customFormat="1" ht="11.25">
      <c r="A12" s="109"/>
      <c r="B12" s="99"/>
      <c r="C12" s="117"/>
      <c r="D12" s="93"/>
      <c r="E12" s="93"/>
      <c r="F12" s="118"/>
      <c r="G12" s="119"/>
      <c r="H12" s="119"/>
      <c r="I12" s="94"/>
      <c r="J12" s="119"/>
      <c r="K12" s="119"/>
      <c r="L12" s="114"/>
    </row>
    <row r="13" spans="1:12" s="97" customFormat="1" ht="12" thickBot="1">
      <c r="A13" s="109"/>
      <c r="B13" s="99"/>
      <c r="C13" s="120"/>
      <c r="D13" s="113"/>
      <c r="E13" s="113"/>
      <c r="F13" s="121"/>
      <c r="G13" s="122"/>
      <c r="H13" s="123"/>
      <c r="I13" s="93"/>
      <c r="J13" s="123"/>
      <c r="K13" s="93"/>
      <c r="L13" s="114"/>
    </row>
    <row r="14" spans="1:12" s="24" customFormat="1" ht="11.25">
      <c r="A14" s="124"/>
      <c r="B14" s="125"/>
      <c r="C14" s="46"/>
      <c r="D14" s="46"/>
      <c r="E14" s="46"/>
      <c r="F14" s="46"/>
      <c r="G14" s="46"/>
      <c r="H14" s="46"/>
      <c r="I14" s="46"/>
      <c r="J14" s="46"/>
      <c r="K14" s="46"/>
      <c r="L14" s="126"/>
    </row>
    <row r="15" spans="1:12" s="24" customFormat="1" ht="11.25">
      <c r="A15" s="127">
        <v>1</v>
      </c>
      <c r="B15" s="42" t="s">
        <v>134</v>
      </c>
      <c r="C15" s="128">
        <v>216089</v>
      </c>
      <c r="D15" s="129">
        <v>17064</v>
      </c>
      <c r="E15" s="129">
        <v>33394</v>
      </c>
      <c r="F15" s="130">
        <v>199759</v>
      </c>
      <c r="G15" s="131">
        <v>987</v>
      </c>
      <c r="H15" s="130">
        <v>199759</v>
      </c>
      <c r="I15" s="131">
        <v>987</v>
      </c>
      <c r="J15" s="132" t="s">
        <v>51</v>
      </c>
      <c r="K15" s="133" t="s">
        <v>51</v>
      </c>
      <c r="L15" s="134">
        <v>1</v>
      </c>
    </row>
    <row r="16" spans="1:12" s="24" customFormat="1" ht="11.25">
      <c r="A16" s="127">
        <v>2</v>
      </c>
      <c r="B16" s="42" t="s">
        <v>135</v>
      </c>
      <c r="C16" s="128">
        <v>78505</v>
      </c>
      <c r="D16" s="129">
        <v>2363</v>
      </c>
      <c r="E16" s="129">
        <v>1048</v>
      </c>
      <c r="F16" s="130">
        <v>79820</v>
      </c>
      <c r="G16" s="131">
        <v>781</v>
      </c>
      <c r="H16" s="130">
        <v>79820</v>
      </c>
      <c r="I16" s="131">
        <v>781</v>
      </c>
      <c r="J16" s="132" t="s">
        <v>51</v>
      </c>
      <c r="K16" s="133" t="s">
        <v>51</v>
      </c>
      <c r="L16" s="134">
        <v>2</v>
      </c>
    </row>
    <row r="17" spans="1:12" s="24" customFormat="1" ht="11.25">
      <c r="A17" s="127">
        <v>3</v>
      </c>
      <c r="B17" s="42" t="s">
        <v>136</v>
      </c>
      <c r="C17" s="128">
        <v>92675</v>
      </c>
      <c r="D17" s="129">
        <v>6272</v>
      </c>
      <c r="E17" s="129">
        <v>13005</v>
      </c>
      <c r="F17" s="130">
        <v>85942</v>
      </c>
      <c r="G17" s="131">
        <v>839</v>
      </c>
      <c r="H17" s="130">
        <v>85942</v>
      </c>
      <c r="I17" s="131">
        <v>839</v>
      </c>
      <c r="J17" s="132" t="s">
        <v>51</v>
      </c>
      <c r="K17" s="133" t="s">
        <v>51</v>
      </c>
      <c r="L17" s="134">
        <v>3</v>
      </c>
    </row>
    <row r="18" spans="1:12" s="24" customFormat="1" ht="11.25">
      <c r="A18" s="127">
        <v>4</v>
      </c>
      <c r="B18" s="42" t="s">
        <v>137</v>
      </c>
      <c r="C18" s="128">
        <v>56147</v>
      </c>
      <c r="D18" s="129">
        <v>1761</v>
      </c>
      <c r="E18" s="129">
        <v>3563</v>
      </c>
      <c r="F18" s="130">
        <v>54345</v>
      </c>
      <c r="G18" s="131">
        <v>1311</v>
      </c>
      <c r="H18" s="130">
        <v>54345</v>
      </c>
      <c r="I18" s="131">
        <v>1311</v>
      </c>
      <c r="J18" s="132" t="s">
        <v>51</v>
      </c>
      <c r="K18" s="133" t="s">
        <v>51</v>
      </c>
      <c r="L18" s="134">
        <v>4</v>
      </c>
    </row>
    <row r="19" spans="1:12" s="24" customFormat="1" ht="11.25">
      <c r="A19" s="127">
        <v>5</v>
      </c>
      <c r="B19" s="42" t="s">
        <v>138</v>
      </c>
      <c r="C19" s="128">
        <v>90222</v>
      </c>
      <c r="D19" s="129">
        <v>5500</v>
      </c>
      <c r="E19" s="129">
        <v>3511</v>
      </c>
      <c r="F19" s="130">
        <v>92211</v>
      </c>
      <c r="G19" s="131">
        <v>1431</v>
      </c>
      <c r="H19" s="130">
        <v>92211</v>
      </c>
      <c r="I19" s="131">
        <v>1431</v>
      </c>
      <c r="J19" s="132" t="s">
        <v>51</v>
      </c>
      <c r="K19" s="133" t="s">
        <v>51</v>
      </c>
      <c r="L19" s="134">
        <v>5</v>
      </c>
    </row>
    <row r="20" spans="1:12" s="24" customFormat="1" ht="11.25">
      <c r="A20" s="127">
        <v>6</v>
      </c>
      <c r="B20" s="42" t="s">
        <v>139</v>
      </c>
      <c r="C20" s="128">
        <v>36193</v>
      </c>
      <c r="D20" s="129">
        <v>1500</v>
      </c>
      <c r="E20" s="129">
        <v>1762</v>
      </c>
      <c r="F20" s="130">
        <v>35931</v>
      </c>
      <c r="G20" s="131">
        <v>826</v>
      </c>
      <c r="H20" s="130">
        <v>35931</v>
      </c>
      <c r="I20" s="131">
        <v>826</v>
      </c>
      <c r="J20" s="132" t="s">
        <v>51</v>
      </c>
      <c r="K20" s="133" t="s">
        <v>51</v>
      </c>
      <c r="L20" s="134">
        <v>6</v>
      </c>
    </row>
    <row r="21" spans="1:12" s="24" customFormat="1" ht="11.25">
      <c r="A21" s="127"/>
      <c r="B21" s="42"/>
      <c r="C21" s="128"/>
      <c r="D21" s="129"/>
      <c r="E21" s="129"/>
      <c r="F21" s="130"/>
      <c r="G21" s="131"/>
      <c r="H21" s="130"/>
      <c r="I21" s="131"/>
      <c r="K21" s="133"/>
      <c r="L21" s="134"/>
    </row>
    <row r="22" spans="1:12" s="24" customFormat="1" ht="11.25">
      <c r="A22" s="127"/>
      <c r="B22" s="42"/>
      <c r="C22" s="128"/>
      <c r="D22" s="129"/>
      <c r="E22" s="129"/>
      <c r="F22" s="130"/>
      <c r="G22" s="131"/>
      <c r="H22" s="130"/>
      <c r="I22" s="131"/>
      <c r="K22" s="133"/>
      <c r="L22" s="134"/>
    </row>
    <row r="23" spans="1:12" s="24" customFormat="1" ht="11.25">
      <c r="A23" s="127">
        <v>7</v>
      </c>
      <c r="B23" s="42" t="s">
        <v>140</v>
      </c>
      <c r="C23" s="128">
        <v>128147</v>
      </c>
      <c r="D23" s="129">
        <v>5865</v>
      </c>
      <c r="E23" s="129">
        <v>12107</v>
      </c>
      <c r="F23" s="130">
        <v>121905</v>
      </c>
      <c r="G23" s="131">
        <v>1124</v>
      </c>
      <c r="H23" s="130">
        <v>121840</v>
      </c>
      <c r="I23" s="131">
        <v>1123</v>
      </c>
      <c r="J23" s="135">
        <v>65</v>
      </c>
      <c r="K23" s="136">
        <v>1</v>
      </c>
      <c r="L23" s="134">
        <v>7</v>
      </c>
    </row>
    <row r="24" spans="1:12" s="24" customFormat="1" ht="11.25">
      <c r="A24" s="127">
        <v>8</v>
      </c>
      <c r="B24" s="42" t="s">
        <v>141</v>
      </c>
      <c r="C24" s="128">
        <v>95611</v>
      </c>
      <c r="D24" s="129">
        <v>5301</v>
      </c>
      <c r="E24" s="129">
        <v>8035</v>
      </c>
      <c r="F24" s="130">
        <v>92877</v>
      </c>
      <c r="G24" s="131">
        <v>1007</v>
      </c>
      <c r="H24" s="130">
        <v>92877</v>
      </c>
      <c r="I24" s="131">
        <v>1007</v>
      </c>
      <c r="J24" s="137" t="s">
        <v>51</v>
      </c>
      <c r="K24" s="133" t="s">
        <v>51</v>
      </c>
      <c r="L24" s="134">
        <v>8</v>
      </c>
    </row>
    <row r="25" spans="1:12" s="24" customFormat="1" ht="11.25">
      <c r="A25" s="127">
        <v>9</v>
      </c>
      <c r="B25" s="42" t="s">
        <v>142</v>
      </c>
      <c r="C25" s="128">
        <v>97595</v>
      </c>
      <c r="D25" s="129">
        <v>10417</v>
      </c>
      <c r="E25" s="129">
        <v>11506</v>
      </c>
      <c r="F25" s="130">
        <v>96506</v>
      </c>
      <c r="G25" s="131">
        <v>710</v>
      </c>
      <c r="H25" s="130">
        <v>95486</v>
      </c>
      <c r="I25" s="131">
        <v>702</v>
      </c>
      <c r="J25" s="135">
        <v>1020</v>
      </c>
      <c r="K25" s="136">
        <v>8</v>
      </c>
      <c r="L25" s="134">
        <v>9</v>
      </c>
    </row>
    <row r="26" spans="1:12" s="24" customFormat="1" ht="11.25">
      <c r="A26" s="138">
        <v>10</v>
      </c>
      <c r="B26" s="42" t="s">
        <v>143</v>
      </c>
      <c r="C26" s="128">
        <v>207129</v>
      </c>
      <c r="D26" s="129">
        <v>15366</v>
      </c>
      <c r="E26" s="129">
        <v>27918</v>
      </c>
      <c r="F26" s="130">
        <v>194577</v>
      </c>
      <c r="G26" s="131">
        <v>1733</v>
      </c>
      <c r="H26" s="130">
        <v>194533</v>
      </c>
      <c r="I26" s="131">
        <v>1733</v>
      </c>
      <c r="J26" s="135">
        <v>44</v>
      </c>
      <c r="K26" s="133" t="s">
        <v>170</v>
      </c>
      <c r="L26" s="134">
        <v>10</v>
      </c>
    </row>
    <row r="27" spans="1:12" s="24" customFormat="1" ht="11.25">
      <c r="A27" s="138">
        <v>11</v>
      </c>
      <c r="B27" s="42" t="s">
        <v>144</v>
      </c>
      <c r="C27" s="128">
        <v>122162</v>
      </c>
      <c r="D27" s="129">
        <v>2857</v>
      </c>
      <c r="E27" s="129">
        <v>9069</v>
      </c>
      <c r="F27" s="130">
        <v>115950</v>
      </c>
      <c r="G27" s="131">
        <v>1344</v>
      </c>
      <c r="H27" s="130">
        <v>115950</v>
      </c>
      <c r="I27" s="131">
        <v>1344</v>
      </c>
      <c r="J27" s="132" t="s">
        <v>51</v>
      </c>
      <c r="K27" s="133" t="s">
        <v>51</v>
      </c>
      <c r="L27" s="134">
        <v>11</v>
      </c>
    </row>
    <row r="28" spans="1:12" s="24" customFormat="1" ht="11.25">
      <c r="A28" s="138">
        <v>12</v>
      </c>
      <c r="B28" s="42" t="s">
        <v>145</v>
      </c>
      <c r="C28" s="128">
        <v>97569</v>
      </c>
      <c r="D28" s="129">
        <v>9970</v>
      </c>
      <c r="E28" s="129">
        <v>15026</v>
      </c>
      <c r="F28" s="130">
        <v>92513</v>
      </c>
      <c r="G28" s="131">
        <v>685</v>
      </c>
      <c r="H28" s="130">
        <v>91682</v>
      </c>
      <c r="I28" s="131">
        <v>679</v>
      </c>
      <c r="J28" s="135">
        <v>831</v>
      </c>
      <c r="K28" s="136">
        <v>6</v>
      </c>
      <c r="L28" s="134">
        <v>12</v>
      </c>
    </row>
    <row r="29" spans="1:12" s="24" customFormat="1" ht="11.25">
      <c r="A29" s="138"/>
      <c r="B29" s="42"/>
      <c r="C29" s="128"/>
      <c r="D29" s="129"/>
      <c r="E29" s="129"/>
      <c r="F29" s="130"/>
      <c r="G29" s="131"/>
      <c r="H29" s="130"/>
      <c r="I29" s="131"/>
      <c r="K29" s="131"/>
      <c r="L29" s="134"/>
    </row>
    <row r="30" spans="1:12" s="24" customFormat="1" ht="11.25">
      <c r="A30" s="138"/>
      <c r="B30" s="42"/>
      <c r="C30" s="128"/>
      <c r="D30" s="129"/>
      <c r="E30" s="129"/>
      <c r="F30" s="130"/>
      <c r="G30" s="131"/>
      <c r="H30" s="130"/>
      <c r="I30" s="131"/>
      <c r="K30" s="131"/>
      <c r="L30" s="134"/>
    </row>
    <row r="31" spans="1:12" s="24" customFormat="1" ht="11.25">
      <c r="A31" s="138">
        <v>13</v>
      </c>
      <c r="B31" s="42" t="s">
        <v>146</v>
      </c>
      <c r="C31" s="128">
        <v>161548</v>
      </c>
      <c r="D31" s="129">
        <v>10988</v>
      </c>
      <c r="E31" s="129">
        <v>16261</v>
      </c>
      <c r="F31" s="130">
        <v>156275</v>
      </c>
      <c r="G31" s="131">
        <v>1101</v>
      </c>
      <c r="H31" s="130">
        <v>156217</v>
      </c>
      <c r="I31" s="131">
        <v>1101</v>
      </c>
      <c r="J31" s="135">
        <v>58</v>
      </c>
      <c r="K31" s="133" t="s">
        <v>170</v>
      </c>
      <c r="L31" s="134">
        <v>13</v>
      </c>
    </row>
    <row r="32" spans="1:12" s="24" customFormat="1" ht="11.25">
      <c r="A32" s="138">
        <v>14</v>
      </c>
      <c r="B32" s="42" t="s">
        <v>147</v>
      </c>
      <c r="C32" s="128">
        <v>129092</v>
      </c>
      <c r="D32" s="129">
        <v>5120</v>
      </c>
      <c r="E32" s="129">
        <v>7763</v>
      </c>
      <c r="F32" s="130">
        <v>126449</v>
      </c>
      <c r="G32" s="131">
        <v>1671</v>
      </c>
      <c r="H32" s="130">
        <v>126449</v>
      </c>
      <c r="I32" s="131">
        <v>1671</v>
      </c>
      <c r="J32" s="137" t="s">
        <v>51</v>
      </c>
      <c r="K32" s="133" t="s">
        <v>51</v>
      </c>
      <c r="L32" s="134">
        <v>14</v>
      </c>
    </row>
    <row r="33" spans="1:12" s="24" customFormat="1" ht="11.25">
      <c r="A33" s="138">
        <v>15</v>
      </c>
      <c r="B33" s="42" t="s">
        <v>148</v>
      </c>
      <c r="C33" s="128">
        <v>49955</v>
      </c>
      <c r="D33" s="129">
        <v>1812</v>
      </c>
      <c r="E33" s="129">
        <v>5966</v>
      </c>
      <c r="F33" s="130">
        <v>45801</v>
      </c>
      <c r="G33" s="131">
        <v>656</v>
      </c>
      <c r="H33" s="130">
        <v>45751</v>
      </c>
      <c r="I33" s="131">
        <v>655</v>
      </c>
      <c r="J33" s="135">
        <v>50</v>
      </c>
      <c r="K33" s="136">
        <v>1</v>
      </c>
      <c r="L33" s="134">
        <v>15</v>
      </c>
    </row>
    <row r="34" spans="1:12" s="24" customFormat="1" ht="11.25">
      <c r="A34" s="138">
        <v>16</v>
      </c>
      <c r="B34" s="42" t="s">
        <v>149</v>
      </c>
      <c r="C34" s="128">
        <v>168157</v>
      </c>
      <c r="D34" s="129">
        <v>7341</v>
      </c>
      <c r="E34" s="129">
        <v>17692</v>
      </c>
      <c r="F34" s="130">
        <v>157806</v>
      </c>
      <c r="G34" s="131">
        <v>1372</v>
      </c>
      <c r="H34" s="130">
        <v>157806</v>
      </c>
      <c r="I34" s="131">
        <v>1372</v>
      </c>
      <c r="J34" s="137" t="s">
        <v>51</v>
      </c>
      <c r="K34" s="133" t="s">
        <v>51</v>
      </c>
      <c r="L34" s="134">
        <v>16</v>
      </c>
    </row>
    <row r="35" spans="1:12" s="24" customFormat="1" ht="11.25">
      <c r="A35" s="138">
        <v>17</v>
      </c>
      <c r="B35" s="42" t="s">
        <v>150</v>
      </c>
      <c r="C35" s="128">
        <v>159050</v>
      </c>
      <c r="D35" s="129">
        <v>13638</v>
      </c>
      <c r="E35" s="129">
        <v>24203</v>
      </c>
      <c r="F35" s="130">
        <v>148485</v>
      </c>
      <c r="G35" s="131">
        <v>1706</v>
      </c>
      <c r="H35" s="130">
        <v>147364</v>
      </c>
      <c r="I35" s="131">
        <v>1693</v>
      </c>
      <c r="J35" s="135">
        <v>1121</v>
      </c>
      <c r="K35" s="136">
        <v>13</v>
      </c>
      <c r="L35" s="134">
        <v>17</v>
      </c>
    </row>
    <row r="36" spans="1:12" s="24" customFormat="1" ht="11.25">
      <c r="A36" s="138">
        <v>18</v>
      </c>
      <c r="B36" s="42" t="s">
        <v>151</v>
      </c>
      <c r="C36" s="128">
        <v>81155</v>
      </c>
      <c r="D36" s="129">
        <v>10849</v>
      </c>
      <c r="E36" s="129">
        <v>13650</v>
      </c>
      <c r="F36" s="130">
        <v>78354</v>
      </c>
      <c r="G36" s="131">
        <v>1248</v>
      </c>
      <c r="H36" s="130">
        <v>78354</v>
      </c>
      <c r="I36" s="131">
        <v>1248</v>
      </c>
      <c r="J36" s="137" t="s">
        <v>51</v>
      </c>
      <c r="K36" s="133" t="s">
        <v>51</v>
      </c>
      <c r="L36" s="134">
        <v>18</v>
      </c>
    </row>
    <row r="37" spans="1:12" s="24" customFormat="1" ht="11.25">
      <c r="A37" s="138"/>
      <c r="B37" s="42"/>
      <c r="C37" s="128"/>
      <c r="D37" s="129"/>
      <c r="E37" s="129"/>
      <c r="F37" s="139"/>
      <c r="G37" s="131"/>
      <c r="H37" s="139"/>
      <c r="I37" s="131"/>
      <c r="J37" s="139"/>
      <c r="K37" s="131"/>
      <c r="L37" s="134"/>
    </row>
    <row r="38" spans="1:12" s="24" customFormat="1" ht="11.25">
      <c r="A38" s="138"/>
      <c r="B38" s="42"/>
      <c r="C38" s="128"/>
      <c r="D38" s="129"/>
      <c r="E38" s="129"/>
      <c r="F38" s="139"/>
      <c r="G38" s="131"/>
      <c r="H38" s="139"/>
      <c r="I38" s="131"/>
      <c r="J38" s="139"/>
      <c r="K38" s="131"/>
      <c r="L38" s="134"/>
    </row>
    <row r="39" spans="1:12" s="24" customFormat="1" ht="11.25">
      <c r="A39" s="138">
        <v>19</v>
      </c>
      <c r="B39" s="42" t="s">
        <v>152</v>
      </c>
      <c r="C39" s="128">
        <v>146794</v>
      </c>
      <c r="D39" s="129">
        <v>16042</v>
      </c>
      <c r="E39" s="129">
        <v>18533</v>
      </c>
      <c r="F39" s="130">
        <v>144303</v>
      </c>
      <c r="G39" s="131">
        <v>1176</v>
      </c>
      <c r="H39" s="130">
        <v>143767</v>
      </c>
      <c r="I39" s="131">
        <v>1171</v>
      </c>
      <c r="J39" s="135">
        <v>536</v>
      </c>
      <c r="K39" s="136">
        <v>4</v>
      </c>
      <c r="L39" s="134">
        <v>19</v>
      </c>
    </row>
    <row r="40" spans="1:12" s="24" customFormat="1" ht="11.25">
      <c r="A40" s="138">
        <v>20</v>
      </c>
      <c r="B40" s="42" t="s">
        <v>153</v>
      </c>
      <c r="C40" s="170">
        <v>129673</v>
      </c>
      <c r="D40" s="171">
        <v>11801</v>
      </c>
      <c r="E40" s="129">
        <v>14580</v>
      </c>
      <c r="F40" s="130">
        <v>126894</v>
      </c>
      <c r="G40" s="131">
        <v>1419</v>
      </c>
      <c r="H40" s="130">
        <v>126894</v>
      </c>
      <c r="I40" s="131">
        <v>1419</v>
      </c>
      <c r="J40" s="137" t="s">
        <v>51</v>
      </c>
      <c r="K40" s="133" t="s">
        <v>51</v>
      </c>
      <c r="L40" s="134">
        <v>20</v>
      </c>
    </row>
    <row r="41" spans="1:12" s="24" customFormat="1" ht="11.25">
      <c r="A41" s="164">
        <v>21</v>
      </c>
      <c r="B41" s="167" t="s">
        <v>154</v>
      </c>
      <c r="C41" s="170">
        <v>119336</v>
      </c>
      <c r="D41" s="171">
        <v>8561</v>
      </c>
      <c r="E41" s="177">
        <v>16563</v>
      </c>
      <c r="F41" s="130">
        <v>111334</v>
      </c>
      <c r="G41" s="131">
        <v>1217</v>
      </c>
      <c r="H41" s="130">
        <v>111183</v>
      </c>
      <c r="I41" s="131">
        <v>1215</v>
      </c>
      <c r="J41" s="135">
        <v>151</v>
      </c>
      <c r="K41" s="136">
        <v>2</v>
      </c>
      <c r="L41" s="134">
        <v>21</v>
      </c>
    </row>
    <row r="42" spans="1:12" s="24" customFormat="1" ht="11.25">
      <c r="A42" s="138">
        <v>22</v>
      </c>
      <c r="B42" s="42" t="s">
        <v>155</v>
      </c>
      <c r="C42" s="128">
        <v>143199</v>
      </c>
      <c r="D42" s="129">
        <v>10146</v>
      </c>
      <c r="E42" s="129">
        <v>18207</v>
      </c>
      <c r="F42" s="130">
        <v>135138</v>
      </c>
      <c r="G42" s="131">
        <v>1189</v>
      </c>
      <c r="H42" s="130">
        <v>134373</v>
      </c>
      <c r="I42" s="131">
        <v>1182</v>
      </c>
      <c r="J42" s="135">
        <v>765</v>
      </c>
      <c r="K42" s="136">
        <v>7</v>
      </c>
      <c r="L42" s="134">
        <v>22</v>
      </c>
    </row>
    <row r="43" spans="1:12" s="24" customFormat="1" ht="11.25">
      <c r="A43" s="138">
        <v>23</v>
      </c>
      <c r="B43" s="42" t="s">
        <v>156</v>
      </c>
      <c r="C43" s="128">
        <v>108141</v>
      </c>
      <c r="D43" s="129">
        <v>1504</v>
      </c>
      <c r="E43" s="129">
        <v>7167</v>
      </c>
      <c r="F43" s="130">
        <v>102478</v>
      </c>
      <c r="G43" s="131">
        <v>984</v>
      </c>
      <c r="H43" s="130">
        <v>102478</v>
      </c>
      <c r="I43" s="131">
        <v>984</v>
      </c>
      <c r="J43" s="137" t="s">
        <v>51</v>
      </c>
      <c r="K43" s="133" t="s">
        <v>51</v>
      </c>
      <c r="L43" s="134">
        <v>23</v>
      </c>
    </row>
    <row r="44" spans="1:12" s="24" customFormat="1" ht="11.25">
      <c r="A44" s="138"/>
      <c r="B44" s="42"/>
      <c r="C44" s="140"/>
      <c r="D44" s="141"/>
      <c r="E44" s="141"/>
      <c r="F44" s="139"/>
      <c r="G44" s="131"/>
      <c r="H44" s="139"/>
      <c r="I44" s="131"/>
      <c r="J44" s="139"/>
      <c r="K44" s="142"/>
      <c r="L44" s="134"/>
    </row>
    <row r="45" spans="1:12" s="24" customFormat="1" ht="11.25">
      <c r="A45" s="138"/>
      <c r="B45" s="42"/>
      <c r="C45" s="140"/>
      <c r="D45" s="141"/>
      <c r="E45" s="141"/>
      <c r="F45" s="139"/>
      <c r="G45" s="131"/>
      <c r="H45" s="139"/>
      <c r="I45" s="131"/>
      <c r="J45" s="139"/>
      <c r="K45" s="142"/>
      <c r="L45" s="134"/>
    </row>
    <row r="46" spans="1:12" s="65" customFormat="1" ht="11.25">
      <c r="A46" s="143">
        <v>24</v>
      </c>
      <c r="B46" s="67" t="s">
        <v>157</v>
      </c>
      <c r="C46" s="144">
        <v>2714144</v>
      </c>
      <c r="D46" s="145">
        <v>182038</v>
      </c>
      <c r="E46" s="145">
        <v>300529</v>
      </c>
      <c r="F46" s="146">
        <v>2595653</v>
      </c>
      <c r="G46" s="147">
        <v>1128</v>
      </c>
      <c r="H46" s="146">
        <v>2591012</v>
      </c>
      <c r="I46" s="147">
        <v>1126</v>
      </c>
      <c r="J46" s="148">
        <v>4641</v>
      </c>
      <c r="K46" s="149">
        <v>2</v>
      </c>
      <c r="L46" s="150">
        <v>24</v>
      </c>
    </row>
    <row r="47" s="24" customFormat="1" ht="11.25"/>
    <row r="48" s="24" customFormat="1" ht="11.25"/>
    <row r="49" s="24" customFormat="1" ht="15.75" customHeight="1">
      <c r="A49" s="24" t="s">
        <v>158</v>
      </c>
    </row>
    <row r="50" s="24" customFormat="1" ht="11.25">
      <c r="I50" s="146"/>
    </row>
    <row r="51" s="24" customFormat="1" ht="11.25"/>
    <row r="52" s="24" customFormat="1" ht="11.25"/>
    <row r="53" s="24" customFormat="1" ht="11.25"/>
    <row r="54" s="24" customFormat="1" ht="11.25"/>
    <row r="55" s="24" customFormat="1" ht="11.25"/>
    <row r="56" s="24" customFormat="1" ht="11.2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</sheetData>
  <mergeCells count="3">
    <mergeCell ref="A1:E1"/>
    <mergeCell ref="F1:L1"/>
    <mergeCell ref="D10:E11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2" sqref="A2"/>
    </sheetView>
  </sheetViews>
  <sheetFormatPr defaultColWidth="11.421875" defaultRowHeight="12.75"/>
  <cols>
    <col min="1" max="1" width="28.8515625" style="25" customWidth="1"/>
    <col min="2" max="2" width="17.7109375" style="25" customWidth="1"/>
    <col min="3" max="4" width="9.421875" style="25" customWidth="1"/>
    <col min="5" max="5" width="17.7109375" style="25" customWidth="1"/>
    <col min="6" max="16384" width="11.421875" style="25" customWidth="1"/>
  </cols>
  <sheetData>
    <row r="1" spans="1:5" ht="12.75">
      <c r="A1" s="202" t="s">
        <v>162</v>
      </c>
      <c r="B1" s="202"/>
      <c r="C1" s="202"/>
      <c r="D1" s="202"/>
      <c r="E1" s="202"/>
    </row>
    <row r="4" spans="1:6" ht="12.75">
      <c r="A4" s="208" t="s">
        <v>126</v>
      </c>
      <c r="B4" s="208"/>
      <c r="C4" s="208"/>
      <c r="D4" s="208"/>
      <c r="E4" s="208"/>
      <c r="F4" s="152"/>
    </row>
    <row r="5" spans="1:6" ht="12.75">
      <c r="A5" s="208" t="s">
        <v>15</v>
      </c>
      <c r="B5" s="208"/>
      <c r="C5" s="208"/>
      <c r="D5" s="208"/>
      <c r="E5" s="208"/>
      <c r="F5" s="152"/>
    </row>
    <row r="6" spans="1:6" ht="12.75">
      <c r="A6" s="151"/>
      <c r="B6" s="151"/>
      <c r="C6" s="151"/>
      <c r="D6" s="151"/>
      <c r="E6" s="151"/>
      <c r="F6" s="151"/>
    </row>
    <row r="7" spans="1:5" ht="13.5" thickBot="1">
      <c r="A7" s="41"/>
      <c r="B7" s="41"/>
      <c r="C7" s="41"/>
      <c r="D7" s="41"/>
      <c r="E7" s="41"/>
    </row>
    <row r="8" spans="1:5" ht="14.25" customHeight="1">
      <c r="A8" s="34" t="s">
        <v>2</v>
      </c>
      <c r="B8" s="35" t="s">
        <v>166</v>
      </c>
      <c r="C8" s="50" t="s">
        <v>16</v>
      </c>
      <c r="D8" s="50"/>
      <c r="E8" s="50"/>
    </row>
    <row r="9" spans="1:5" ht="14.25" customHeight="1">
      <c r="A9" s="34" t="s">
        <v>17</v>
      </c>
      <c r="B9" s="179" t="s">
        <v>18</v>
      </c>
      <c r="C9" s="180" t="s">
        <v>125</v>
      </c>
      <c r="D9" s="181"/>
      <c r="E9" s="181"/>
    </row>
    <row r="10" spans="1:5" ht="12.75">
      <c r="A10" s="34" t="s">
        <v>19</v>
      </c>
      <c r="B10" s="215" t="s">
        <v>31</v>
      </c>
      <c r="C10" s="210" t="s">
        <v>32</v>
      </c>
      <c r="D10" s="217"/>
      <c r="E10" s="210" t="s">
        <v>33</v>
      </c>
    </row>
    <row r="11" spans="1:5" ht="13.5" thickBot="1">
      <c r="A11" s="153" t="s">
        <v>20</v>
      </c>
      <c r="B11" s="216"/>
      <c r="C11" s="189"/>
      <c r="D11" s="193"/>
      <c r="E11" s="189"/>
    </row>
    <row r="12" spans="1:5" ht="12.75">
      <c r="A12" s="42"/>
      <c r="B12" s="24"/>
      <c r="C12" s="23"/>
      <c r="D12" s="23"/>
      <c r="E12" s="24"/>
    </row>
    <row r="13" ht="12.75">
      <c r="A13" s="67" t="s">
        <v>8</v>
      </c>
    </row>
    <row r="14" spans="1:5" ht="12.75">
      <c r="A14" s="42" t="s">
        <v>35</v>
      </c>
      <c r="B14" s="154">
        <v>84931</v>
      </c>
      <c r="C14" s="211">
        <v>90276</v>
      </c>
      <c r="D14" s="211"/>
      <c r="E14" s="155">
        <v>1063</v>
      </c>
    </row>
    <row r="15" spans="1:5" ht="12.75">
      <c r="A15" s="42" t="s">
        <v>36</v>
      </c>
      <c r="B15" s="154">
        <v>64451</v>
      </c>
      <c r="C15" s="211">
        <v>92211</v>
      </c>
      <c r="D15" s="211"/>
      <c r="E15" s="155">
        <v>1431</v>
      </c>
    </row>
    <row r="16" spans="1:5" ht="12.75">
      <c r="A16" s="42" t="s">
        <v>34</v>
      </c>
      <c r="B16" s="154">
        <v>407102</v>
      </c>
      <c r="C16" s="212">
        <v>365521</v>
      </c>
      <c r="D16" s="212"/>
      <c r="E16" s="155">
        <v>898</v>
      </c>
    </row>
    <row r="17" spans="1:5" ht="12.75">
      <c r="A17" s="42"/>
      <c r="B17" s="154"/>
      <c r="C17" s="156"/>
      <c r="D17" s="24"/>
      <c r="E17" s="155"/>
    </row>
    <row r="18" spans="1:5" ht="12.75">
      <c r="A18" s="67" t="s">
        <v>21</v>
      </c>
      <c r="B18" s="157">
        <v>556484</v>
      </c>
      <c r="C18" s="218">
        <v>548008</v>
      </c>
      <c r="D18" s="218"/>
      <c r="E18" s="158">
        <v>985</v>
      </c>
    </row>
    <row r="19" spans="1:5" ht="12.75">
      <c r="A19" s="42"/>
      <c r="B19" s="154"/>
      <c r="C19" s="156"/>
      <c r="D19" s="24"/>
      <c r="E19" s="155"/>
    </row>
    <row r="20" spans="1:5" ht="12.75">
      <c r="A20" s="67" t="s">
        <v>9</v>
      </c>
      <c r="B20" s="154"/>
      <c r="C20" s="156"/>
      <c r="D20" s="65"/>
      <c r="E20" s="155"/>
    </row>
    <row r="21" spans="1:5" ht="12.75">
      <c r="A21" s="42" t="s">
        <v>37</v>
      </c>
      <c r="B21" s="154">
        <v>275065</v>
      </c>
      <c r="C21" s="212">
        <v>166337</v>
      </c>
      <c r="D21" s="212"/>
      <c r="E21" s="155">
        <v>605</v>
      </c>
    </row>
    <row r="22" spans="1:5" ht="12.75">
      <c r="A22" s="42" t="s">
        <v>22</v>
      </c>
      <c r="B22" s="154">
        <v>347068</v>
      </c>
      <c r="C22" s="212">
        <v>331623</v>
      </c>
      <c r="D22" s="212"/>
      <c r="E22" s="155">
        <v>955</v>
      </c>
    </row>
    <row r="23" spans="1:5" ht="12.75">
      <c r="A23" s="42" t="s">
        <v>23</v>
      </c>
      <c r="B23" s="154">
        <v>293663</v>
      </c>
      <c r="C23" s="212">
        <v>261352</v>
      </c>
      <c r="D23" s="212"/>
      <c r="E23" s="155">
        <v>890</v>
      </c>
    </row>
    <row r="24" spans="1:5" ht="12.75">
      <c r="A24" s="42" t="s">
        <v>24</v>
      </c>
      <c r="B24" s="154">
        <v>231582</v>
      </c>
      <c r="C24" s="212">
        <v>246353</v>
      </c>
      <c r="D24" s="212"/>
      <c r="E24" s="155">
        <v>1064</v>
      </c>
    </row>
    <row r="25" spans="1:5" ht="12.75">
      <c r="A25" s="42" t="s">
        <v>25</v>
      </c>
      <c r="B25" s="154">
        <v>171064</v>
      </c>
      <c r="C25" s="212">
        <v>124594</v>
      </c>
      <c r="D25" s="212"/>
      <c r="E25" s="155">
        <v>728</v>
      </c>
    </row>
    <row r="26" spans="1:5" ht="12.75">
      <c r="A26" s="42" t="s">
        <v>26</v>
      </c>
      <c r="B26" s="154">
        <v>425612</v>
      </c>
      <c r="C26" s="212">
        <v>334678</v>
      </c>
      <c r="D26" s="212"/>
      <c r="E26" s="155">
        <v>786</v>
      </c>
    </row>
    <row r="27" spans="1:5" ht="12.75">
      <c r="A27" s="42"/>
      <c r="B27" s="154"/>
      <c r="C27" s="156"/>
      <c r="D27" s="24"/>
      <c r="E27" s="155"/>
    </row>
    <row r="28" spans="1:5" ht="12.75">
      <c r="A28" s="67" t="s">
        <v>21</v>
      </c>
      <c r="B28" s="157">
        <v>1744054</v>
      </c>
      <c r="C28" s="209">
        <v>1464937</v>
      </c>
      <c r="D28" s="209"/>
      <c r="E28" s="158">
        <v>840</v>
      </c>
    </row>
    <row r="29" spans="1:5" ht="12.75">
      <c r="A29" s="67"/>
      <c r="B29" s="154"/>
      <c r="C29" s="160"/>
      <c r="D29" s="65"/>
      <c r="E29" s="158"/>
    </row>
    <row r="30" spans="1:5" ht="12.75">
      <c r="A30" s="67" t="s">
        <v>10</v>
      </c>
      <c r="B30" s="157">
        <v>560486</v>
      </c>
      <c r="C30" s="213">
        <v>10612</v>
      </c>
      <c r="D30" s="213"/>
      <c r="E30" s="158">
        <v>19</v>
      </c>
    </row>
    <row r="31" spans="1:5" ht="12.75">
      <c r="A31" s="67"/>
      <c r="B31" s="154"/>
      <c r="C31" s="161"/>
      <c r="D31" s="65"/>
      <c r="E31" s="158"/>
    </row>
    <row r="32" spans="1:5" ht="12.75">
      <c r="A32" s="67" t="s">
        <v>11</v>
      </c>
      <c r="B32" s="157">
        <v>1744054</v>
      </c>
      <c r="C32" s="214">
        <v>572096</v>
      </c>
      <c r="D32" s="214"/>
      <c r="E32" s="158">
        <v>328</v>
      </c>
    </row>
    <row r="33" spans="1:5" ht="12.75">
      <c r="A33" s="42"/>
      <c r="B33" s="154"/>
      <c r="C33" s="156"/>
      <c r="D33" s="24"/>
      <c r="E33" s="158"/>
    </row>
    <row r="34" spans="1:5" ht="12.75">
      <c r="A34" s="67" t="s">
        <v>27</v>
      </c>
      <c r="B34" s="154"/>
      <c r="C34" s="156"/>
      <c r="D34" s="65"/>
      <c r="E34" s="158"/>
    </row>
    <row r="35" spans="1:5" ht="12.75">
      <c r="A35" s="67" t="s">
        <v>28</v>
      </c>
      <c r="B35" s="154"/>
      <c r="C35" s="156"/>
      <c r="D35" s="65"/>
      <c r="E35" s="158"/>
    </row>
    <row r="36" spans="1:5" ht="12.75">
      <c r="A36" s="67" t="s">
        <v>29</v>
      </c>
      <c r="B36" s="157">
        <v>1744054</v>
      </c>
      <c r="C36" s="209">
        <v>2047645</v>
      </c>
      <c r="D36" s="209"/>
      <c r="E36" s="158">
        <v>1174</v>
      </c>
    </row>
    <row r="37" spans="1:5" ht="12.75">
      <c r="A37" s="42"/>
      <c r="B37" s="154"/>
      <c r="C37" s="160"/>
      <c r="D37" s="24"/>
      <c r="E37" s="158"/>
    </row>
    <row r="38" spans="1:5" ht="12.75">
      <c r="A38" s="67" t="s">
        <v>12</v>
      </c>
      <c r="B38" s="157">
        <v>2300538</v>
      </c>
      <c r="C38" s="209">
        <v>2595653</v>
      </c>
      <c r="D38" s="209"/>
      <c r="E38" s="158">
        <v>1128</v>
      </c>
    </row>
    <row r="39" spans="1:5" ht="12.75">
      <c r="A39" s="71"/>
      <c r="B39" s="157"/>
      <c r="C39" s="159"/>
      <c r="D39" s="159"/>
      <c r="E39" s="158"/>
    </row>
    <row r="40" spans="1:5" ht="12.75">
      <c r="A40" s="24"/>
      <c r="B40" s="24"/>
      <c r="C40" s="103"/>
      <c r="D40" s="103"/>
      <c r="E40" s="24"/>
    </row>
    <row r="41" spans="1:5" ht="12.75">
      <c r="A41" s="163" t="s">
        <v>30</v>
      </c>
      <c r="B41" s="163"/>
      <c r="C41" s="97"/>
      <c r="D41" s="97"/>
      <c r="E41" s="163"/>
    </row>
  </sheetData>
  <mergeCells count="21">
    <mergeCell ref="C25:D25"/>
    <mergeCell ref="B10:B11"/>
    <mergeCell ref="C10:D11"/>
    <mergeCell ref="C18:D18"/>
    <mergeCell ref="C21:D21"/>
    <mergeCell ref="C22:D22"/>
    <mergeCell ref="C38:D38"/>
    <mergeCell ref="C26:D26"/>
    <mergeCell ref="C28:D28"/>
    <mergeCell ref="C30:D30"/>
    <mergeCell ref="C32:D32"/>
    <mergeCell ref="A1:E1"/>
    <mergeCell ref="A4:E4"/>
    <mergeCell ref="A5:E5"/>
    <mergeCell ref="C36:D36"/>
    <mergeCell ref="E10:E11"/>
    <mergeCell ref="C14:D14"/>
    <mergeCell ref="C15:D15"/>
    <mergeCell ref="C16:D16"/>
    <mergeCell ref="C23:D23"/>
    <mergeCell ref="C24:D24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11.421875" defaultRowHeight="12.75"/>
  <sheetData>
    <row r="1" spans="2:3" ht="12.75">
      <c r="B1" t="s">
        <v>7</v>
      </c>
      <c r="C1" t="s">
        <v>167</v>
      </c>
    </row>
    <row r="2" spans="1:3" ht="12.75">
      <c r="A2">
        <v>2004</v>
      </c>
      <c r="B2">
        <v>5.945</v>
      </c>
      <c r="C2">
        <v>1.226</v>
      </c>
    </row>
    <row r="3" spans="1:3" ht="12.75">
      <c r="A3">
        <v>2005</v>
      </c>
      <c r="B3">
        <v>6.418</v>
      </c>
      <c r="C3">
        <v>1.204</v>
      </c>
    </row>
    <row r="4" spans="1:3" ht="12.75">
      <c r="A4">
        <v>2006</v>
      </c>
      <c r="B4">
        <v>6.803</v>
      </c>
      <c r="C4">
        <v>1.171</v>
      </c>
    </row>
    <row r="5" spans="1:3" ht="12.75">
      <c r="A5">
        <v>2007</v>
      </c>
      <c r="B5">
        <v>6.826</v>
      </c>
      <c r="C5">
        <v>1.129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2008-04-08T05:51:29Z</cp:lastPrinted>
  <dcterms:created xsi:type="dcterms:W3CDTF">2003-03-17T08:45:57Z</dcterms:created>
  <dcterms:modified xsi:type="dcterms:W3CDTF">2008-04-23T08:07:03Z</dcterms:modified>
  <cp:category/>
  <cp:version/>
  <cp:contentType/>
  <cp:contentStatus/>
</cp:coreProperties>
</file>