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35" windowHeight="8010" activeTab="0"/>
  </bookViews>
  <sheets>
    <sheet name="Impressum" sheetId="1" r:id="rId1"/>
    <sheet name="Zeichenerklärg." sheetId="2" r:id="rId2"/>
    <sheet name="Inhaltsverzeichnis" sheetId="3" r:id="rId3"/>
    <sheet name="Vorbemerkungen" sheetId="4" r:id="rId4"/>
    <sheet name="Erläuterungen" sheetId="5" r:id="rId5"/>
    <sheet name="Thüringen" sheetId="6" r:id="rId6"/>
    <sheet name="Erfurt" sheetId="7" r:id="rId7"/>
    <sheet name="Gera" sheetId="8" r:id="rId8"/>
    <sheet name="Jena" sheetId="9" r:id="rId9"/>
    <sheet name="Suhl" sheetId="10" r:id="rId10"/>
    <sheet name="Weimar" sheetId="11" r:id="rId11"/>
    <sheet name="Eisenach" sheetId="12" r:id="rId12"/>
    <sheet name="Eichsfeld" sheetId="13" r:id="rId13"/>
    <sheet name="Nordhausen" sheetId="14" r:id="rId14"/>
    <sheet name="Wartburgkreis" sheetId="15" r:id="rId15"/>
    <sheet name="Unstrut-Hainich-Kreis" sheetId="16" r:id="rId16"/>
    <sheet name="Kyffhäuserkreis" sheetId="17" r:id="rId17"/>
    <sheet name="Schmalkalden-Meiningen" sheetId="18" r:id="rId18"/>
    <sheet name="Gotha" sheetId="19" r:id="rId19"/>
    <sheet name="Sömmerda" sheetId="20" r:id="rId20"/>
    <sheet name="Hildburghausen" sheetId="21" r:id="rId21"/>
    <sheet name="Ilm-Kreis" sheetId="22" r:id="rId22"/>
    <sheet name="Weimarer Land" sheetId="23" r:id="rId23"/>
    <sheet name="Sonneberg" sheetId="24" r:id="rId24"/>
    <sheet name="Saalfeld-Rudolstadt" sheetId="25" r:id="rId25"/>
    <sheet name="Saale-Holzland-Kreis" sheetId="26" r:id="rId26"/>
    <sheet name="Saale-Orla-Kreis" sheetId="27" r:id="rId27"/>
    <sheet name="Greiz" sheetId="28" r:id="rId28"/>
    <sheet name="Altenburger Land" sheetId="29" r:id="rId29"/>
    <sheet name="Summierung" sheetId="30" r:id="rId30"/>
  </sheets>
  <definedNames>
    <definedName name="_xlnm.Print_Area" localSheetId="28">'Altenburger Land'!$A$1:$AJ$75</definedName>
    <definedName name="_xlnm.Print_Area" localSheetId="12">'Eichsfeld'!$A$1:$AJ$80</definedName>
    <definedName name="_xlnm.Print_Area" localSheetId="11">'Eisenach'!$A$1:$AJ$75</definedName>
    <definedName name="_xlnm.Print_Area" localSheetId="6">'Erfurt'!$A$1:$AJ$75</definedName>
    <definedName name="_xlnm.Print_Area" localSheetId="4">'Erläuterungen'!$A$1:$C$68</definedName>
    <definedName name="_xlnm.Print_Area" localSheetId="7">'Gera'!$A$1:$AJ$75</definedName>
    <definedName name="_xlnm.Print_Area" localSheetId="18">'Gotha'!$A$1:$AJ$75</definedName>
    <definedName name="_xlnm.Print_Area" localSheetId="27">'Greiz'!$A$1:$AJ$75</definedName>
    <definedName name="_xlnm.Print_Area" localSheetId="20">'Hildburghausen'!$A$1:$AJ$75</definedName>
    <definedName name="_xlnm.Print_Area" localSheetId="21">'Ilm-Kreis'!$A$1:$AJ$75</definedName>
    <definedName name="_xlnm.Print_Area" localSheetId="2">'Inhaltsverzeichnis'!$A$1:$C$60</definedName>
    <definedName name="_xlnm.Print_Area" localSheetId="8">'Jena'!$A$1:$AJ$80</definedName>
    <definedName name="_xlnm.Print_Area" localSheetId="16">'Kyffhäuserkreis'!$A$1:$AJ$75</definedName>
    <definedName name="_xlnm.Print_Area" localSheetId="13">'Nordhausen'!$A$1:$AJ$75</definedName>
    <definedName name="_xlnm.Print_Area" localSheetId="25">'Saale-Holzland-Kreis'!$A$1:$AJ$75</definedName>
    <definedName name="_xlnm.Print_Area" localSheetId="26">'Saale-Orla-Kreis'!$A$1:$AJ$75</definedName>
    <definedName name="_xlnm.Print_Area" localSheetId="24">'Saalfeld-Rudolstadt'!$A$1:$AJ$75</definedName>
    <definedName name="_xlnm.Print_Area" localSheetId="17">'Schmalkalden-Meiningen'!$A$1:$AJ$75</definedName>
    <definedName name="_xlnm.Print_Area" localSheetId="19">'Sömmerda'!$A$1:$AJ$75</definedName>
    <definedName name="_xlnm.Print_Area" localSheetId="23">'Sonneberg'!$A$1:$AJ$75</definedName>
    <definedName name="_xlnm.Print_Area" localSheetId="9">'Suhl'!$A$1:$AJ$75</definedName>
    <definedName name="_xlnm.Print_Area" localSheetId="29">'Summierung'!$A$1:$AJ$75</definedName>
    <definedName name="_xlnm.Print_Area" localSheetId="5">'Thüringen'!$A$1:$AJ$80</definedName>
    <definedName name="_xlnm.Print_Area" localSheetId="15">'Unstrut-Hainich-Kreis'!$A$1:$AJ$75</definedName>
    <definedName name="_xlnm.Print_Area" localSheetId="14">'Wartburgkreis'!$A$1:$AJ$75</definedName>
    <definedName name="_xlnm.Print_Area" localSheetId="10">'Weimar'!$A$1:$AJ$75</definedName>
    <definedName name="_xlnm.Print_Area" localSheetId="22">'Weimarer Land'!$A$1:$AJ$75</definedName>
  </definedNames>
  <calcPr fullCalcOnLoad="1"/>
</workbook>
</file>

<file path=xl/sharedStrings.xml><?xml version="1.0" encoding="utf-8"?>
<sst xmlns="http://schemas.openxmlformats.org/spreadsheetml/2006/main" count="4348" uniqueCount="220">
  <si>
    <t>Merkmal</t>
  </si>
  <si>
    <t>Arbeitslose insgesamt</t>
  </si>
  <si>
    <t>Männer</t>
  </si>
  <si>
    <t>Frauen</t>
  </si>
  <si>
    <t>Jugendliche unter 20 Jahren</t>
  </si>
  <si>
    <t>Jugendliche unter 25 Jahren</t>
  </si>
  <si>
    <t>Langzeitarbeitslose</t>
  </si>
  <si>
    <t>Schwerbehinderte</t>
  </si>
  <si>
    <t>Ausländer</t>
  </si>
  <si>
    <t>Arbeitslosenquote für alle zivilen Erwerbspersonen</t>
  </si>
  <si>
    <t>Arbeitslosenquote für alle abhängigen zivilen Erwerbspersonen</t>
  </si>
  <si>
    <t>Leistungsempfänger</t>
  </si>
  <si>
    <t>Empfänger von Sozialgeld</t>
  </si>
  <si>
    <t>Bedarfsgemeinschaften</t>
  </si>
  <si>
    <t>mit 1 Person</t>
  </si>
  <si>
    <t>mit 2 Personen</t>
  </si>
  <si>
    <t>mit 3 Personen</t>
  </si>
  <si>
    <t>mit 4 Personen</t>
  </si>
  <si>
    <t>mit 5 und mehr Personen</t>
  </si>
  <si>
    <t>mit 1 Kind</t>
  </si>
  <si>
    <t>mit 2 Kindern</t>
  </si>
  <si>
    <t>mit 3 und mehr Kindern</t>
  </si>
  <si>
    <t>Personen in Bedarfsgemeinschaften</t>
  </si>
  <si>
    <t>Erwerbsfähige Hilfebedürftige</t>
  </si>
  <si>
    <t>Einstiegsgeld</t>
  </si>
  <si>
    <t>Bestand an gemeldeten Stellen</t>
  </si>
  <si>
    <t>unter 25 Jahren</t>
  </si>
  <si>
    <t>Lfd. 
Nr.</t>
  </si>
  <si>
    <t>Empfänger von Arbeitslosengeld I nach SGB III</t>
  </si>
  <si>
    <t>Empfänger von Arbeitslosengeld II nach SGB II</t>
  </si>
  <si>
    <t>Beschäftigungsbegleitende Leistungen</t>
  </si>
  <si>
    <t>Bedarfsgemeinschaften mit Kindern unter 15 Jahren</t>
  </si>
  <si>
    <t>Erläuterungen</t>
  </si>
  <si>
    <t>Arbeitslose</t>
  </si>
  <si>
    <t>Arbeitslosengeld I</t>
  </si>
  <si>
    <t>Arbeitslosengeld II</t>
  </si>
  <si>
    <t>Arbeitslosengeld II bezeichnet die Geldleistungen für erwerbsfähige Hilfebedürftige im Rahmen der Grundsicherung. Die Geldleistungen dienen der Sicherung des eigenen Lebensunterhalts.</t>
  </si>
  <si>
    <t>Arbeitslosenquote(n)</t>
  </si>
  <si>
    <t xml:space="preserve">Ausländer </t>
  </si>
  <si>
    <t>Als Ausländer gelten nichtdeutsche Arbeitnehmer, Staatenlose und Personen mit ungeklärter Staatsangehörigkeit, die eine Arbeitnehmertätigkeit im Bundesgebiet ausüben dürfen.</t>
  </si>
  <si>
    <t>Bedarfsgemeinschaft</t>
  </si>
  <si>
    <t>Zweckgemeinschaften (wie z.B. Studentenwohngemeinschaften) fallen nicht unter die Definition der Bedarfsgemeinschaft.</t>
  </si>
  <si>
    <t>Gemeldete Stellen</t>
  </si>
  <si>
    <t>Als gemeldete Stellen gelten den Agenturen für Arbeit  zur Besetzung gemeldete Arbeitsplätze mit einer vorgesehenen Beschäftigungsdauer von mehr als 7 Kalendertagen.</t>
  </si>
  <si>
    <t>Als Langzeitarbeitslose gelten alle Personen, die am jeweiligen Stichtag der Zählung ein Jahr und länger bei den Agenturen für Arbeit arbeitslos gemeldet waren.</t>
  </si>
  <si>
    <t>Schwerbehinderte Menschen im Sinne des SGB IX sind Personen mit einem Grad der Behinderung von wenigstens 50, einschließlich Gleichgestellter.</t>
  </si>
  <si>
    <t>Sozialgeld</t>
  </si>
  <si>
    <t>Abkürzungen</t>
  </si>
  <si>
    <t>SGB</t>
  </si>
  <si>
    <t>Sozialgesetzbuch</t>
  </si>
  <si>
    <t>Inhaltsverzeichnis</t>
  </si>
  <si>
    <t>Seite</t>
  </si>
  <si>
    <t>Vorbemerkungen</t>
  </si>
  <si>
    <t>Hinweis</t>
  </si>
  <si>
    <t>aus Erwerbstätigkeit (ohne Ausildung)</t>
  </si>
  <si>
    <t>Thüringen</t>
  </si>
  <si>
    <t>Stadt Erfurt</t>
  </si>
  <si>
    <t>Stadt Gera</t>
  </si>
  <si>
    <t>Stadt Jena</t>
  </si>
  <si>
    <t>Stadt Suhl</t>
  </si>
  <si>
    <t>Stadt Weimar</t>
  </si>
  <si>
    <t>Stadt Eisenach</t>
  </si>
  <si>
    <t>Landkreis Eichsfeld</t>
  </si>
  <si>
    <t>Landkreis Nordhausen</t>
  </si>
  <si>
    <t xml:space="preserve">Landkreis Wartburgkreis </t>
  </si>
  <si>
    <t>Landkreis Unstrut-Hainich-Kreis</t>
  </si>
  <si>
    <t>Landkreis Kyffhäuserkreis</t>
  </si>
  <si>
    <t>Landkreis Gotha</t>
  </si>
  <si>
    <t>Landkreis Sömmerda</t>
  </si>
  <si>
    <t>Landkreis Hildburghausen</t>
  </si>
  <si>
    <t>Landkreis Ilm-Kreis</t>
  </si>
  <si>
    <t>Landkreis Weimarer-Land</t>
  </si>
  <si>
    <t>Landkreis Sonneberg</t>
  </si>
  <si>
    <t>Landkreis Saalfeld-Rudolstadt</t>
  </si>
  <si>
    <t>Landkreis Saale-Holzland-Kreis</t>
  </si>
  <si>
    <t>Landkreis Saale-Orla-Kreis</t>
  </si>
  <si>
    <t>Landkreis Greiz</t>
  </si>
  <si>
    <t>Landkreis Altenburger Land</t>
  </si>
  <si>
    <t>Landkreis Schmalkalden-Meiningen</t>
  </si>
  <si>
    <t>Januar  2007</t>
  </si>
  <si>
    <t>September 2007</t>
  </si>
  <si>
    <t>August 2007</t>
  </si>
  <si>
    <t>Februar 2007</t>
  </si>
  <si>
    <t>März 2007</t>
  </si>
  <si>
    <t>April 2007</t>
  </si>
  <si>
    <t>Mai 2007</t>
  </si>
  <si>
    <t>Juni 2007</t>
  </si>
  <si>
    <t>Juli 2007</t>
  </si>
  <si>
    <t>Oktober 2007</t>
  </si>
  <si>
    <t>November 2007</t>
  </si>
  <si>
    <t>Dezember 2007</t>
  </si>
  <si>
    <t>Januar  2006</t>
  </si>
  <si>
    <t>Februar 2006</t>
  </si>
  <si>
    <t>März 2006</t>
  </si>
  <si>
    <t>April 2006</t>
  </si>
  <si>
    <t>Mai 2006</t>
  </si>
  <si>
    <t>Juni 2006</t>
  </si>
  <si>
    <t>Juli 2006</t>
  </si>
  <si>
    <t>August 2006</t>
  </si>
  <si>
    <t>September 2006</t>
  </si>
  <si>
    <t>Oktober 2006</t>
  </si>
  <si>
    <t>November 2006</t>
  </si>
  <si>
    <t>Dezember 2006</t>
  </si>
  <si>
    <t>1. Arbeitsmarktdaten Januar 2006 bis</t>
  </si>
  <si>
    <t>Noch: Arbeitsmarktdaten Januar 2006 bis</t>
  </si>
  <si>
    <t>Noch: Thüringen</t>
  </si>
  <si>
    <t>Noch: Stadt Erfurt</t>
  </si>
  <si>
    <t>Noch: Stadt Gera</t>
  </si>
  <si>
    <t>Noch: Stadt Jena</t>
  </si>
  <si>
    <t>Noch: Stadt Suhl</t>
  </si>
  <si>
    <t>Noch: Stadt Weimar</t>
  </si>
  <si>
    <t>Noch: Stadt Eisenach</t>
  </si>
  <si>
    <t>Noch: Landkreis Eichsfeld</t>
  </si>
  <si>
    <t>Noch: Landkreis Nordhausen</t>
  </si>
  <si>
    <t>Landkreis Wartburgkreis</t>
  </si>
  <si>
    <t>Noch: Landkreis Wartburgkreis</t>
  </si>
  <si>
    <t>Noch: Landkreis Unstrut-Hainich-Kreis</t>
  </si>
  <si>
    <t>Noch: Landkreis Kyffhäuserkreis</t>
  </si>
  <si>
    <t>Noch: Landkreis Schmalkalden-Meiningen</t>
  </si>
  <si>
    <t>Noch: Landkreis Gotha</t>
  </si>
  <si>
    <t>Noch: Landkreis Sömmerda</t>
  </si>
  <si>
    <t>Noch: Landkreis Hildburghausen</t>
  </si>
  <si>
    <t>Noch: Landkreis Ilm-Kreis</t>
  </si>
  <si>
    <t>Landkreis Weimarer Land</t>
  </si>
  <si>
    <t>Noch: Landkreis Weimarer Land</t>
  </si>
  <si>
    <t>Noch: Landkreis Sonneberg</t>
  </si>
  <si>
    <t>Noch: Landkreis Saalfeld-Rudolstadt</t>
  </si>
  <si>
    <t>Noch: Landkreis Saale-Holzland-Kreis</t>
  </si>
  <si>
    <t>Noch: Landkreis Saale-Orla-Kreis</t>
  </si>
  <si>
    <t>Noch: Landkreis Greiz</t>
  </si>
  <si>
    <t>Noch: Landkreis Altenburger Land</t>
  </si>
  <si>
    <t xml:space="preserve">Die Arbeitslosenzahl kann deshalb zurzeit vollständig nur für den Bestand in den Merkmalen Alter, Geschlecht und Nationalität (Deutsche/Ausländer) ausgewiesen werden. Weitere Differenzierungen sowie der vollständige Nachweis von Zu- und Abgängen in und aus Arbeitslosigkeit sind noch nicht möglich. Deshalb werden ergänzende Auswertungen zur Verfügung gestellt, die allein auf dem IT-Vermittlungssystem beruhen und sich auf Kreise mit vollständigen Daten beschränken. Die 2 Kreise mit kommunalen Trägern wurden in diese ergänzenden Auswertungen nicht einbezogen. Damit sind jeweils unverzerrte Angaben zu Strukturen und Veränderungen möglich. Gleiches gilt auch für die Bewegungsdaten (Zugänge/Abgänge von ...). </t>
  </si>
  <si>
    <t>__________</t>
  </si>
  <si>
    <t xml:space="preserve">1) Die Daten wurden ausschließlich aus dem IT-Fachverfahren der Bundesagentur für Arbeit gewonnen, nicht enthalten sind Daten der kommu- </t>
  </si>
  <si>
    <t>2) nur Förderung aus System der Bundesagentur für Arbeit - ohne Förderungsinformationen kommunaler Träger</t>
  </si>
  <si>
    <t>Das Arbeitslosengeld I ist als Leistung der Arbeitslosenversicherung eine Entgeltersatzleistung. Sie soll demjenigen, der eine Arbeit verloren hat und keine neue Arbeitsstelle finden kann, teilweise den Entgeltausfall ersetzen. Arbeitslose, die auf eigene Kosten an einer beruflichen Weiterbildung teilnehmen, können seit dem 1.1.2004 unter bestimmten Voraussetzungen während des Kurses weiter Arbeitslosengeld beziehen. Der Arbeitslose ist verpflichtet, die Maßnahme sofort abzubrechen, wenn eine berufliche Eingliederung möglich ist (§120 Abs. 3 SGB III).</t>
  </si>
  <si>
    <t>Eine Bedarfsgemeinschaft bezeichnet Personen, die im selben Haushalt leben und gemeinsam wirtschaften. Eine Bedarfsgemeinschaft hat mindestens einen erwerbsfähigen Hilfebedürftigen. Der Begriff der Bedarfsgemeinschaft ist enger gefasst als derjenige der Haushaltsgemeinschaft, zu der alle Personen gehören, die auf Dauer mit einer Bedarfsgemeinschaft in einem Haushalt leben.</t>
  </si>
  <si>
    <t>Das Einstiegsgeld dient der Überwindung von Hilfebedürftigkeit und kann gem. § 16 Abs. 2 S. 2 Nr. 5 i.V.m. § 29 SGB II erwerbsfähigen Hilfebedürftigen, die arbeitslos sind, bei Aufnahme einer sozial-versicherungspflichtigen oder selbständigen Erwerbstätigkeit als Zuschuss zum Arbeitslosengeld II für höchstens 24 Monate gezahlt werden. Die Leistung können erwerbsfähige Hilfebedürftige erhalten, wenn trotz des erzielten Einkommens aus der Beschäftigung weiterhin eine Hilfebedürftigkeit besteht. Auf das Einstiegsgeld besteht kein Rechtsanspruch.</t>
  </si>
  <si>
    <t xml:space="preserve">Als erwerbsfähige Hilfebedürftige gelten gem. § 7 SGB II Personen, die das 15. Lebensjahr vollendet  und das 65. noch nicht vollendet haben, sie müssen erwerbsfähig und hilfebedürftig sein und ihren gewöhnlichen Aufenthalt in der Bundesrepublik Deutschland haben. Als erwerbsfähig gilt gem. § 8 SGB II, wer nicht durch Krankheit oder Behinderung auf absehbare Zeit außerstande ist, unter den üblichen Bedingungen des allgemeinen Arbeitsmarkts mindestens drei Stunden täglich erwerbstätig zu sein. </t>
  </si>
  <si>
    <t xml:space="preserve">Leistungsempfänger nach SGB III sind Personen, die Arbeitslosengeld I erhalten. Leistungsempfänger nach SGB II sind Personen, die  Arbeitslosengeld II und Sozialgeld erhalten. </t>
  </si>
  <si>
    <t>Hilfebedürftig ist gem. § 9 SGB II, wer seine Eingliederung in die Arbeit sowie seinen Lebensunterhalt und den Lebensunterhalt der mit ihm in Bedarfsgemeinschaft lebenden Personen nicht oder nicht ausreichend aus eigenen Kräften und Mitteln, v.a. nicht durch Aufnahme einer zumutbaren Arbeit oder aus dem zu berücksichtigenden Einkommen oder Vermögen sichern kann und die erforderliche Hilfe auch nicht von anderen (Angehörigen, Trägern anderer Sozialleistungen) erhält. Hierzu gehören z. B. auch Jugendliche unter 18 Jahren, die eine Schule besuchen und in einer Bedarfsgemeinschaft leben.</t>
  </si>
  <si>
    <t>i.V.m.</t>
  </si>
  <si>
    <t>in Verbindung mit</t>
  </si>
  <si>
    <t>nalen Träger, soweit sie andere IT-Verfahren genutzt haben.</t>
  </si>
  <si>
    <t>Es handelt sich um Geldleistungen zur Sicherung des Lebensunterhalts für nicht erwerbsfähige hilfebedürftige Angehörige und Partner, die mit einem erwerbsfähigen Hilfebedürftigen in einer Bedarfsgemeinschaft leben und keinen Anspruch auf Grundsicherung im Alter und bei Erwerbsminderung haben (§ 28 SGB II).</t>
  </si>
  <si>
    <t>55-Jährige und Ältere</t>
  </si>
  <si>
    <t>davon</t>
  </si>
  <si>
    <t>15 Jahre bis unter 65 Jahren</t>
  </si>
  <si>
    <t>darunter Frauen</t>
  </si>
  <si>
    <t>Förderung der beruflichen Weiterbildung</t>
  </si>
  <si>
    <t>Seit Einführung des SGB II (Grundsicherung für Arbeitsuchende) ist die BA nicht mehr allein für die Daten der Arbeitsmarktstatistik zuständig. Neben den Agenturen für Arbeit und Arbeitsgemeinschaften, die mit den IT-Systemen der BA arbeiten, gibt es noch 2 zugelassene kommunale Träger in Thüringen, und zwar in der kreisfreien Stadt Jena und im Landkreis Eichsfeld. Diese zugelassenen kommunalen Träger sind in alleiniger Regie für die Grundsicherung für Arbeitsuchende zuständig. Sie verwenden eigene IT-Systeme und übermitteln ihre Daten an die BA. Dabei werden allerdings derzeit noch deutlich weniger Strukturmerkmale übermittelt, als die BA erfasst.</t>
  </si>
  <si>
    <t>und zwar</t>
  </si>
  <si>
    <t>darunter über 25 Jahren</t>
  </si>
  <si>
    <t xml:space="preserve">.   </t>
  </si>
  <si>
    <t>Zugang an Arbeitslosen im Monat</t>
  </si>
  <si>
    <t>Abgang an Arbeitslosen im Monat</t>
  </si>
  <si>
    <t>Eingliederungszuschüsse</t>
  </si>
  <si>
    <t>SGB II</t>
  </si>
  <si>
    <t>SGB III</t>
  </si>
  <si>
    <t xml:space="preserve">1) Die Daten wurden ausschließlich aus dem IT-Fachverfahren der Bundesagentur für Arbeit gewonnen, nicht enthalten sind Daten der kom- </t>
  </si>
  <si>
    <t>munalen Träger, soweit sie andere IT-Verfahren genutzt haben.</t>
  </si>
  <si>
    <r>
      <t xml:space="preserve">Langzeitarbeitslose </t>
    </r>
    <r>
      <rPr>
        <vertAlign val="superscript"/>
        <sz val="9"/>
        <rFont val="Arial"/>
        <family val="2"/>
      </rPr>
      <t>1)</t>
    </r>
  </si>
  <si>
    <r>
      <t xml:space="preserve">Schwerbehinderte </t>
    </r>
    <r>
      <rPr>
        <vertAlign val="superscript"/>
        <sz val="9"/>
        <rFont val="Arial"/>
        <family val="2"/>
      </rPr>
      <t>1)</t>
    </r>
  </si>
  <si>
    <r>
      <t xml:space="preserve">Zugang an Arbeitslosen im Monat </t>
    </r>
    <r>
      <rPr>
        <vertAlign val="superscript"/>
        <sz val="9"/>
        <rFont val="Arial"/>
        <family val="2"/>
      </rPr>
      <t>1)</t>
    </r>
  </si>
  <si>
    <r>
      <t xml:space="preserve">Abgang an Arbeitslosen im Monat </t>
    </r>
    <r>
      <rPr>
        <vertAlign val="superscript"/>
        <sz val="9"/>
        <rFont val="Arial"/>
        <family val="2"/>
      </rPr>
      <t>1)</t>
    </r>
  </si>
  <si>
    <r>
      <t xml:space="preserve">Eingliederungszuschüsse </t>
    </r>
    <r>
      <rPr>
        <vertAlign val="superscript"/>
        <sz val="9"/>
        <rFont val="Arial"/>
        <family val="2"/>
      </rPr>
      <t>2)</t>
    </r>
  </si>
  <si>
    <r>
      <t xml:space="preserve">Einstiegsgeld </t>
    </r>
    <r>
      <rPr>
        <vertAlign val="superscript"/>
        <sz val="9"/>
        <rFont val="Arial"/>
        <family val="2"/>
      </rPr>
      <t>2)</t>
    </r>
  </si>
  <si>
    <r>
      <t xml:space="preserve">darunter über 6 Monate arbeitslos </t>
    </r>
    <r>
      <rPr>
        <vertAlign val="superscript"/>
        <sz val="9"/>
        <rFont val="Arial"/>
        <family val="2"/>
      </rPr>
      <t>1)</t>
    </r>
  </si>
  <si>
    <t>darunter über 6 Monate arbeitslos</t>
  </si>
  <si>
    <t>Dezember 2007 nach Strukturmerkmalen</t>
  </si>
  <si>
    <t>Arbeitslose sind Arbeit 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den Vermittlungsbemühungen der Agentur für Arbeit zur Verfügung stehen. Teilnehmer an Maßnahmen der aktiven Arbeitsmarktpolitik (z.B. Weiterbildungsmaßnahmen, Maßnahmen der Eignungsfeststellung, Trainingsmaßnahmen, Maßnahmen der Berufsfindung oder Arbeitserprobung im Sinne des Rechts der beruflichen Rehabilitation) gelten als nichtarbeitslos. Arbeitslose müssen sich persönlich bei ihrer zuständigen Agentur für Arbeit gemeldet haben.</t>
  </si>
  <si>
    <t>Thüringen Summierung</t>
  </si>
  <si>
    <r>
      <t xml:space="preserve">Förderung der beruflichen Weiterbildung </t>
    </r>
    <r>
      <rPr>
        <vertAlign val="superscript"/>
        <sz val="10"/>
        <rFont val="Arial"/>
        <family val="2"/>
      </rPr>
      <t>2)</t>
    </r>
  </si>
  <si>
    <t xml:space="preserve">SGB II </t>
  </si>
  <si>
    <t xml:space="preserve">SGB III </t>
  </si>
  <si>
    <r>
      <t xml:space="preserve">Im vorliegenden Statistischen Bericht wurden für die Jahre 2006 und 2007 rückwirkende Änderungen (Stand: August 2008) für </t>
    </r>
    <r>
      <rPr>
        <sz val="10"/>
        <rFont val="Arial"/>
        <family val="2"/>
      </rPr>
      <t>Thüringen sowie für die kreisfreien Städte und Landkreise vorgenommen.</t>
    </r>
  </si>
  <si>
    <t>Arbeitsmarktdaten Januar 2006 bis Dezember 2007 nach Strukturmerkmalen</t>
  </si>
  <si>
    <t>Das Thüringer Landesamt für Statistik stellt mit dieser Broschüre einem breiten Nutzerkreis ein Nachschlagewerk der Arbeitsmarktdaten für das Land Thüringen und dessen kreisfreie Städte und Landkreise für das Jahr  2006 bis Dezember 2007 zur Verfügung.</t>
  </si>
  <si>
    <t>Auf der Grundlage der von der Bundesagentur für Arbeit und der Bundesagentur für Arbeit                      Statistik-Service Ost monatlich veröffentlichten Berichte  und Internetangaben wurde das vorliegende Zahlenmaterial durch das Thüringer Landesamt für Statistik in dieser Form zusammengestellt.</t>
  </si>
  <si>
    <r>
      <t xml:space="preserve">Die Arbeitslosenquoten geben den prozentualen Anteil der Arbeitslosen an den </t>
    </r>
    <r>
      <rPr>
        <b/>
        <sz val="10"/>
        <rFont val="Arial"/>
        <family val="2"/>
      </rPr>
      <t>abhängigen</t>
    </r>
    <r>
      <rPr>
        <sz val="10"/>
        <rFont val="Arial"/>
        <family val="2"/>
      </rPr>
      <t xml:space="preserve"> zivilen Erwerbspersonen bzw. an </t>
    </r>
    <r>
      <rPr>
        <b/>
        <sz val="10"/>
        <rFont val="Arial"/>
        <family val="2"/>
      </rPr>
      <t>allen</t>
    </r>
    <r>
      <rPr>
        <sz val="10"/>
        <rFont val="Arial"/>
        <family val="2"/>
      </rPr>
      <t xml:space="preserve"> zivilen Erwerbspersonen an. Die abhängigen zivilen Erwerbspersonen umfassen die sozialversicherungspflichtig und geringfügig Beschäftigten, die Beamten und die Arbeitslosen. Die zivilen Erwerbspersonen umfassen neben den abhängigen zivilen Erwerbspersonen die Selbständigen und mithelfenden Familienangehörigen.
</t>
    </r>
  </si>
  <si>
    <t>Zur Berechnung der Arbeitslosenquote wird, beginnend mit dem Monat Mai (bis 2003 beginnend mit dem Monat April), für den Zeitraum eines Jahres der einheitliche Berechnungsstand der abhängigen zivilen Erwerbspersonen bzw. aller zivilen Erwerbspersonen vom Juni des vorangegangenen Jahres zugrunde gelegt. Davon abweichend wurden im Jahr 1999 die Bezugsgrößen für die Arbeitslosenquoten im Monat Mai umgestellt, im Jahr 2005 im Berichtsmonat Juni.</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</si>
  <si>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</si>
  <si>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</si>
  <si>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</si>
  <si>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</si>
  <si>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</si>
  <si>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</si>
  <si>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</si>
  <si>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</si>
  <si>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</si>
  <si>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</si>
  <si>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</si>
  <si>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</si>
  <si>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</si>
  <si>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</si>
  <si>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Arbeitsmarktdaten Thüringens nach Kreisen, Januar 2006 - Dezember 2007</t>
  </si>
  <si>
    <t>Erscheinungsweise: halbjährlich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</si>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</sst>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
    <numFmt numFmtId="165" formatCode="0\ \ \ \ \ "/>
    <numFmt numFmtId="166" formatCode="0.0"/>
    <numFmt numFmtId="167" formatCode="#\ ###\ ##0"/>
    <numFmt numFmtId="168" formatCode="#\ ##0\ \ \ "/>
    <numFmt numFmtId="169" formatCode="General\ \ \ \ \ \ \ \ \ "/>
    <numFmt numFmtId="170" formatCode="&quot;Ja&quot;;&quot;Ja&quot;;&quot;Nein&quot;"/>
    <numFmt numFmtId="171" formatCode="&quot;Wahr&quot;;&quot;Wahr&quot;;&quot;Falsch&quot;"/>
    <numFmt numFmtId="172" formatCode="&quot;Ein&quot;;&quot;Ein&quot;;&quot;Aus&quot;"/>
    <numFmt numFmtId="173" formatCode="[$€-2]\ #,##0.00_);[Red]\([$€-2]\ #,##0.00\)"/>
    <numFmt numFmtId="174" formatCode="#\ ##0\ \ \ \ \ "/>
    <numFmt numFmtId="175" formatCode="0.0\ \ \ "/>
    <numFmt numFmtId="176" formatCode="0.0\ "/>
    <numFmt numFmtId="177" formatCode="0.0\ \ \ \ "/>
    <numFmt numFmtId="178" formatCode="#\ ###\ ##0\ \ \ "/>
    <numFmt numFmtId="179" formatCode="#\ ###\ ##0\ \ \ \ \ "/>
    <numFmt numFmtId="180" formatCode="0.0\ \ "/>
    <numFmt numFmtId="181" formatCode="General\ \ \ \ \ "/>
    <numFmt numFmtId="182" formatCode="General\ \ \ \ \ \ \ \ \ \ \ "/>
    <numFmt numFmtId="183" formatCode="General\ \ \ \ \ \ \ \ \ \ "/>
    <numFmt numFmtId="184" formatCode="General\ \ \ \ \ \ \ \ "/>
  </numFmts>
  <fonts count="8">
    <font>
      <sz val="10"/>
      <name val="Arial"/>
      <family val="0"/>
    </font>
    <font>
      <sz val="8"/>
      <name val="Arial"/>
      <family val="0"/>
    </font>
    <font>
      <b/>
      <sz val="10"/>
      <name val="Arial"/>
      <family val="2"/>
    </font>
    <font>
      <b/>
      <sz val="12"/>
      <name val="Arial"/>
      <family val="2"/>
    </font>
    <font>
      <b/>
      <sz val="11"/>
      <name val="Arial"/>
      <family val="0"/>
    </font>
    <font>
      <vertAlign val="superscript"/>
      <sz val="9"/>
      <name val="Arial"/>
      <family val="2"/>
    </font>
    <font>
      <sz val="11"/>
      <name val="Arial"/>
      <family val="0"/>
    </font>
    <font>
      <vertAlign val="superscript"/>
      <sz val="10"/>
      <name val="Arial"/>
      <family val="2"/>
    </font>
  </fonts>
  <fills count="3">
    <fill>
      <patternFill/>
    </fill>
    <fill>
      <patternFill patternType="gray125"/>
    </fill>
    <fill>
      <patternFill patternType="solid">
        <fgColor indexed="43"/>
        <bgColor indexed="64"/>
      </patternFill>
    </fill>
  </fills>
  <borders count="11">
    <border>
      <left/>
      <right/>
      <top/>
      <bottom/>
      <diagonal/>
    </border>
    <border>
      <left>
        <color indexed="63"/>
      </left>
      <right>
        <color indexed="63"/>
      </right>
      <top>
        <color indexed="63"/>
      </top>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3" fillId="0" borderId="0" xfId="0" applyFont="1" applyFill="1" applyAlignment="1">
      <alignment horizontal="left"/>
    </xf>
    <xf numFmtId="0" fontId="0" fillId="0" borderId="0" xfId="0" applyFill="1" applyAlignment="1">
      <alignment horizontal="center"/>
    </xf>
    <xf numFmtId="0" fontId="2" fillId="0" borderId="0" xfId="0" applyFont="1" applyFill="1" applyAlignment="1">
      <alignment horizontal="left"/>
    </xf>
    <xf numFmtId="49" fontId="0" fillId="0" borderId="0" xfId="0" applyNumberFormat="1" applyFill="1" applyAlignment="1">
      <alignment horizontal="center"/>
    </xf>
    <xf numFmtId="169" fontId="0" fillId="0" borderId="0" xfId="0" applyNumberFormat="1" applyFill="1" applyAlignment="1">
      <alignment horizontal="center"/>
    </xf>
    <xf numFmtId="0" fontId="2" fillId="0" borderId="0" xfId="0" applyFont="1" applyFill="1" applyAlignment="1">
      <alignment/>
    </xf>
    <xf numFmtId="0" fontId="3" fillId="0" borderId="0" xfId="0" applyFont="1" applyFill="1" applyAlignment="1">
      <alignment/>
    </xf>
    <xf numFmtId="0" fontId="0" fillId="0" borderId="0" xfId="0" applyFill="1" applyAlignment="1">
      <alignment horizontal="justify" wrapText="1"/>
    </xf>
    <xf numFmtId="0" fontId="0" fillId="0" borderId="0" xfId="0" applyFill="1" applyAlignment="1">
      <alignment vertical="top"/>
    </xf>
    <xf numFmtId="0" fontId="2" fillId="0" borderId="0" xfId="0" applyFont="1" applyFill="1" applyBorder="1" applyAlignment="1">
      <alignment/>
    </xf>
    <xf numFmtId="0" fontId="0" fillId="0" borderId="0" xfId="0" applyFill="1" applyAlignment="1">
      <alignment wrapText="1"/>
    </xf>
    <xf numFmtId="0" fontId="0" fillId="0" borderId="0" xfId="0" applyFill="1" applyBorder="1" applyAlignment="1">
      <alignment horizontal="justify" wrapText="1"/>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1" xfId="0" applyFont="1" applyFill="1" applyBorder="1" applyAlignment="1">
      <alignment/>
    </xf>
    <xf numFmtId="0" fontId="0" fillId="0" borderId="1" xfId="0" applyFont="1" applyFill="1" applyBorder="1" applyAlignment="1">
      <alignment horizontal="center" vertical="center" wrapText="1"/>
    </xf>
    <xf numFmtId="0" fontId="0" fillId="0" borderId="0"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center" vertical="center" wrapText="1"/>
    </xf>
    <xf numFmtId="0" fontId="0"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Alignment="1">
      <alignment/>
    </xf>
    <xf numFmtId="179" fontId="0" fillId="0" borderId="0" xfId="0" applyNumberFormat="1" applyFont="1" applyFill="1" applyAlignment="1">
      <alignment/>
    </xf>
    <xf numFmtId="179" fontId="0" fillId="0" borderId="0" xfId="0" applyNumberFormat="1" applyFont="1" applyFill="1" applyAlignment="1">
      <alignment/>
    </xf>
    <xf numFmtId="17" fontId="0" fillId="0" borderId="2" xfId="0" applyNumberFormat="1" applyFont="1" applyFill="1" applyBorder="1" applyAlignment="1" quotePrefix="1">
      <alignment horizontal="center" vertical="center"/>
    </xf>
    <xf numFmtId="0" fontId="0" fillId="0" borderId="2" xfId="0" applyFont="1" applyFill="1" applyBorder="1" applyAlignment="1" quotePrefix="1">
      <alignment horizontal="center" vertical="center"/>
    </xf>
    <xf numFmtId="0" fontId="0" fillId="0" borderId="3" xfId="0" applyFont="1" applyFill="1" applyBorder="1" applyAlignment="1" quotePrefix="1">
      <alignment horizontal="center" vertical="center"/>
    </xf>
    <xf numFmtId="0" fontId="0" fillId="0" borderId="4" xfId="0" applyFont="1" applyFill="1" applyBorder="1" applyAlignment="1">
      <alignment horizontal="center" vertical="center" wrapText="1"/>
    </xf>
    <xf numFmtId="165" fontId="0" fillId="0" borderId="5" xfId="0" applyNumberFormat="1" applyFont="1" applyFill="1" applyBorder="1" applyAlignment="1">
      <alignment/>
    </xf>
    <xf numFmtId="0" fontId="0" fillId="0" borderId="5" xfId="0" applyFont="1" applyFill="1" applyBorder="1" applyAlignment="1">
      <alignment/>
    </xf>
    <xf numFmtId="0" fontId="0" fillId="0" borderId="4" xfId="0" applyFont="1" applyFill="1" applyBorder="1" applyAlignment="1" quotePrefix="1">
      <alignment horizontal="center" vertical="center"/>
    </xf>
    <xf numFmtId="0" fontId="0" fillId="0" borderId="3" xfId="0" applyFont="1" applyFill="1" applyBorder="1" applyAlignment="1">
      <alignment horizontal="center" vertical="center" wrapText="1"/>
    </xf>
    <xf numFmtId="17" fontId="0" fillId="0" borderId="4" xfId="0" applyNumberFormat="1" applyFont="1" applyFill="1" applyBorder="1" applyAlignment="1" quotePrefix="1">
      <alignment horizontal="center" vertical="center"/>
    </xf>
    <xf numFmtId="179" fontId="0" fillId="0" borderId="0" xfId="0" applyNumberFormat="1" applyFont="1" applyFill="1" applyAlignment="1">
      <alignment horizontal="right"/>
    </xf>
    <xf numFmtId="0" fontId="0" fillId="0" borderId="4" xfId="0" applyFont="1" applyFill="1" applyBorder="1" applyAlignment="1">
      <alignment horizontal="center" vertical="center" wrapText="1"/>
    </xf>
    <xf numFmtId="0" fontId="0" fillId="0" borderId="6" xfId="0" applyFont="1" applyFill="1" applyBorder="1" applyAlignment="1">
      <alignment/>
    </xf>
    <xf numFmtId="0" fontId="0" fillId="0" borderId="7" xfId="0" applyFont="1" applyFill="1" applyBorder="1" applyAlignment="1">
      <alignment horizontal="center" vertical="center" wrapText="1"/>
    </xf>
    <xf numFmtId="0" fontId="0" fillId="0" borderId="8" xfId="0" applyFont="1" applyFill="1" applyBorder="1" applyAlignment="1">
      <alignment/>
    </xf>
    <xf numFmtId="179" fontId="0" fillId="0" borderId="6" xfId="0" applyNumberFormat="1"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8" xfId="0" applyFont="1" applyFill="1" applyBorder="1" applyAlignment="1">
      <alignment/>
    </xf>
    <xf numFmtId="179" fontId="0" fillId="0" borderId="6" xfId="0" applyNumberFormat="1" applyFont="1" applyFill="1" applyBorder="1" applyAlignment="1">
      <alignment horizontal="right"/>
    </xf>
    <xf numFmtId="165" fontId="0" fillId="0" borderId="6" xfId="0" applyNumberFormat="1" applyFont="1" applyFill="1" applyBorder="1" applyAlignment="1">
      <alignment/>
    </xf>
    <xf numFmtId="165" fontId="0" fillId="0" borderId="0" xfId="0" applyNumberFormat="1" applyFont="1" applyFill="1" applyBorder="1" applyAlignment="1">
      <alignment/>
    </xf>
    <xf numFmtId="0" fontId="0" fillId="0" borderId="9" xfId="0" applyFont="1" applyFill="1" applyBorder="1" applyAlignment="1">
      <alignment/>
    </xf>
    <xf numFmtId="0" fontId="0" fillId="0" borderId="0" xfId="0" applyFont="1" applyFill="1" applyBorder="1" applyAlignment="1">
      <alignment/>
    </xf>
    <xf numFmtId="0" fontId="0" fillId="0" borderId="9" xfId="0" applyFont="1" applyFill="1" applyBorder="1" applyAlignment="1">
      <alignment/>
    </xf>
    <xf numFmtId="175" fontId="0" fillId="0" borderId="0" xfId="0" applyNumberFormat="1" applyFont="1" applyFill="1" applyAlignment="1">
      <alignment/>
    </xf>
    <xf numFmtId="175" fontId="0" fillId="0" borderId="0" xfId="0" applyNumberFormat="1" applyFont="1" applyFill="1" applyAlignment="1">
      <alignment/>
    </xf>
    <xf numFmtId="175" fontId="0" fillId="0" borderId="6" xfId="0" applyNumberFormat="1" applyFont="1" applyFill="1" applyBorder="1" applyAlignment="1">
      <alignment/>
    </xf>
    <xf numFmtId="165" fontId="0" fillId="0" borderId="5" xfId="0" applyNumberFormat="1" applyFont="1" applyFill="1" applyBorder="1" applyAlignment="1">
      <alignment/>
    </xf>
    <xf numFmtId="0" fontId="6" fillId="0" borderId="0" xfId="0" applyFont="1" applyFill="1" applyAlignment="1">
      <alignment/>
    </xf>
    <xf numFmtId="0" fontId="6" fillId="0" borderId="0" xfId="0" applyFont="1" applyFill="1" applyAlignment="1">
      <alignment horizontal="right"/>
    </xf>
    <xf numFmtId="184" fontId="0" fillId="0" borderId="0" xfId="0" applyNumberFormat="1" applyAlignment="1">
      <alignment horizontal="right"/>
    </xf>
    <xf numFmtId="0" fontId="0" fillId="0" borderId="0" xfId="0" applyFont="1" applyAlignment="1">
      <alignment vertical="top"/>
    </xf>
    <xf numFmtId="179" fontId="0" fillId="0" borderId="0" xfId="0" applyNumberFormat="1" applyFont="1" applyFill="1" applyBorder="1" applyAlignment="1">
      <alignment/>
    </xf>
    <xf numFmtId="179" fontId="0" fillId="0" borderId="0" xfId="0" applyNumberFormat="1" applyFont="1" applyFill="1" applyBorder="1" applyAlignment="1">
      <alignment horizontal="right"/>
    </xf>
    <xf numFmtId="165" fontId="0" fillId="2" borderId="6" xfId="0" applyNumberFormat="1" applyFont="1" applyFill="1" applyBorder="1" applyAlignment="1">
      <alignment/>
    </xf>
    <xf numFmtId="165" fontId="0" fillId="2" borderId="0" xfId="0" applyNumberFormat="1" applyFont="1" applyFill="1" applyBorder="1" applyAlignment="1">
      <alignment/>
    </xf>
    <xf numFmtId="0" fontId="0" fillId="2" borderId="0" xfId="0" applyFont="1" applyFill="1" applyAlignment="1">
      <alignment/>
    </xf>
    <xf numFmtId="0" fontId="0" fillId="2" borderId="9" xfId="0" applyFont="1" applyFill="1" applyBorder="1" applyAlignment="1">
      <alignment/>
    </xf>
    <xf numFmtId="179" fontId="0" fillId="2" borderId="0" xfId="0" applyNumberFormat="1" applyFont="1" applyFill="1" applyAlignment="1">
      <alignment/>
    </xf>
    <xf numFmtId="165" fontId="0" fillId="2" borderId="0" xfId="0" applyNumberFormat="1" applyFont="1" applyFill="1" applyBorder="1" applyAlignment="1">
      <alignment/>
    </xf>
    <xf numFmtId="0" fontId="0" fillId="2" borderId="0" xfId="0" applyFont="1" applyFill="1" applyAlignment="1">
      <alignment/>
    </xf>
    <xf numFmtId="0" fontId="0" fillId="0" borderId="0" xfId="0" applyFill="1" applyAlignment="1">
      <alignment horizontal="justify" vertical="top" wrapText="1"/>
    </xf>
    <xf numFmtId="0" fontId="0" fillId="0" borderId="0" xfId="0" applyFill="1" applyAlignment="1">
      <alignment horizontal="justify" wrapText="1"/>
    </xf>
    <xf numFmtId="0" fontId="2" fillId="0" borderId="0" xfId="0" applyFont="1" applyFill="1" applyAlignment="1">
      <alignment horizontal="justify" vertical="top" wrapText="1"/>
    </xf>
    <xf numFmtId="0" fontId="0" fillId="0" borderId="0" xfId="0" applyFont="1" applyAlignment="1">
      <alignment horizontal="justify" vertical="top" wrapText="1"/>
    </xf>
    <xf numFmtId="0" fontId="0"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Fill="1" applyAlignment="1">
      <alignment horizontal="center"/>
    </xf>
    <xf numFmtId="0" fontId="0" fillId="0" borderId="0" xfId="0" applyFont="1" applyFill="1" applyAlignment="1">
      <alignment horizontal="center"/>
    </xf>
    <xf numFmtId="0" fontId="2" fillId="0" borderId="0" xfId="0" applyFont="1" applyFill="1" applyAlignment="1">
      <alignment horizont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xf>
    <xf numFmtId="0" fontId="3"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4" fillId="0" borderId="0" xfId="0" applyFont="1" applyAlignment="1">
      <alignment/>
    </xf>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0" fillId="0" borderId="0" xfId="0" applyAlignment="1">
      <alignment horizontal="center"/>
    </xf>
    <xf numFmtId="0" fontId="6"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0" customWidth="1"/>
  </cols>
  <sheetData>
    <row r="1" ht="15.75">
      <c r="A1" s="89" t="s">
        <v>181</v>
      </c>
    </row>
    <row r="4" ht="12.75">
      <c r="A4" s="94" t="s">
        <v>195</v>
      </c>
    </row>
    <row r="5" ht="14.25">
      <c r="A5" s="91"/>
    </row>
    <row r="6" ht="14.25">
      <c r="A6" s="91"/>
    </row>
    <row r="7" ht="12.75">
      <c r="A7" s="90" t="s">
        <v>182</v>
      </c>
    </row>
    <row r="10" ht="12.75">
      <c r="A10" s="90" t="s">
        <v>196</v>
      </c>
    </row>
    <row r="11" ht="12.75">
      <c r="A11" s="90" t="s">
        <v>183</v>
      </c>
    </row>
    <row r="14" ht="12.75">
      <c r="A14" s="90" t="s">
        <v>184</v>
      </c>
    </row>
    <row r="17" ht="12.75">
      <c r="A17" s="90" t="s">
        <v>185</v>
      </c>
    </row>
    <row r="18" ht="12.75">
      <c r="A18" s="90" t="s">
        <v>186</v>
      </c>
    </row>
    <row r="19" ht="12.75">
      <c r="A19" s="90" t="s">
        <v>187</v>
      </c>
    </row>
    <row r="20" ht="12.75">
      <c r="A20" s="90" t="s">
        <v>188</v>
      </c>
    </row>
    <row r="21" ht="12.75">
      <c r="A21" s="90" t="s">
        <v>189</v>
      </c>
    </row>
    <row r="24" ht="12.75">
      <c r="A24" s="92" t="s">
        <v>190</v>
      </c>
    </row>
    <row r="25" ht="38.25">
      <c r="A25" s="93" t="s">
        <v>191</v>
      </c>
    </row>
    <row r="28" ht="12.75">
      <c r="A28" s="92" t="s">
        <v>192</v>
      </c>
    </row>
    <row r="29" ht="51">
      <c r="A29" s="93" t="s">
        <v>193</v>
      </c>
    </row>
    <row r="30" ht="12.75">
      <c r="A30" s="90" t="s">
        <v>194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4"/>
  <dimension ref="A1:AJ75"/>
  <sheetViews>
    <sheetView zoomScale="75" zoomScaleNormal="75" zoomScaleSheetLayoutView="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59</v>
      </c>
      <c r="B5" s="83"/>
      <c r="C5" s="83"/>
      <c r="D5" s="83"/>
      <c r="E5" s="83"/>
      <c r="F5" s="83"/>
      <c r="G5" s="83"/>
      <c r="H5" s="83"/>
      <c r="I5" s="83"/>
      <c r="J5" s="83" t="s">
        <v>59</v>
      </c>
      <c r="K5" s="83"/>
      <c r="L5" s="83"/>
      <c r="M5" s="83"/>
      <c r="N5" s="83"/>
      <c r="O5" s="83"/>
      <c r="P5" s="83"/>
      <c r="Q5" s="83"/>
      <c r="R5" s="83"/>
      <c r="S5" s="84" t="s">
        <v>109</v>
      </c>
      <c r="T5" s="84"/>
      <c r="U5" s="84"/>
      <c r="V5" s="84"/>
      <c r="W5" s="84"/>
      <c r="X5" s="84"/>
      <c r="Y5" s="84"/>
      <c r="Z5" s="84"/>
      <c r="AA5" s="84"/>
      <c r="AB5" s="84" t="s">
        <v>109</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3765</v>
      </c>
      <c r="G7" s="30">
        <v>3826</v>
      </c>
      <c r="H7" s="30">
        <v>3863</v>
      </c>
      <c r="I7" s="30">
        <v>3673</v>
      </c>
      <c r="J7" s="30">
        <v>3418</v>
      </c>
      <c r="K7" s="30">
        <v>3274</v>
      </c>
      <c r="L7" s="30">
        <v>3348</v>
      </c>
      <c r="M7" s="30">
        <v>3403</v>
      </c>
      <c r="N7" s="30">
        <v>3277</v>
      </c>
      <c r="O7" s="30">
        <v>3063</v>
      </c>
      <c r="P7" s="30">
        <v>2986</v>
      </c>
      <c r="Q7" s="45">
        <v>3032</v>
      </c>
      <c r="R7" s="26">
        <v>1</v>
      </c>
      <c r="S7" s="50">
        <v>1</v>
      </c>
      <c r="T7" s="51"/>
      <c r="U7" s="3" t="s">
        <v>1</v>
      </c>
      <c r="V7" s="3"/>
      <c r="W7" s="52"/>
      <c r="X7" s="30">
        <v>3231</v>
      </c>
      <c r="Y7" s="30">
        <v>3219</v>
      </c>
      <c r="Z7" s="30">
        <v>3107</v>
      </c>
      <c r="AA7" s="30">
        <v>2966</v>
      </c>
      <c r="AB7" s="30">
        <v>2685</v>
      </c>
      <c r="AC7" s="30">
        <v>2553</v>
      </c>
      <c r="AD7" s="30">
        <v>2680</v>
      </c>
      <c r="AE7" s="30">
        <v>2727</v>
      </c>
      <c r="AF7" s="30">
        <v>2649</v>
      </c>
      <c r="AG7" s="30">
        <v>2580</v>
      </c>
      <c r="AH7" s="30">
        <v>2604</v>
      </c>
      <c r="AI7" s="45">
        <v>2647</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2005</v>
      </c>
      <c r="G9" s="30">
        <v>2059</v>
      </c>
      <c r="H9" s="30">
        <v>2071</v>
      </c>
      <c r="I9" s="30">
        <v>1892</v>
      </c>
      <c r="J9" s="30">
        <v>1685</v>
      </c>
      <c r="K9" s="30">
        <v>1574</v>
      </c>
      <c r="L9" s="30">
        <v>1565</v>
      </c>
      <c r="M9" s="30">
        <v>1573</v>
      </c>
      <c r="N9" s="30">
        <v>1484</v>
      </c>
      <c r="O9" s="30">
        <v>1373</v>
      </c>
      <c r="P9" s="30">
        <v>1353</v>
      </c>
      <c r="Q9" s="45">
        <v>1400</v>
      </c>
      <c r="R9" s="26">
        <v>2</v>
      </c>
      <c r="S9" s="50">
        <v>2</v>
      </c>
      <c r="T9" s="51"/>
      <c r="U9" s="3"/>
      <c r="V9" s="3" t="s">
        <v>2</v>
      </c>
      <c r="W9" s="52"/>
      <c r="X9" s="30">
        <v>1559</v>
      </c>
      <c r="Y9" s="30">
        <v>1546</v>
      </c>
      <c r="Z9" s="30">
        <v>1497</v>
      </c>
      <c r="AA9" s="30">
        <v>1405</v>
      </c>
      <c r="AB9" s="30">
        <v>1219</v>
      </c>
      <c r="AC9" s="30">
        <v>1133</v>
      </c>
      <c r="AD9" s="30">
        <v>1165</v>
      </c>
      <c r="AE9" s="30">
        <v>1167</v>
      </c>
      <c r="AF9" s="30">
        <v>1152</v>
      </c>
      <c r="AG9" s="30">
        <v>1112</v>
      </c>
      <c r="AH9" s="30">
        <v>1142</v>
      </c>
      <c r="AI9" s="45">
        <v>1236</v>
      </c>
      <c r="AJ9" s="26">
        <v>2</v>
      </c>
    </row>
    <row r="10" spans="1:36" s="18" customFormat="1" ht="13.5" customHeight="1">
      <c r="A10" s="50">
        <v>3</v>
      </c>
      <c r="B10" s="51"/>
      <c r="C10" s="3"/>
      <c r="D10" s="3" t="s">
        <v>3</v>
      </c>
      <c r="E10" s="52"/>
      <c r="F10" s="30">
        <v>1760</v>
      </c>
      <c r="G10" s="30">
        <v>1767</v>
      </c>
      <c r="H10" s="30">
        <v>1792</v>
      </c>
      <c r="I10" s="30">
        <v>1781</v>
      </c>
      <c r="J10" s="30">
        <v>1733</v>
      </c>
      <c r="K10" s="30">
        <v>1700</v>
      </c>
      <c r="L10" s="30">
        <v>1783</v>
      </c>
      <c r="M10" s="30">
        <v>1830</v>
      </c>
      <c r="N10" s="30">
        <v>1793</v>
      </c>
      <c r="O10" s="30">
        <v>1690</v>
      </c>
      <c r="P10" s="30">
        <v>1633</v>
      </c>
      <c r="Q10" s="45">
        <v>1632</v>
      </c>
      <c r="R10" s="26">
        <v>3</v>
      </c>
      <c r="S10" s="50">
        <v>3</v>
      </c>
      <c r="T10" s="51"/>
      <c r="U10" s="3"/>
      <c r="V10" s="3" t="s">
        <v>3</v>
      </c>
      <c r="W10" s="52"/>
      <c r="X10" s="30">
        <v>1672</v>
      </c>
      <c r="Y10" s="30">
        <v>1673</v>
      </c>
      <c r="Z10" s="30">
        <v>1610</v>
      </c>
      <c r="AA10" s="30">
        <v>1561</v>
      </c>
      <c r="AB10" s="30">
        <v>1466</v>
      </c>
      <c r="AC10" s="30">
        <v>1420</v>
      </c>
      <c r="AD10" s="30">
        <v>1515</v>
      </c>
      <c r="AE10" s="30">
        <v>1560</v>
      </c>
      <c r="AF10" s="30">
        <v>1497</v>
      </c>
      <c r="AG10" s="30">
        <v>1468</v>
      </c>
      <c r="AH10" s="30">
        <v>1462</v>
      </c>
      <c r="AI10" s="45">
        <v>1411</v>
      </c>
      <c r="AJ10" s="26">
        <v>3</v>
      </c>
    </row>
    <row r="11" spans="1:36" s="18" customFormat="1" ht="13.5" customHeight="1">
      <c r="A11" s="50">
        <v>4</v>
      </c>
      <c r="B11" s="51"/>
      <c r="C11" s="3"/>
      <c r="D11" s="3" t="s">
        <v>4</v>
      </c>
      <c r="E11" s="52"/>
      <c r="F11" s="30">
        <v>39</v>
      </c>
      <c r="G11" s="30">
        <v>41</v>
      </c>
      <c r="H11" s="30">
        <v>39</v>
      </c>
      <c r="I11" s="30">
        <v>34</v>
      </c>
      <c r="J11" s="30">
        <v>33</v>
      </c>
      <c r="K11" s="30">
        <v>30</v>
      </c>
      <c r="L11" s="30">
        <v>69</v>
      </c>
      <c r="M11" s="30">
        <v>123</v>
      </c>
      <c r="N11" s="30">
        <v>96</v>
      </c>
      <c r="O11" s="30">
        <v>66</v>
      </c>
      <c r="P11" s="30">
        <v>45</v>
      </c>
      <c r="Q11" s="45">
        <v>44</v>
      </c>
      <c r="R11" s="26">
        <v>4</v>
      </c>
      <c r="S11" s="50">
        <v>4</v>
      </c>
      <c r="T11" s="51"/>
      <c r="U11" s="3"/>
      <c r="V11" s="3" t="s">
        <v>4</v>
      </c>
      <c r="W11" s="52"/>
      <c r="X11" s="30">
        <v>45</v>
      </c>
      <c r="Y11" s="30">
        <v>45</v>
      </c>
      <c r="Z11" s="30">
        <v>43</v>
      </c>
      <c r="AA11" s="30">
        <v>42</v>
      </c>
      <c r="AB11" s="30">
        <v>38</v>
      </c>
      <c r="AC11" s="30">
        <v>32</v>
      </c>
      <c r="AD11" s="30">
        <v>60</v>
      </c>
      <c r="AE11" s="30">
        <v>97</v>
      </c>
      <c r="AF11" s="30">
        <v>63</v>
      </c>
      <c r="AG11" s="30">
        <v>54</v>
      </c>
      <c r="AH11" s="30">
        <v>44</v>
      </c>
      <c r="AI11" s="45">
        <v>45</v>
      </c>
      <c r="AJ11" s="26">
        <v>4</v>
      </c>
    </row>
    <row r="12" spans="1:36" s="18" customFormat="1" ht="13.5" customHeight="1">
      <c r="A12" s="50">
        <v>5</v>
      </c>
      <c r="B12" s="51"/>
      <c r="C12" s="3"/>
      <c r="D12" s="3" t="s">
        <v>5</v>
      </c>
      <c r="E12" s="52"/>
      <c r="F12" s="30">
        <v>395</v>
      </c>
      <c r="G12" s="30">
        <v>419</v>
      </c>
      <c r="H12" s="30">
        <v>440</v>
      </c>
      <c r="I12" s="30">
        <v>394</v>
      </c>
      <c r="J12" s="30">
        <v>344</v>
      </c>
      <c r="K12" s="30">
        <v>313</v>
      </c>
      <c r="L12" s="30">
        <v>413</v>
      </c>
      <c r="M12" s="30">
        <v>510</v>
      </c>
      <c r="N12" s="30">
        <v>459</v>
      </c>
      <c r="O12" s="30">
        <v>350</v>
      </c>
      <c r="P12" s="30">
        <v>316</v>
      </c>
      <c r="Q12" s="45">
        <v>325</v>
      </c>
      <c r="R12" s="26">
        <v>5</v>
      </c>
      <c r="S12" s="50">
        <v>5</v>
      </c>
      <c r="T12" s="51"/>
      <c r="U12" s="3"/>
      <c r="V12" s="3" t="s">
        <v>5</v>
      </c>
      <c r="W12" s="52"/>
      <c r="X12" s="30">
        <v>332</v>
      </c>
      <c r="Y12" s="30">
        <v>333</v>
      </c>
      <c r="Z12" s="30">
        <v>317</v>
      </c>
      <c r="AA12" s="30">
        <v>294</v>
      </c>
      <c r="AB12" s="30">
        <v>252</v>
      </c>
      <c r="AC12" s="30">
        <v>246</v>
      </c>
      <c r="AD12" s="30">
        <v>340</v>
      </c>
      <c r="AE12" s="30">
        <v>379</v>
      </c>
      <c r="AF12" s="30">
        <v>322</v>
      </c>
      <c r="AG12" s="30">
        <v>306</v>
      </c>
      <c r="AH12" s="30">
        <v>299</v>
      </c>
      <c r="AI12" s="45">
        <v>302</v>
      </c>
      <c r="AJ12" s="26">
        <v>5</v>
      </c>
    </row>
    <row r="13" spans="1:36" s="18" customFormat="1" ht="13.5" customHeight="1">
      <c r="A13" s="50">
        <v>6</v>
      </c>
      <c r="B13" s="51"/>
      <c r="C13" s="3"/>
      <c r="D13" s="3"/>
      <c r="E13" s="54" t="s">
        <v>168</v>
      </c>
      <c r="F13" s="30">
        <v>112</v>
      </c>
      <c r="G13" s="30">
        <v>119</v>
      </c>
      <c r="H13" s="30">
        <v>132</v>
      </c>
      <c r="I13" s="30">
        <v>130</v>
      </c>
      <c r="J13" s="30">
        <v>113</v>
      </c>
      <c r="K13" s="30">
        <v>108</v>
      </c>
      <c r="L13" s="30">
        <v>110</v>
      </c>
      <c r="M13" s="30">
        <v>119</v>
      </c>
      <c r="N13" s="30">
        <v>106</v>
      </c>
      <c r="O13" s="30">
        <v>79</v>
      </c>
      <c r="P13" s="30">
        <v>74</v>
      </c>
      <c r="Q13" s="45">
        <v>65</v>
      </c>
      <c r="R13" s="26">
        <v>6</v>
      </c>
      <c r="S13" s="50">
        <v>6</v>
      </c>
      <c r="T13" s="51"/>
      <c r="U13" s="3"/>
      <c r="V13" s="3"/>
      <c r="W13" s="54" t="s">
        <v>168</v>
      </c>
      <c r="X13" s="30">
        <v>74</v>
      </c>
      <c r="Y13" s="30">
        <v>72</v>
      </c>
      <c r="Z13" s="30">
        <v>75</v>
      </c>
      <c r="AA13" s="30">
        <v>62</v>
      </c>
      <c r="AB13" s="30">
        <v>56</v>
      </c>
      <c r="AC13" s="30">
        <v>52</v>
      </c>
      <c r="AD13" s="30">
        <v>52</v>
      </c>
      <c r="AE13" s="30">
        <v>54</v>
      </c>
      <c r="AF13" s="30">
        <v>53</v>
      </c>
      <c r="AG13" s="30">
        <v>48</v>
      </c>
      <c r="AH13" s="30">
        <v>47</v>
      </c>
      <c r="AI13" s="45">
        <v>44</v>
      </c>
      <c r="AJ13" s="26">
        <v>6</v>
      </c>
    </row>
    <row r="14" spans="1:36" s="18" customFormat="1" ht="13.5" customHeight="1">
      <c r="A14" s="50">
        <v>7</v>
      </c>
      <c r="B14" s="51"/>
      <c r="C14" s="3"/>
      <c r="D14" s="3" t="s">
        <v>145</v>
      </c>
      <c r="E14" s="52"/>
      <c r="F14" s="30">
        <v>561</v>
      </c>
      <c r="G14" s="30">
        <v>574</v>
      </c>
      <c r="H14" s="30">
        <v>557</v>
      </c>
      <c r="I14" s="30">
        <v>546</v>
      </c>
      <c r="J14" s="30">
        <v>536</v>
      </c>
      <c r="K14" s="30">
        <v>528</v>
      </c>
      <c r="L14" s="30">
        <v>522</v>
      </c>
      <c r="M14" s="30">
        <v>521</v>
      </c>
      <c r="N14" s="30">
        <v>503</v>
      </c>
      <c r="O14" s="30">
        <v>495</v>
      </c>
      <c r="P14" s="30">
        <v>491</v>
      </c>
      <c r="Q14" s="45">
        <v>510</v>
      </c>
      <c r="R14" s="26">
        <v>7</v>
      </c>
      <c r="S14" s="50">
        <v>7</v>
      </c>
      <c r="T14" s="51"/>
      <c r="U14" s="3"/>
      <c r="V14" s="3" t="s">
        <v>145</v>
      </c>
      <c r="W14" s="52"/>
      <c r="X14" s="30">
        <v>539</v>
      </c>
      <c r="Y14" s="30">
        <v>539</v>
      </c>
      <c r="Z14" s="30">
        <v>521</v>
      </c>
      <c r="AA14" s="30">
        <v>507</v>
      </c>
      <c r="AB14" s="30">
        <v>439</v>
      </c>
      <c r="AC14" s="30">
        <v>422</v>
      </c>
      <c r="AD14" s="30">
        <v>408</v>
      </c>
      <c r="AE14" s="30">
        <v>409</v>
      </c>
      <c r="AF14" s="30">
        <v>410</v>
      </c>
      <c r="AG14" s="30">
        <v>395</v>
      </c>
      <c r="AH14" s="30">
        <v>420</v>
      </c>
      <c r="AI14" s="45">
        <v>417</v>
      </c>
      <c r="AJ14" s="26">
        <v>7</v>
      </c>
    </row>
    <row r="15" spans="1:36" s="18" customFormat="1" ht="13.5" customHeight="1">
      <c r="A15" s="50">
        <v>8</v>
      </c>
      <c r="B15" s="51"/>
      <c r="C15" s="3"/>
      <c r="D15" s="47" t="s">
        <v>6</v>
      </c>
      <c r="E15" s="52"/>
      <c r="F15" s="30">
        <v>1092</v>
      </c>
      <c r="G15" s="30">
        <v>1111</v>
      </c>
      <c r="H15" s="30">
        <v>1101</v>
      </c>
      <c r="I15" s="30">
        <v>1092</v>
      </c>
      <c r="J15" s="30">
        <v>1082</v>
      </c>
      <c r="K15" s="30">
        <v>1127</v>
      </c>
      <c r="L15" s="30">
        <v>1122</v>
      </c>
      <c r="M15" s="30">
        <v>1121</v>
      </c>
      <c r="N15" s="30">
        <v>1120</v>
      </c>
      <c r="O15" s="30">
        <v>1135</v>
      </c>
      <c r="P15" s="30">
        <v>1176</v>
      </c>
      <c r="Q15" s="45">
        <v>1303</v>
      </c>
      <c r="R15" s="26">
        <v>8</v>
      </c>
      <c r="S15" s="50">
        <v>8</v>
      </c>
      <c r="T15" s="51"/>
      <c r="U15" s="3"/>
      <c r="V15" s="47" t="s">
        <v>6</v>
      </c>
      <c r="W15" s="52"/>
      <c r="X15" s="30">
        <v>1353</v>
      </c>
      <c r="Y15" s="30">
        <v>1341</v>
      </c>
      <c r="Z15" s="30">
        <v>1320</v>
      </c>
      <c r="AA15" s="30">
        <v>1269</v>
      </c>
      <c r="AB15" s="30">
        <v>1156</v>
      </c>
      <c r="AC15" s="30">
        <v>1058</v>
      </c>
      <c r="AD15" s="30">
        <v>1027</v>
      </c>
      <c r="AE15" s="30">
        <v>1032</v>
      </c>
      <c r="AF15" s="30">
        <v>1006</v>
      </c>
      <c r="AG15" s="30">
        <v>974</v>
      </c>
      <c r="AH15" s="30">
        <v>949</v>
      </c>
      <c r="AI15" s="45">
        <v>929</v>
      </c>
      <c r="AJ15" s="26">
        <v>8</v>
      </c>
    </row>
    <row r="16" spans="1:36" s="18" customFormat="1" ht="13.5" customHeight="1">
      <c r="A16" s="50">
        <v>9</v>
      </c>
      <c r="B16" s="51"/>
      <c r="C16" s="3"/>
      <c r="D16" s="3"/>
      <c r="E16" s="54" t="s">
        <v>152</v>
      </c>
      <c r="F16" s="30">
        <v>1061</v>
      </c>
      <c r="G16" s="30">
        <v>1077</v>
      </c>
      <c r="H16" s="30">
        <v>1062</v>
      </c>
      <c r="I16" s="30">
        <v>1060</v>
      </c>
      <c r="J16" s="30">
        <v>1051</v>
      </c>
      <c r="K16" s="30">
        <v>1095</v>
      </c>
      <c r="L16" s="30">
        <v>1082</v>
      </c>
      <c r="M16" s="30">
        <v>1084</v>
      </c>
      <c r="N16" s="30">
        <v>1082</v>
      </c>
      <c r="O16" s="30">
        <v>1100</v>
      </c>
      <c r="P16" s="30">
        <v>1146</v>
      </c>
      <c r="Q16" s="45">
        <v>1274</v>
      </c>
      <c r="R16" s="26">
        <v>9</v>
      </c>
      <c r="S16" s="50">
        <v>9</v>
      </c>
      <c r="T16" s="51"/>
      <c r="U16" s="3"/>
      <c r="V16" s="3"/>
      <c r="W16" s="54" t="s">
        <v>152</v>
      </c>
      <c r="X16" s="30">
        <v>1324</v>
      </c>
      <c r="Y16" s="30">
        <v>1315</v>
      </c>
      <c r="Z16" s="30">
        <v>1295</v>
      </c>
      <c r="AA16" s="30">
        <v>1249</v>
      </c>
      <c r="AB16" s="30">
        <v>1142</v>
      </c>
      <c r="AC16" s="30">
        <v>1049</v>
      </c>
      <c r="AD16" s="30">
        <v>1017</v>
      </c>
      <c r="AE16" s="30">
        <v>1016</v>
      </c>
      <c r="AF16" s="30">
        <v>993</v>
      </c>
      <c r="AG16" s="30">
        <v>962</v>
      </c>
      <c r="AH16" s="30">
        <v>937</v>
      </c>
      <c r="AI16" s="45">
        <v>913</v>
      </c>
      <c r="AJ16" s="26">
        <v>9</v>
      </c>
    </row>
    <row r="17" spans="1:36" s="18" customFormat="1" ht="13.5" customHeight="1">
      <c r="A17" s="50">
        <v>10</v>
      </c>
      <c r="B17" s="51"/>
      <c r="C17" s="3"/>
      <c r="D17" s="47" t="s">
        <v>7</v>
      </c>
      <c r="E17" s="52"/>
      <c r="F17" s="30">
        <v>157</v>
      </c>
      <c r="G17" s="30">
        <v>156</v>
      </c>
      <c r="H17" s="30">
        <v>163</v>
      </c>
      <c r="I17" s="30">
        <v>160</v>
      </c>
      <c r="J17" s="30">
        <v>140</v>
      </c>
      <c r="K17" s="30">
        <v>155</v>
      </c>
      <c r="L17" s="30">
        <v>149</v>
      </c>
      <c r="M17" s="30">
        <v>158</v>
      </c>
      <c r="N17" s="30">
        <v>152</v>
      </c>
      <c r="O17" s="30">
        <v>157</v>
      </c>
      <c r="P17" s="30">
        <v>164</v>
      </c>
      <c r="Q17" s="45">
        <v>168</v>
      </c>
      <c r="R17" s="26">
        <v>10</v>
      </c>
      <c r="S17" s="50">
        <v>10</v>
      </c>
      <c r="T17" s="51"/>
      <c r="U17" s="3"/>
      <c r="V17" s="47" t="s">
        <v>7</v>
      </c>
      <c r="W17" s="52"/>
      <c r="X17" s="30">
        <v>176</v>
      </c>
      <c r="Y17" s="30">
        <v>181</v>
      </c>
      <c r="Z17" s="30">
        <v>177</v>
      </c>
      <c r="AA17" s="30">
        <v>154</v>
      </c>
      <c r="AB17" s="30">
        <v>152</v>
      </c>
      <c r="AC17" s="30">
        <v>141</v>
      </c>
      <c r="AD17" s="30">
        <v>144</v>
      </c>
      <c r="AE17" s="30">
        <v>143</v>
      </c>
      <c r="AF17" s="30">
        <v>141</v>
      </c>
      <c r="AG17" s="30">
        <v>137</v>
      </c>
      <c r="AH17" s="30">
        <v>146</v>
      </c>
      <c r="AI17" s="45">
        <v>144</v>
      </c>
      <c r="AJ17" s="26">
        <v>10</v>
      </c>
    </row>
    <row r="18" spans="1:36" s="18" customFormat="1" ht="13.5" customHeight="1">
      <c r="A18" s="50">
        <v>11</v>
      </c>
      <c r="B18" s="51"/>
      <c r="C18" s="3"/>
      <c r="D18" s="3" t="s">
        <v>8</v>
      </c>
      <c r="E18" s="52"/>
      <c r="F18" s="30">
        <v>92</v>
      </c>
      <c r="G18" s="30">
        <v>85</v>
      </c>
      <c r="H18" s="30">
        <v>81</v>
      </c>
      <c r="I18" s="30">
        <v>76</v>
      </c>
      <c r="J18" s="30">
        <v>74</v>
      </c>
      <c r="K18" s="30">
        <v>74</v>
      </c>
      <c r="L18" s="30">
        <v>83</v>
      </c>
      <c r="M18" s="30">
        <v>88</v>
      </c>
      <c r="N18" s="30">
        <v>87</v>
      </c>
      <c r="O18" s="30">
        <v>82</v>
      </c>
      <c r="P18" s="30">
        <v>83</v>
      </c>
      <c r="Q18" s="45">
        <v>83</v>
      </c>
      <c r="R18" s="26">
        <v>11</v>
      </c>
      <c r="S18" s="50">
        <v>11</v>
      </c>
      <c r="T18" s="51"/>
      <c r="U18" s="3"/>
      <c r="V18" s="3" t="s">
        <v>8</v>
      </c>
      <c r="W18" s="52"/>
      <c r="X18" s="30">
        <v>83</v>
      </c>
      <c r="Y18" s="30">
        <v>87</v>
      </c>
      <c r="Z18" s="30">
        <v>90</v>
      </c>
      <c r="AA18" s="30">
        <v>82</v>
      </c>
      <c r="AB18" s="30">
        <v>74</v>
      </c>
      <c r="AC18" s="30">
        <v>82</v>
      </c>
      <c r="AD18" s="30">
        <v>82</v>
      </c>
      <c r="AE18" s="30">
        <v>79</v>
      </c>
      <c r="AF18" s="30">
        <v>80</v>
      </c>
      <c r="AG18" s="30">
        <v>70</v>
      </c>
      <c r="AH18" s="30">
        <v>74</v>
      </c>
      <c r="AI18" s="45">
        <v>64</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16.1</v>
      </c>
      <c r="G20" s="56">
        <v>16.3</v>
      </c>
      <c r="H20" s="56">
        <v>16.5</v>
      </c>
      <c r="I20" s="56">
        <v>15.7</v>
      </c>
      <c r="J20" s="56">
        <v>15.3</v>
      </c>
      <c r="K20" s="56">
        <v>14.6</v>
      </c>
      <c r="L20" s="56">
        <v>15</v>
      </c>
      <c r="M20" s="56">
        <v>15.2</v>
      </c>
      <c r="N20" s="56">
        <v>14.6</v>
      </c>
      <c r="O20" s="56">
        <v>13.7</v>
      </c>
      <c r="P20" s="56">
        <v>13.3</v>
      </c>
      <c r="Q20" s="57">
        <v>13.6</v>
      </c>
      <c r="R20" s="26">
        <v>12</v>
      </c>
      <c r="S20" s="50">
        <v>12</v>
      </c>
      <c r="T20" s="51"/>
      <c r="U20" s="3" t="s">
        <v>9</v>
      </c>
      <c r="V20" s="3"/>
      <c r="W20" s="52"/>
      <c r="X20" s="56">
        <v>14.44151432530282</v>
      </c>
      <c r="Y20" s="56">
        <v>14.38787824610021</v>
      </c>
      <c r="Z20" s="56">
        <v>13.88727484020918</v>
      </c>
      <c r="AA20" s="56">
        <v>13.25705090957851</v>
      </c>
      <c r="AB20" s="56">
        <v>12.076099667176397</v>
      </c>
      <c r="AC20" s="56">
        <v>11.482414320410182</v>
      </c>
      <c r="AD20" s="56">
        <v>12.053611585859494</v>
      </c>
      <c r="AE20" s="56">
        <v>12.264999550238374</v>
      </c>
      <c r="AF20" s="56">
        <v>11.914185481694702</v>
      </c>
      <c r="AG20" s="56">
        <v>11.603849959521453</v>
      </c>
      <c r="AH20" s="56">
        <v>11.711792749842584</v>
      </c>
      <c r="AI20" s="57">
        <v>11.90519024916794</v>
      </c>
      <c r="AJ20" s="26">
        <v>12</v>
      </c>
    </row>
    <row r="21" spans="1:36" s="18" customFormat="1" ht="13.5" customHeight="1">
      <c r="A21" s="50">
        <v>13</v>
      </c>
      <c r="B21" s="51"/>
      <c r="C21" s="3" t="s">
        <v>10</v>
      </c>
      <c r="D21" s="3"/>
      <c r="E21" s="52"/>
      <c r="F21" s="56">
        <v>17.794687588619</v>
      </c>
      <c r="G21" s="56">
        <v>18.0829946119671</v>
      </c>
      <c r="H21" s="56">
        <v>18.257869363834</v>
      </c>
      <c r="I21" s="56">
        <v>17.3598638812742</v>
      </c>
      <c r="J21" s="56">
        <v>16.9132564698897</v>
      </c>
      <c r="K21" s="56">
        <v>16.2007026572319</v>
      </c>
      <c r="L21" s="56">
        <v>16.5668761442921</v>
      </c>
      <c r="M21" s="56">
        <v>16.8390321144045</v>
      </c>
      <c r="N21" s="56">
        <v>16.215547528329</v>
      </c>
      <c r="O21" s="56">
        <v>15.1566133900737</v>
      </c>
      <c r="P21" s="56">
        <v>14.7755950319165</v>
      </c>
      <c r="Q21" s="57">
        <v>15.0032163887377</v>
      </c>
      <c r="R21" s="26">
        <v>13</v>
      </c>
      <c r="S21" s="50">
        <v>13</v>
      </c>
      <c r="T21" s="51"/>
      <c r="U21" s="3" t="s">
        <v>10</v>
      </c>
      <c r="V21" s="3"/>
      <c r="W21" s="52"/>
      <c r="X21" s="56">
        <v>15.987926171507745</v>
      </c>
      <c r="Y21" s="56">
        <v>15.9285466871196</v>
      </c>
      <c r="Z21" s="56">
        <v>15.374338166163591</v>
      </c>
      <c r="AA21" s="56">
        <v>14.6766292246029</v>
      </c>
      <c r="AB21" s="56">
        <v>13.21748547799547</v>
      </c>
      <c r="AC21" s="56">
        <v>12.567687309244855</v>
      </c>
      <c r="AD21" s="56">
        <v>13.192871910997342</v>
      </c>
      <c r="AE21" s="56">
        <v>13.424239440779758</v>
      </c>
      <c r="AF21" s="56">
        <v>13.040267795608939</v>
      </c>
      <c r="AG21" s="56">
        <v>12.700600571034755</v>
      </c>
      <c r="AH21" s="56">
        <v>12.818745692625775</v>
      </c>
      <c r="AI21" s="57">
        <v>13.030422368809688</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18.9204491837312</v>
      </c>
      <c r="G23" s="56">
        <v>19.4300273662357</v>
      </c>
      <c r="H23" s="56">
        <v>19.5432669623478</v>
      </c>
      <c r="I23" s="56">
        <v>17.8541096536756</v>
      </c>
      <c r="J23" s="56">
        <v>16.6026209478766</v>
      </c>
      <c r="K23" s="56">
        <v>15.5089171346931</v>
      </c>
      <c r="L23" s="56">
        <v>15.4202384471376</v>
      </c>
      <c r="M23" s="56">
        <v>15.4990639471869</v>
      </c>
      <c r="N23" s="56">
        <v>14.6221302591388</v>
      </c>
      <c r="O23" s="56">
        <v>13.5284264459553</v>
      </c>
      <c r="P23" s="56">
        <v>13.3313626958321</v>
      </c>
      <c r="Q23" s="57">
        <v>13.7944625086215</v>
      </c>
      <c r="R23" s="26">
        <v>14</v>
      </c>
      <c r="S23" s="50">
        <v>14</v>
      </c>
      <c r="T23" s="51"/>
      <c r="U23" s="3"/>
      <c r="V23" s="3" t="s">
        <v>2</v>
      </c>
      <c r="W23" s="52"/>
      <c r="X23" s="56">
        <v>15.4</v>
      </c>
      <c r="Y23" s="56">
        <v>15.2</v>
      </c>
      <c r="Z23" s="56">
        <v>14.8</v>
      </c>
      <c r="AA23" s="56">
        <v>13.804315696127697</v>
      </c>
      <c r="AB23" s="56">
        <v>11.978704525288377</v>
      </c>
      <c r="AC23" s="56">
        <v>11.160406191462092</v>
      </c>
      <c r="AD23" s="56">
        <v>11.47589470570837</v>
      </c>
      <c r="AE23" s="56">
        <v>11.505471753918957</v>
      </c>
      <c r="AF23" s="56">
        <v>11.357586512866016</v>
      </c>
      <c r="AG23" s="56">
        <v>10.963225870058169</v>
      </c>
      <c r="AH23" s="56">
        <v>11.258996352164054</v>
      </c>
      <c r="AI23" s="57">
        <v>12.185743862762497</v>
      </c>
      <c r="AJ23" s="26">
        <v>14</v>
      </c>
    </row>
    <row r="24" spans="1:36" s="18" customFormat="1" ht="13.5" customHeight="1">
      <c r="A24" s="50">
        <v>15</v>
      </c>
      <c r="B24" s="51"/>
      <c r="C24" s="3"/>
      <c r="D24" s="3" t="s">
        <v>3</v>
      </c>
      <c r="E24" s="52"/>
      <c r="F24" s="56">
        <v>16.6650885332828</v>
      </c>
      <c r="G24" s="56">
        <v>16.7313701354038</v>
      </c>
      <c r="H24" s="56">
        <v>16.9680901429789</v>
      </c>
      <c r="I24" s="56">
        <v>16.8639333396459</v>
      </c>
      <c r="J24" s="56">
        <v>17.2266401590457</v>
      </c>
      <c r="K24" s="56">
        <v>16.8986083499006</v>
      </c>
      <c r="L24" s="56">
        <v>17.7236580516899</v>
      </c>
      <c r="M24" s="56">
        <v>18.1908548707753</v>
      </c>
      <c r="N24" s="56">
        <v>17.8230616302187</v>
      </c>
      <c r="O24" s="56">
        <v>16.7992047713718</v>
      </c>
      <c r="P24" s="56">
        <v>16.2326043737575</v>
      </c>
      <c r="Q24" s="57">
        <v>16.2226640159046</v>
      </c>
      <c r="R24" s="26">
        <v>15</v>
      </c>
      <c r="S24" s="50">
        <v>15</v>
      </c>
      <c r="T24" s="51"/>
      <c r="U24" s="3"/>
      <c r="V24" s="3" t="s">
        <v>3</v>
      </c>
      <c r="W24" s="52"/>
      <c r="X24" s="56">
        <v>16.5506958250497</v>
      </c>
      <c r="Y24" s="56">
        <v>16.610337972166995</v>
      </c>
      <c r="Z24" s="56">
        <v>15.994035785288272</v>
      </c>
      <c r="AA24" s="56">
        <v>15.5168986083499</v>
      </c>
      <c r="AB24" s="56">
        <v>14.413528659915444</v>
      </c>
      <c r="AC24" s="56">
        <v>13.980926162619213</v>
      </c>
      <c r="AD24" s="56">
        <v>14.914954281781537</v>
      </c>
      <c r="AE24" s="56">
        <v>15.3</v>
      </c>
      <c r="AF24" s="56">
        <v>14.73798053288762</v>
      </c>
      <c r="AG24" s="56">
        <v>14.443024284731099</v>
      </c>
      <c r="AH24" s="56">
        <v>14.384033035099794</v>
      </c>
      <c r="AI24" s="57">
        <v>13.872775538295153</v>
      </c>
      <c r="AJ24" s="26">
        <v>15</v>
      </c>
    </row>
    <row r="25" spans="1:36" s="18" customFormat="1" ht="13.5" customHeight="1">
      <c r="A25" s="50">
        <v>16</v>
      </c>
      <c r="B25" s="51"/>
      <c r="C25" s="3"/>
      <c r="D25" s="3" t="s">
        <v>4</v>
      </c>
      <c r="E25" s="52"/>
      <c r="F25" s="56">
        <v>3.92354124748491</v>
      </c>
      <c r="G25" s="56">
        <v>4.12474849094567</v>
      </c>
      <c r="H25" s="56">
        <v>3.92354124748491</v>
      </c>
      <c r="I25" s="56">
        <v>3.420523138833</v>
      </c>
      <c r="J25" s="56">
        <v>3.56371490280778</v>
      </c>
      <c r="K25" s="56">
        <v>3.23974082073434</v>
      </c>
      <c r="L25" s="56">
        <v>7.45140388768898</v>
      </c>
      <c r="M25" s="56">
        <v>13.2829373650108</v>
      </c>
      <c r="N25" s="56">
        <v>10.3671706263499</v>
      </c>
      <c r="O25" s="56">
        <v>7.12742980561555</v>
      </c>
      <c r="P25" s="56">
        <v>4.85961123110151</v>
      </c>
      <c r="Q25" s="57">
        <v>4.75161987041037</v>
      </c>
      <c r="R25" s="26">
        <v>16</v>
      </c>
      <c r="S25" s="50">
        <v>16</v>
      </c>
      <c r="T25" s="51"/>
      <c r="U25" s="3"/>
      <c r="V25" s="3" t="s">
        <v>4</v>
      </c>
      <c r="W25" s="52"/>
      <c r="X25" s="56">
        <v>4.751619870410368</v>
      </c>
      <c r="Y25" s="56">
        <v>4.751619870410368</v>
      </c>
      <c r="Z25" s="56">
        <v>4.643628509719223</v>
      </c>
      <c r="AA25" s="56">
        <v>4.535637149028078</v>
      </c>
      <c r="AB25" s="56">
        <v>4.241071428571429</v>
      </c>
      <c r="AC25" s="56">
        <v>3.571428571428571</v>
      </c>
      <c r="AD25" s="56">
        <v>6.696428571428571</v>
      </c>
      <c r="AE25" s="56">
        <v>10.825892857142858</v>
      </c>
      <c r="AF25" s="56">
        <v>7.03125</v>
      </c>
      <c r="AG25" s="56">
        <v>6.026785714285714</v>
      </c>
      <c r="AH25" s="56">
        <v>4.910714285714286</v>
      </c>
      <c r="AI25" s="57">
        <v>5.022321428571429</v>
      </c>
      <c r="AJ25" s="26">
        <v>16</v>
      </c>
    </row>
    <row r="26" spans="1:36" s="18" customFormat="1" ht="13.5" customHeight="1">
      <c r="A26" s="50">
        <v>17</v>
      </c>
      <c r="B26" s="51"/>
      <c r="C26" s="3"/>
      <c r="D26" s="3" t="s">
        <v>5</v>
      </c>
      <c r="E26" s="52"/>
      <c r="F26" s="56">
        <v>14.0970735189151</v>
      </c>
      <c r="G26" s="56">
        <v>14.9536045681656</v>
      </c>
      <c r="H26" s="56">
        <v>15.7030692362598</v>
      </c>
      <c r="I26" s="56">
        <v>14.0613847251963</v>
      </c>
      <c r="J26" s="56">
        <v>12.8935532233883</v>
      </c>
      <c r="K26" s="56">
        <v>11.7316341829085</v>
      </c>
      <c r="L26" s="56">
        <v>15.47976011994</v>
      </c>
      <c r="M26" s="56">
        <v>19.1154422788606</v>
      </c>
      <c r="N26" s="56">
        <v>17.2038980509745</v>
      </c>
      <c r="O26" s="56">
        <v>13.1184407796102</v>
      </c>
      <c r="P26" s="56">
        <v>11.8440779610195</v>
      </c>
      <c r="Q26" s="57">
        <v>12.1814092953523</v>
      </c>
      <c r="R26" s="26">
        <v>17</v>
      </c>
      <c r="S26" s="50">
        <v>17</v>
      </c>
      <c r="T26" s="51"/>
      <c r="U26" s="3"/>
      <c r="V26" s="3" t="s">
        <v>5</v>
      </c>
      <c r="W26" s="52"/>
      <c r="X26" s="56">
        <v>12.4</v>
      </c>
      <c r="Y26" s="56">
        <v>12.5</v>
      </c>
      <c r="Z26" s="56">
        <v>11.9</v>
      </c>
      <c r="AA26" s="56">
        <v>11.019490254872563</v>
      </c>
      <c r="AB26" s="56">
        <v>9.88235294117647</v>
      </c>
      <c r="AC26" s="56">
        <v>9.647058823529411</v>
      </c>
      <c r="AD26" s="56">
        <v>13.333333333333334</v>
      </c>
      <c r="AE26" s="56">
        <v>14.862745098039214</v>
      </c>
      <c r="AF26" s="56">
        <v>12.627450980392158</v>
      </c>
      <c r="AG26" s="56">
        <v>12</v>
      </c>
      <c r="AH26" s="56">
        <v>11.72549019607843</v>
      </c>
      <c r="AI26" s="57">
        <v>11.843137254901961</v>
      </c>
      <c r="AJ26" s="26">
        <v>17</v>
      </c>
    </row>
    <row r="27" spans="1:36" s="18" customFormat="1" ht="13.5" customHeight="1">
      <c r="A27" s="50">
        <v>18</v>
      </c>
      <c r="B27" s="51"/>
      <c r="C27" s="3"/>
      <c r="D27" s="3" t="s">
        <v>8</v>
      </c>
      <c r="E27" s="52"/>
      <c r="F27" s="56">
        <v>51.3966480446927</v>
      </c>
      <c r="G27" s="56">
        <v>47.4860335195531</v>
      </c>
      <c r="H27" s="56">
        <v>45.2513966480447</v>
      </c>
      <c r="I27" s="56">
        <v>42.4581005586592</v>
      </c>
      <c r="J27" s="56">
        <v>33.7899543378995</v>
      </c>
      <c r="K27" s="56">
        <v>33.7899543378995</v>
      </c>
      <c r="L27" s="56">
        <v>37.8995433789954</v>
      </c>
      <c r="M27" s="56">
        <v>40.1826484018265</v>
      </c>
      <c r="N27" s="56">
        <v>39.7260273972603</v>
      </c>
      <c r="O27" s="56">
        <v>37.4429223744292</v>
      </c>
      <c r="P27" s="56">
        <v>37.8995433789954</v>
      </c>
      <c r="Q27" s="57">
        <v>37.8995433789954</v>
      </c>
      <c r="R27" s="26">
        <v>18</v>
      </c>
      <c r="S27" s="50">
        <v>18</v>
      </c>
      <c r="T27" s="51"/>
      <c r="U27" s="3"/>
      <c r="V27" s="3" t="s">
        <v>8</v>
      </c>
      <c r="W27" s="52"/>
      <c r="X27" s="56">
        <v>37.89954337899543</v>
      </c>
      <c r="Y27" s="56">
        <v>39.726027397260275</v>
      </c>
      <c r="Z27" s="56">
        <v>41.0958904109589</v>
      </c>
      <c r="AA27" s="56">
        <v>37.44292237442922</v>
      </c>
      <c r="AB27" s="56">
        <v>35.07109004739337</v>
      </c>
      <c r="AC27" s="56">
        <v>38.862559241706165</v>
      </c>
      <c r="AD27" s="56">
        <v>38.862559241706165</v>
      </c>
      <c r="AE27" s="56">
        <v>37.44075829383886</v>
      </c>
      <c r="AF27" s="56">
        <v>37.91469194312796</v>
      </c>
      <c r="AG27" s="56">
        <v>33.175355450236964</v>
      </c>
      <c r="AH27" s="56">
        <v>35.07109004739337</v>
      </c>
      <c r="AI27" s="57">
        <v>30.33175355450237</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903</v>
      </c>
      <c r="G29" s="30">
        <v>608</v>
      </c>
      <c r="H29" s="30">
        <v>569</v>
      </c>
      <c r="I29" s="30">
        <v>482</v>
      </c>
      <c r="J29" s="30">
        <v>533</v>
      </c>
      <c r="K29" s="30">
        <v>520</v>
      </c>
      <c r="L29" s="30">
        <v>753</v>
      </c>
      <c r="M29" s="30">
        <v>595</v>
      </c>
      <c r="N29" s="30">
        <v>540</v>
      </c>
      <c r="O29" s="30">
        <v>504</v>
      </c>
      <c r="P29" s="30">
        <v>437</v>
      </c>
      <c r="Q29" s="45">
        <v>496</v>
      </c>
      <c r="R29" s="26">
        <v>19</v>
      </c>
      <c r="S29" s="50">
        <v>19</v>
      </c>
      <c r="T29" s="51"/>
      <c r="U29" s="47" t="s">
        <v>154</v>
      </c>
      <c r="V29" s="3"/>
      <c r="W29" s="52"/>
      <c r="X29" s="30">
        <v>628</v>
      </c>
      <c r="Y29" s="30">
        <v>567</v>
      </c>
      <c r="Z29" s="30">
        <v>520</v>
      </c>
      <c r="AA29" s="30">
        <v>656</v>
      </c>
      <c r="AB29" s="30">
        <v>480</v>
      </c>
      <c r="AC29" s="30">
        <v>502</v>
      </c>
      <c r="AD29" s="30">
        <v>654</v>
      </c>
      <c r="AE29" s="30">
        <v>555</v>
      </c>
      <c r="AF29" s="30">
        <v>514</v>
      </c>
      <c r="AG29" s="30">
        <v>548</v>
      </c>
      <c r="AH29" s="30">
        <v>571</v>
      </c>
      <c r="AI29" s="45">
        <v>543</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626</v>
      </c>
      <c r="G31" s="30">
        <v>273</v>
      </c>
      <c r="H31" s="30">
        <v>273</v>
      </c>
      <c r="I31" s="30">
        <v>241</v>
      </c>
      <c r="J31" s="30">
        <v>221</v>
      </c>
      <c r="K31" s="30">
        <v>217</v>
      </c>
      <c r="L31" s="30">
        <v>267</v>
      </c>
      <c r="M31" s="30">
        <v>180</v>
      </c>
      <c r="N31" s="30">
        <v>202</v>
      </c>
      <c r="O31" s="30">
        <v>188</v>
      </c>
      <c r="P31" s="30">
        <v>234</v>
      </c>
      <c r="Q31" s="45">
        <v>233</v>
      </c>
      <c r="R31" s="26">
        <v>20</v>
      </c>
      <c r="S31" s="50">
        <v>20</v>
      </c>
      <c r="T31" s="51"/>
      <c r="U31" s="3"/>
      <c r="V31" s="47" t="s">
        <v>54</v>
      </c>
      <c r="W31" s="52"/>
      <c r="X31" s="30">
        <v>430</v>
      </c>
      <c r="Y31" s="30">
        <v>219</v>
      </c>
      <c r="Z31" s="30">
        <v>192</v>
      </c>
      <c r="AA31" s="30">
        <v>262</v>
      </c>
      <c r="AB31" s="30">
        <v>207</v>
      </c>
      <c r="AC31" s="30">
        <v>200</v>
      </c>
      <c r="AD31" s="30">
        <v>228</v>
      </c>
      <c r="AE31" s="30">
        <v>162</v>
      </c>
      <c r="AF31" s="30">
        <v>205</v>
      </c>
      <c r="AG31" s="30">
        <v>210</v>
      </c>
      <c r="AH31" s="30">
        <v>309</v>
      </c>
      <c r="AI31" s="45">
        <v>253</v>
      </c>
      <c r="AJ31" s="26">
        <v>20</v>
      </c>
    </row>
    <row r="32" spans="1:36" s="18" customFormat="1" ht="13.5" customHeight="1">
      <c r="A32" s="50">
        <v>21</v>
      </c>
      <c r="B32" s="51"/>
      <c r="C32" s="3"/>
      <c r="D32" s="47" t="s">
        <v>26</v>
      </c>
      <c r="E32" s="52"/>
      <c r="F32" s="30">
        <v>147</v>
      </c>
      <c r="G32" s="30">
        <v>142</v>
      </c>
      <c r="H32" s="30">
        <v>124</v>
      </c>
      <c r="I32" s="30">
        <v>89</v>
      </c>
      <c r="J32" s="30">
        <v>78</v>
      </c>
      <c r="K32" s="30">
        <v>90</v>
      </c>
      <c r="L32" s="30">
        <v>226</v>
      </c>
      <c r="M32" s="30">
        <v>219</v>
      </c>
      <c r="N32" s="30">
        <v>178</v>
      </c>
      <c r="O32" s="30">
        <v>96</v>
      </c>
      <c r="P32" s="30">
        <v>94</v>
      </c>
      <c r="Q32" s="45">
        <v>122</v>
      </c>
      <c r="R32" s="26">
        <v>21</v>
      </c>
      <c r="S32" s="50">
        <v>21</v>
      </c>
      <c r="T32" s="51"/>
      <c r="U32" s="3"/>
      <c r="V32" s="47" t="s">
        <v>26</v>
      </c>
      <c r="W32" s="52"/>
      <c r="X32" s="30">
        <v>114</v>
      </c>
      <c r="Y32" s="30">
        <v>139</v>
      </c>
      <c r="Z32" s="30">
        <v>109</v>
      </c>
      <c r="AA32" s="30">
        <v>128</v>
      </c>
      <c r="AB32" s="30">
        <v>88</v>
      </c>
      <c r="AC32" s="30">
        <v>105</v>
      </c>
      <c r="AD32" s="30">
        <v>187</v>
      </c>
      <c r="AE32" s="30">
        <v>183</v>
      </c>
      <c r="AF32" s="30">
        <v>154</v>
      </c>
      <c r="AG32" s="30">
        <v>137</v>
      </c>
      <c r="AH32" s="30">
        <v>100</v>
      </c>
      <c r="AI32" s="45">
        <v>100</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474</v>
      </c>
      <c r="G34" s="30">
        <v>548</v>
      </c>
      <c r="H34" s="30">
        <v>545</v>
      </c>
      <c r="I34" s="30">
        <v>680</v>
      </c>
      <c r="J34" s="30">
        <v>777</v>
      </c>
      <c r="K34" s="30">
        <v>647</v>
      </c>
      <c r="L34" s="30">
        <v>676</v>
      </c>
      <c r="M34" s="30">
        <v>535</v>
      </c>
      <c r="N34" s="30">
        <v>654</v>
      </c>
      <c r="O34" s="30">
        <v>703</v>
      </c>
      <c r="P34" s="30">
        <v>508</v>
      </c>
      <c r="Q34" s="45">
        <v>467</v>
      </c>
      <c r="R34" s="26">
        <v>22</v>
      </c>
      <c r="S34" s="50">
        <v>22</v>
      </c>
      <c r="T34" s="51"/>
      <c r="U34" s="47" t="s">
        <v>155</v>
      </c>
      <c r="V34" s="3"/>
      <c r="W34" s="52"/>
      <c r="X34" s="30">
        <v>466</v>
      </c>
      <c r="Y34" s="30">
        <v>569</v>
      </c>
      <c r="Z34" s="30">
        <v>645</v>
      </c>
      <c r="AA34" s="30">
        <v>805</v>
      </c>
      <c r="AB34" s="30">
        <v>775</v>
      </c>
      <c r="AC34" s="30">
        <v>658</v>
      </c>
      <c r="AD34" s="30">
        <v>534</v>
      </c>
      <c r="AE34" s="30">
        <v>487</v>
      </c>
      <c r="AF34" s="30">
        <v>588</v>
      </c>
      <c r="AG34" s="30">
        <v>607</v>
      </c>
      <c r="AH34" s="30">
        <v>542</v>
      </c>
      <c r="AI34" s="45">
        <v>490</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207</v>
      </c>
      <c r="G36" s="30">
        <v>219</v>
      </c>
      <c r="H36" s="30">
        <v>246</v>
      </c>
      <c r="I36" s="30">
        <v>435</v>
      </c>
      <c r="J36" s="30">
        <v>426</v>
      </c>
      <c r="K36" s="30">
        <v>246</v>
      </c>
      <c r="L36" s="30">
        <v>263</v>
      </c>
      <c r="M36" s="30">
        <v>249</v>
      </c>
      <c r="N36" s="30">
        <v>220</v>
      </c>
      <c r="O36" s="30">
        <v>302</v>
      </c>
      <c r="P36" s="30">
        <v>245</v>
      </c>
      <c r="Q36" s="45">
        <v>208</v>
      </c>
      <c r="R36" s="26">
        <v>23</v>
      </c>
      <c r="S36" s="50">
        <v>23</v>
      </c>
      <c r="T36" s="51"/>
      <c r="U36" s="3"/>
      <c r="V36" s="47" t="s">
        <v>54</v>
      </c>
      <c r="W36" s="52"/>
      <c r="X36" s="30">
        <v>224</v>
      </c>
      <c r="Y36" s="30">
        <v>221</v>
      </c>
      <c r="Z36" s="30">
        <v>231</v>
      </c>
      <c r="AA36" s="30">
        <v>424</v>
      </c>
      <c r="AB36" s="30">
        <v>392</v>
      </c>
      <c r="AC36" s="30">
        <v>288</v>
      </c>
      <c r="AD36" s="30">
        <v>239</v>
      </c>
      <c r="AE36" s="30">
        <v>205</v>
      </c>
      <c r="AF36" s="30">
        <v>228</v>
      </c>
      <c r="AG36" s="30">
        <v>231</v>
      </c>
      <c r="AH36" s="30">
        <v>213</v>
      </c>
      <c r="AI36" s="45">
        <v>184</v>
      </c>
      <c r="AJ36" s="26">
        <v>23</v>
      </c>
    </row>
    <row r="37" spans="1:36" s="18" customFormat="1" ht="13.5" customHeight="1">
      <c r="A37" s="50">
        <v>24</v>
      </c>
      <c r="B37" s="51"/>
      <c r="C37" s="3"/>
      <c r="D37" s="47" t="s">
        <v>26</v>
      </c>
      <c r="E37" s="52"/>
      <c r="F37" s="30">
        <v>135</v>
      </c>
      <c r="G37" s="30">
        <v>116</v>
      </c>
      <c r="H37" s="30">
        <v>104</v>
      </c>
      <c r="I37" s="30">
        <v>129</v>
      </c>
      <c r="J37" s="30">
        <v>116</v>
      </c>
      <c r="K37" s="30">
        <v>100</v>
      </c>
      <c r="L37" s="30">
        <v>120</v>
      </c>
      <c r="M37" s="30">
        <v>123</v>
      </c>
      <c r="N37" s="30">
        <v>213</v>
      </c>
      <c r="O37" s="30">
        <v>193</v>
      </c>
      <c r="P37" s="30">
        <v>118</v>
      </c>
      <c r="Q37" s="45">
        <v>113</v>
      </c>
      <c r="R37" s="26">
        <v>24</v>
      </c>
      <c r="S37" s="50">
        <v>24</v>
      </c>
      <c r="T37" s="51"/>
      <c r="U37" s="3"/>
      <c r="V37" s="47" t="s">
        <v>26</v>
      </c>
      <c r="W37" s="52"/>
      <c r="X37" s="30">
        <v>109</v>
      </c>
      <c r="Y37" s="30">
        <v>134</v>
      </c>
      <c r="Z37" s="30">
        <v>121</v>
      </c>
      <c r="AA37" s="30">
        <v>144</v>
      </c>
      <c r="AB37" s="30">
        <v>125</v>
      </c>
      <c r="AC37" s="30">
        <v>108</v>
      </c>
      <c r="AD37" s="30">
        <v>88</v>
      </c>
      <c r="AE37" s="30">
        <v>128</v>
      </c>
      <c r="AF37" s="30">
        <v>203</v>
      </c>
      <c r="AG37" s="30">
        <v>145</v>
      </c>
      <c r="AH37" s="30">
        <v>103</v>
      </c>
      <c r="AI37" s="45">
        <v>90</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199</v>
      </c>
      <c r="G39" s="30">
        <v>231</v>
      </c>
      <c r="H39" s="30">
        <v>250</v>
      </c>
      <c r="I39" s="30">
        <v>370</v>
      </c>
      <c r="J39" s="30">
        <v>408</v>
      </c>
      <c r="K39" s="30">
        <v>372</v>
      </c>
      <c r="L39" s="30">
        <v>304</v>
      </c>
      <c r="M39" s="30">
        <v>308</v>
      </c>
      <c r="N39" s="30">
        <v>296</v>
      </c>
      <c r="O39" s="30">
        <v>273</v>
      </c>
      <c r="P39" s="30">
        <v>285</v>
      </c>
      <c r="Q39" s="45">
        <v>233</v>
      </c>
      <c r="R39" s="26">
        <v>25</v>
      </c>
      <c r="S39" s="50">
        <v>25</v>
      </c>
      <c r="T39" s="51"/>
      <c r="U39" s="3" t="s">
        <v>25</v>
      </c>
      <c r="V39" s="3"/>
      <c r="W39" s="52"/>
      <c r="X39" s="30">
        <v>360</v>
      </c>
      <c r="Y39" s="30">
        <v>416</v>
      </c>
      <c r="Z39" s="30">
        <v>483</v>
      </c>
      <c r="AA39" s="30">
        <v>503</v>
      </c>
      <c r="AB39" s="30">
        <v>399</v>
      </c>
      <c r="AC39" s="30">
        <v>344</v>
      </c>
      <c r="AD39" s="30">
        <v>363</v>
      </c>
      <c r="AE39" s="30">
        <v>392</v>
      </c>
      <c r="AF39" s="30">
        <v>348</v>
      </c>
      <c r="AG39" s="30">
        <v>341</v>
      </c>
      <c r="AH39" s="30">
        <v>306</v>
      </c>
      <c r="AI39" s="45">
        <v>277</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1594</v>
      </c>
      <c r="G42" s="30">
        <v>1619</v>
      </c>
      <c r="H42" s="30">
        <v>1598</v>
      </c>
      <c r="I42" s="30">
        <v>1411</v>
      </c>
      <c r="J42" s="30">
        <v>1213</v>
      </c>
      <c r="K42" s="30">
        <v>1077</v>
      </c>
      <c r="L42" s="30">
        <v>1120</v>
      </c>
      <c r="M42" s="30">
        <v>1119</v>
      </c>
      <c r="N42" s="30">
        <v>1061</v>
      </c>
      <c r="O42" s="30">
        <v>988</v>
      </c>
      <c r="P42" s="30">
        <v>941</v>
      </c>
      <c r="Q42" s="45">
        <v>916</v>
      </c>
      <c r="R42" s="26">
        <v>26</v>
      </c>
      <c r="S42" s="50">
        <v>26</v>
      </c>
      <c r="T42" s="51"/>
      <c r="U42" s="3"/>
      <c r="V42" s="3" t="s">
        <v>28</v>
      </c>
      <c r="W42" s="52"/>
      <c r="X42" s="30">
        <v>1058</v>
      </c>
      <c r="Y42" s="30">
        <v>1067</v>
      </c>
      <c r="Z42" s="30">
        <v>993</v>
      </c>
      <c r="AA42" s="30">
        <v>859</v>
      </c>
      <c r="AB42" s="30">
        <v>756</v>
      </c>
      <c r="AC42" s="30">
        <v>722</v>
      </c>
      <c r="AD42" s="30">
        <v>768</v>
      </c>
      <c r="AE42" s="30">
        <v>778</v>
      </c>
      <c r="AF42" s="30">
        <v>763</v>
      </c>
      <c r="AG42" s="30">
        <v>704</v>
      </c>
      <c r="AH42" s="30">
        <v>728</v>
      </c>
      <c r="AI42" s="45">
        <v>768</v>
      </c>
      <c r="AJ42" s="26">
        <v>26</v>
      </c>
    </row>
    <row r="43" spans="1:36" s="18" customFormat="1" ht="13.5" customHeight="1">
      <c r="A43" s="50">
        <v>27</v>
      </c>
      <c r="B43" s="51"/>
      <c r="C43" s="3"/>
      <c r="D43" s="3" t="s">
        <v>29</v>
      </c>
      <c r="E43" s="52"/>
      <c r="F43" s="30">
        <v>3873</v>
      </c>
      <c r="G43" s="30">
        <v>3963</v>
      </c>
      <c r="H43" s="30">
        <v>4009</v>
      </c>
      <c r="I43" s="30">
        <v>4017</v>
      </c>
      <c r="J43" s="30">
        <v>3983</v>
      </c>
      <c r="K43" s="30">
        <v>3914</v>
      </c>
      <c r="L43" s="30">
        <v>3897</v>
      </c>
      <c r="M43" s="30">
        <v>3906</v>
      </c>
      <c r="N43" s="30">
        <v>3868</v>
      </c>
      <c r="O43" s="30">
        <v>3832</v>
      </c>
      <c r="P43" s="30">
        <v>3819</v>
      </c>
      <c r="Q43" s="45">
        <v>3816</v>
      </c>
      <c r="R43" s="26">
        <v>27</v>
      </c>
      <c r="S43" s="50">
        <v>27</v>
      </c>
      <c r="T43" s="51"/>
      <c r="U43" s="3"/>
      <c r="V43" s="3" t="s">
        <v>29</v>
      </c>
      <c r="W43" s="52"/>
      <c r="X43" s="30">
        <v>3855</v>
      </c>
      <c r="Y43" s="30">
        <v>3881</v>
      </c>
      <c r="Z43" s="30">
        <v>3921</v>
      </c>
      <c r="AA43" s="30">
        <v>3851</v>
      </c>
      <c r="AB43" s="30">
        <v>3827</v>
      </c>
      <c r="AC43" s="30">
        <v>3735</v>
      </c>
      <c r="AD43" s="30">
        <v>3675</v>
      </c>
      <c r="AE43" s="30">
        <v>3653</v>
      </c>
      <c r="AF43" s="30">
        <v>3579</v>
      </c>
      <c r="AG43" s="30">
        <v>3526</v>
      </c>
      <c r="AH43" s="30">
        <v>3475</v>
      </c>
      <c r="AI43" s="45">
        <v>3491</v>
      </c>
      <c r="AJ43" s="26">
        <v>27</v>
      </c>
    </row>
    <row r="44" spans="1:36" s="18" customFormat="1" ht="13.5" customHeight="1">
      <c r="A44" s="50">
        <v>28</v>
      </c>
      <c r="B44" s="51"/>
      <c r="C44" s="3"/>
      <c r="D44" s="3" t="s">
        <v>12</v>
      </c>
      <c r="E44" s="52"/>
      <c r="F44" s="30">
        <v>1006</v>
      </c>
      <c r="G44" s="30">
        <v>1002</v>
      </c>
      <c r="H44" s="30">
        <v>1012</v>
      </c>
      <c r="I44" s="30">
        <v>1007</v>
      </c>
      <c r="J44" s="30">
        <v>1008</v>
      </c>
      <c r="K44" s="30">
        <v>995</v>
      </c>
      <c r="L44" s="30">
        <v>1002</v>
      </c>
      <c r="M44" s="30">
        <v>990</v>
      </c>
      <c r="N44" s="30">
        <v>998</v>
      </c>
      <c r="O44" s="30">
        <v>993</v>
      </c>
      <c r="P44" s="30">
        <v>993</v>
      </c>
      <c r="Q44" s="45">
        <v>1003</v>
      </c>
      <c r="R44" s="26">
        <v>28</v>
      </c>
      <c r="S44" s="50">
        <v>28</v>
      </c>
      <c r="T44" s="51"/>
      <c r="U44" s="3"/>
      <c r="V44" s="3" t="s">
        <v>12</v>
      </c>
      <c r="W44" s="52"/>
      <c r="X44" s="30">
        <v>1006</v>
      </c>
      <c r="Y44" s="30">
        <v>1030</v>
      </c>
      <c r="Z44" s="30">
        <v>1051</v>
      </c>
      <c r="AA44" s="30">
        <v>1036</v>
      </c>
      <c r="AB44" s="30">
        <v>1031</v>
      </c>
      <c r="AC44" s="30">
        <v>1028</v>
      </c>
      <c r="AD44" s="30">
        <v>1015</v>
      </c>
      <c r="AE44" s="30">
        <v>998</v>
      </c>
      <c r="AF44" s="30">
        <v>992</v>
      </c>
      <c r="AG44" s="30">
        <v>997</v>
      </c>
      <c r="AH44" s="30">
        <v>989</v>
      </c>
      <c r="AI44" s="45">
        <v>993</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2983</v>
      </c>
      <c r="G46" s="30">
        <v>3059</v>
      </c>
      <c r="H46" s="30">
        <v>3094</v>
      </c>
      <c r="I46" s="30">
        <v>3090</v>
      </c>
      <c r="J46" s="30">
        <v>3073</v>
      </c>
      <c r="K46" s="30">
        <v>3033</v>
      </c>
      <c r="L46" s="30">
        <v>2938</v>
      </c>
      <c r="M46" s="30">
        <v>2879</v>
      </c>
      <c r="N46" s="30">
        <v>2824</v>
      </c>
      <c r="O46" s="30">
        <v>2793</v>
      </c>
      <c r="P46" s="30">
        <v>2770</v>
      </c>
      <c r="Q46" s="45">
        <v>2772</v>
      </c>
      <c r="R46" s="26">
        <v>29</v>
      </c>
      <c r="S46" s="50">
        <v>29</v>
      </c>
      <c r="T46" s="51"/>
      <c r="U46" s="3" t="s">
        <v>13</v>
      </c>
      <c r="V46" s="3"/>
      <c r="W46" s="52"/>
      <c r="X46" s="30">
        <v>2794</v>
      </c>
      <c r="Y46" s="30">
        <v>2819</v>
      </c>
      <c r="Z46" s="30">
        <v>2838</v>
      </c>
      <c r="AA46" s="30">
        <v>2791</v>
      </c>
      <c r="AB46" s="30">
        <v>2773</v>
      </c>
      <c r="AC46" s="30">
        <v>2716</v>
      </c>
      <c r="AD46" s="30">
        <v>2684</v>
      </c>
      <c r="AE46" s="30">
        <v>2665</v>
      </c>
      <c r="AF46" s="30">
        <v>2631</v>
      </c>
      <c r="AG46" s="30">
        <v>2609</v>
      </c>
      <c r="AH46" s="30">
        <v>2573</v>
      </c>
      <c r="AI46" s="45">
        <v>2592</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1831</v>
      </c>
      <c r="G48" s="30">
        <v>1891</v>
      </c>
      <c r="H48" s="30">
        <v>1919</v>
      </c>
      <c r="I48" s="30">
        <v>1913</v>
      </c>
      <c r="J48" s="30">
        <v>1902</v>
      </c>
      <c r="K48" s="30">
        <v>1883</v>
      </c>
      <c r="L48" s="30">
        <v>1749</v>
      </c>
      <c r="M48" s="30">
        <v>1659</v>
      </c>
      <c r="N48" s="30">
        <v>1603</v>
      </c>
      <c r="O48" s="30">
        <v>1569</v>
      </c>
      <c r="P48" s="30">
        <v>1544</v>
      </c>
      <c r="Q48" s="45">
        <v>1549</v>
      </c>
      <c r="R48" s="26">
        <v>30</v>
      </c>
      <c r="S48" s="50">
        <v>30</v>
      </c>
      <c r="T48" s="51"/>
      <c r="U48" s="3"/>
      <c r="V48" s="3" t="s">
        <v>14</v>
      </c>
      <c r="W48" s="52"/>
      <c r="X48" s="30">
        <v>1558</v>
      </c>
      <c r="Y48" s="30">
        <v>1570</v>
      </c>
      <c r="Z48" s="30">
        <v>1566</v>
      </c>
      <c r="AA48" s="30">
        <v>1543</v>
      </c>
      <c r="AB48" s="30">
        <v>1520</v>
      </c>
      <c r="AC48" s="30">
        <v>1488</v>
      </c>
      <c r="AD48" s="30">
        <v>1480</v>
      </c>
      <c r="AE48" s="30">
        <v>1472</v>
      </c>
      <c r="AF48" s="30">
        <v>1470</v>
      </c>
      <c r="AG48" s="30">
        <v>1465</v>
      </c>
      <c r="AH48" s="30">
        <v>1449</v>
      </c>
      <c r="AI48" s="45">
        <v>1481</v>
      </c>
      <c r="AJ48" s="26">
        <v>30</v>
      </c>
    </row>
    <row r="49" spans="1:36" s="18" customFormat="1" ht="13.5" customHeight="1">
      <c r="A49" s="50">
        <v>31</v>
      </c>
      <c r="B49" s="51"/>
      <c r="C49" s="3"/>
      <c r="D49" s="3" t="s">
        <v>15</v>
      </c>
      <c r="E49" s="52"/>
      <c r="F49" s="30">
        <v>662</v>
      </c>
      <c r="G49" s="30">
        <v>680</v>
      </c>
      <c r="H49" s="30">
        <v>681</v>
      </c>
      <c r="I49" s="30">
        <v>671</v>
      </c>
      <c r="J49" s="30">
        <v>675</v>
      </c>
      <c r="K49" s="30">
        <v>669</v>
      </c>
      <c r="L49" s="30">
        <v>678</v>
      </c>
      <c r="M49" s="30">
        <v>691</v>
      </c>
      <c r="N49" s="30">
        <v>680</v>
      </c>
      <c r="O49" s="30">
        <v>688</v>
      </c>
      <c r="P49" s="30">
        <v>690</v>
      </c>
      <c r="Q49" s="45">
        <v>682</v>
      </c>
      <c r="R49" s="26">
        <v>31</v>
      </c>
      <c r="S49" s="50">
        <v>31</v>
      </c>
      <c r="T49" s="51"/>
      <c r="U49" s="3"/>
      <c r="V49" s="3" t="s">
        <v>15</v>
      </c>
      <c r="W49" s="52"/>
      <c r="X49" s="30">
        <v>691</v>
      </c>
      <c r="Y49" s="30">
        <v>695</v>
      </c>
      <c r="Z49" s="30">
        <v>711</v>
      </c>
      <c r="AA49" s="30">
        <v>688</v>
      </c>
      <c r="AB49" s="30">
        <v>702</v>
      </c>
      <c r="AC49" s="30">
        <v>683</v>
      </c>
      <c r="AD49" s="30">
        <v>674</v>
      </c>
      <c r="AE49" s="30">
        <v>665</v>
      </c>
      <c r="AF49" s="30">
        <v>657</v>
      </c>
      <c r="AG49" s="30">
        <v>647</v>
      </c>
      <c r="AH49" s="30">
        <v>633</v>
      </c>
      <c r="AI49" s="45">
        <v>608</v>
      </c>
      <c r="AJ49" s="26">
        <v>31</v>
      </c>
    </row>
    <row r="50" spans="1:36" s="18" customFormat="1" ht="13.5" customHeight="1">
      <c r="A50" s="50">
        <v>32</v>
      </c>
      <c r="B50" s="51"/>
      <c r="C50" s="3"/>
      <c r="D50" s="3" t="s">
        <v>16</v>
      </c>
      <c r="E50" s="52"/>
      <c r="F50" s="30">
        <v>308</v>
      </c>
      <c r="G50" s="30">
        <v>305</v>
      </c>
      <c r="H50" s="30">
        <v>304</v>
      </c>
      <c r="I50" s="30">
        <v>321</v>
      </c>
      <c r="J50" s="30">
        <v>310</v>
      </c>
      <c r="K50" s="30">
        <v>301</v>
      </c>
      <c r="L50" s="30">
        <v>316</v>
      </c>
      <c r="M50" s="30">
        <v>331</v>
      </c>
      <c r="N50" s="30">
        <v>334</v>
      </c>
      <c r="O50" s="30">
        <v>337</v>
      </c>
      <c r="P50" s="30">
        <v>331</v>
      </c>
      <c r="Q50" s="45">
        <v>336</v>
      </c>
      <c r="R50" s="26">
        <v>32</v>
      </c>
      <c r="S50" s="50">
        <v>32</v>
      </c>
      <c r="T50" s="51"/>
      <c r="U50" s="3"/>
      <c r="V50" s="3" t="s">
        <v>16</v>
      </c>
      <c r="W50" s="52"/>
      <c r="X50" s="30">
        <v>339</v>
      </c>
      <c r="Y50" s="30">
        <v>344</v>
      </c>
      <c r="Z50" s="30">
        <v>343</v>
      </c>
      <c r="AA50" s="30">
        <v>354</v>
      </c>
      <c r="AB50" s="30">
        <v>349</v>
      </c>
      <c r="AC50" s="30">
        <v>349</v>
      </c>
      <c r="AD50" s="30">
        <v>334</v>
      </c>
      <c r="AE50" s="30">
        <v>337</v>
      </c>
      <c r="AF50" s="30">
        <v>310</v>
      </c>
      <c r="AG50" s="30">
        <v>307</v>
      </c>
      <c r="AH50" s="30">
        <v>303</v>
      </c>
      <c r="AI50" s="45">
        <v>312</v>
      </c>
      <c r="AJ50" s="26">
        <v>32</v>
      </c>
    </row>
    <row r="51" spans="1:36" s="18" customFormat="1" ht="13.5" customHeight="1">
      <c r="A51" s="50">
        <v>33</v>
      </c>
      <c r="B51" s="51"/>
      <c r="C51" s="3"/>
      <c r="D51" s="3" t="s">
        <v>17</v>
      </c>
      <c r="E51" s="52"/>
      <c r="F51" s="30">
        <v>128</v>
      </c>
      <c r="G51" s="30">
        <v>134</v>
      </c>
      <c r="H51" s="30">
        <v>141</v>
      </c>
      <c r="I51" s="30">
        <v>138</v>
      </c>
      <c r="J51" s="30">
        <v>139</v>
      </c>
      <c r="K51" s="30">
        <v>133</v>
      </c>
      <c r="L51" s="30">
        <v>146</v>
      </c>
      <c r="M51" s="30">
        <v>146</v>
      </c>
      <c r="N51" s="30">
        <v>153</v>
      </c>
      <c r="O51" s="30">
        <v>143</v>
      </c>
      <c r="P51" s="30">
        <v>148</v>
      </c>
      <c r="Q51" s="45">
        <v>146</v>
      </c>
      <c r="R51" s="26">
        <v>33</v>
      </c>
      <c r="S51" s="50">
        <v>33</v>
      </c>
      <c r="T51" s="51"/>
      <c r="U51" s="3"/>
      <c r="V51" s="3" t="s">
        <v>17</v>
      </c>
      <c r="W51" s="52"/>
      <c r="X51" s="30">
        <v>147</v>
      </c>
      <c r="Y51" s="30">
        <v>150</v>
      </c>
      <c r="Z51" s="30">
        <v>156</v>
      </c>
      <c r="AA51" s="30">
        <v>145</v>
      </c>
      <c r="AB51" s="30">
        <v>143</v>
      </c>
      <c r="AC51" s="30">
        <v>138</v>
      </c>
      <c r="AD51" s="30">
        <v>138</v>
      </c>
      <c r="AE51" s="30">
        <v>132</v>
      </c>
      <c r="AF51" s="30">
        <v>134</v>
      </c>
      <c r="AG51" s="30">
        <v>128</v>
      </c>
      <c r="AH51" s="30">
        <v>123</v>
      </c>
      <c r="AI51" s="45">
        <v>128</v>
      </c>
      <c r="AJ51" s="26">
        <v>33</v>
      </c>
    </row>
    <row r="52" spans="1:36" s="18" customFormat="1" ht="13.5" customHeight="1">
      <c r="A52" s="50">
        <v>34</v>
      </c>
      <c r="B52" s="51"/>
      <c r="C52" s="3"/>
      <c r="D52" s="3" t="s">
        <v>18</v>
      </c>
      <c r="E52" s="52"/>
      <c r="F52" s="30">
        <v>54</v>
      </c>
      <c r="G52" s="30">
        <v>49</v>
      </c>
      <c r="H52" s="30">
        <v>49</v>
      </c>
      <c r="I52" s="30">
        <v>47</v>
      </c>
      <c r="J52" s="30">
        <v>47</v>
      </c>
      <c r="K52" s="30">
        <v>47</v>
      </c>
      <c r="L52" s="30">
        <v>49</v>
      </c>
      <c r="M52" s="30">
        <v>52</v>
      </c>
      <c r="N52" s="30">
        <v>54</v>
      </c>
      <c r="O52" s="30">
        <v>56</v>
      </c>
      <c r="P52" s="30">
        <v>57</v>
      </c>
      <c r="Q52" s="45">
        <v>59</v>
      </c>
      <c r="R52" s="26">
        <v>34</v>
      </c>
      <c r="S52" s="50">
        <v>34</v>
      </c>
      <c r="T52" s="51"/>
      <c r="U52" s="3"/>
      <c r="V52" s="3" t="s">
        <v>18</v>
      </c>
      <c r="W52" s="52"/>
      <c r="X52" s="30">
        <v>59</v>
      </c>
      <c r="Y52" s="30">
        <v>60</v>
      </c>
      <c r="Z52" s="30">
        <v>62</v>
      </c>
      <c r="AA52" s="30">
        <v>61</v>
      </c>
      <c r="AB52" s="30">
        <v>59</v>
      </c>
      <c r="AC52" s="30">
        <v>58</v>
      </c>
      <c r="AD52" s="30">
        <v>58</v>
      </c>
      <c r="AE52" s="30">
        <v>59</v>
      </c>
      <c r="AF52" s="30">
        <v>60</v>
      </c>
      <c r="AG52" s="30">
        <v>62</v>
      </c>
      <c r="AH52" s="30">
        <v>65</v>
      </c>
      <c r="AI52" s="45">
        <v>63</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686</v>
      </c>
      <c r="G54" s="30">
        <v>684</v>
      </c>
      <c r="H54" s="30">
        <v>688</v>
      </c>
      <c r="I54" s="30">
        <v>688</v>
      </c>
      <c r="J54" s="30">
        <v>689</v>
      </c>
      <c r="K54" s="30">
        <v>678</v>
      </c>
      <c r="L54" s="30">
        <v>685</v>
      </c>
      <c r="M54" s="30">
        <v>677</v>
      </c>
      <c r="N54" s="30">
        <v>683</v>
      </c>
      <c r="O54" s="30">
        <v>684</v>
      </c>
      <c r="P54" s="30">
        <v>682</v>
      </c>
      <c r="Q54" s="45">
        <v>680</v>
      </c>
      <c r="R54" s="26">
        <v>35</v>
      </c>
      <c r="S54" s="50">
        <v>35</v>
      </c>
      <c r="T54" s="51"/>
      <c r="U54" s="3" t="s">
        <v>31</v>
      </c>
      <c r="V54" s="3"/>
      <c r="W54" s="52"/>
      <c r="X54" s="30">
        <v>687</v>
      </c>
      <c r="Y54" s="30">
        <v>702</v>
      </c>
      <c r="Z54" s="30">
        <v>717</v>
      </c>
      <c r="AA54" s="30">
        <v>708</v>
      </c>
      <c r="AB54" s="30">
        <v>702</v>
      </c>
      <c r="AC54" s="30">
        <v>698</v>
      </c>
      <c r="AD54" s="30">
        <v>690</v>
      </c>
      <c r="AE54" s="30">
        <v>681</v>
      </c>
      <c r="AF54" s="30">
        <v>669</v>
      </c>
      <c r="AG54" s="30">
        <v>664</v>
      </c>
      <c r="AH54" s="30">
        <v>650</v>
      </c>
      <c r="AI54" s="45">
        <v>659</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456</v>
      </c>
      <c r="G56" s="30">
        <v>456</v>
      </c>
      <c r="H56" s="30">
        <v>454</v>
      </c>
      <c r="I56" s="30">
        <v>457</v>
      </c>
      <c r="J56" s="30">
        <v>459</v>
      </c>
      <c r="K56" s="30">
        <v>453</v>
      </c>
      <c r="L56" s="30">
        <v>460</v>
      </c>
      <c r="M56" s="30">
        <v>454</v>
      </c>
      <c r="N56" s="30">
        <v>459</v>
      </c>
      <c r="O56" s="30">
        <v>466</v>
      </c>
      <c r="P56" s="30">
        <v>462</v>
      </c>
      <c r="Q56" s="45">
        <v>455</v>
      </c>
      <c r="R56" s="26">
        <v>36</v>
      </c>
      <c r="S56" s="50">
        <v>36</v>
      </c>
      <c r="T56" s="51"/>
      <c r="U56" s="3"/>
      <c r="V56" s="3" t="s">
        <v>19</v>
      </c>
      <c r="W56" s="52"/>
      <c r="X56" s="30">
        <v>464</v>
      </c>
      <c r="Y56" s="30">
        <v>474</v>
      </c>
      <c r="Z56" s="30">
        <v>489</v>
      </c>
      <c r="AA56" s="30">
        <v>488</v>
      </c>
      <c r="AB56" s="30">
        <v>484</v>
      </c>
      <c r="AC56" s="30">
        <v>479</v>
      </c>
      <c r="AD56" s="30">
        <v>474</v>
      </c>
      <c r="AE56" s="30">
        <v>475</v>
      </c>
      <c r="AF56" s="30">
        <v>458</v>
      </c>
      <c r="AG56" s="30">
        <v>446</v>
      </c>
      <c r="AH56" s="30">
        <v>431</v>
      </c>
      <c r="AI56" s="45">
        <v>439</v>
      </c>
      <c r="AJ56" s="26">
        <v>36</v>
      </c>
    </row>
    <row r="57" spans="1:36" s="18" customFormat="1" ht="13.5" customHeight="1">
      <c r="A57" s="50">
        <v>37</v>
      </c>
      <c r="B57" s="51"/>
      <c r="C57" s="3"/>
      <c r="D57" s="3" t="s">
        <v>20</v>
      </c>
      <c r="E57" s="52"/>
      <c r="F57" s="30">
        <v>175</v>
      </c>
      <c r="G57" s="30">
        <v>174</v>
      </c>
      <c r="H57" s="30">
        <v>180</v>
      </c>
      <c r="I57" s="30">
        <v>178</v>
      </c>
      <c r="J57" s="30">
        <v>177</v>
      </c>
      <c r="K57" s="30">
        <v>172</v>
      </c>
      <c r="L57" s="30">
        <v>172</v>
      </c>
      <c r="M57" s="30">
        <v>172</v>
      </c>
      <c r="N57" s="30">
        <v>172</v>
      </c>
      <c r="O57" s="30">
        <v>167</v>
      </c>
      <c r="P57" s="30">
        <v>170</v>
      </c>
      <c r="Q57" s="45">
        <v>172</v>
      </c>
      <c r="R57" s="26">
        <v>37</v>
      </c>
      <c r="S57" s="50">
        <v>37</v>
      </c>
      <c r="T57" s="51"/>
      <c r="U57" s="3"/>
      <c r="V57" s="3" t="s">
        <v>20</v>
      </c>
      <c r="W57" s="52"/>
      <c r="X57" s="30">
        <v>171</v>
      </c>
      <c r="Y57" s="30">
        <v>173</v>
      </c>
      <c r="Z57" s="30">
        <v>171</v>
      </c>
      <c r="AA57" s="30">
        <v>163</v>
      </c>
      <c r="AB57" s="30">
        <v>162</v>
      </c>
      <c r="AC57" s="30">
        <v>163</v>
      </c>
      <c r="AD57" s="30">
        <v>162</v>
      </c>
      <c r="AE57" s="30">
        <v>155</v>
      </c>
      <c r="AF57" s="30">
        <v>159</v>
      </c>
      <c r="AG57" s="30">
        <v>164</v>
      </c>
      <c r="AH57" s="30">
        <v>164</v>
      </c>
      <c r="AI57" s="45">
        <v>165</v>
      </c>
      <c r="AJ57" s="26">
        <v>37</v>
      </c>
    </row>
    <row r="58" spans="1:36" s="18" customFormat="1" ht="13.5" customHeight="1">
      <c r="A58" s="50">
        <v>38</v>
      </c>
      <c r="B58" s="51"/>
      <c r="C58" s="3"/>
      <c r="D58" s="3" t="s">
        <v>21</v>
      </c>
      <c r="E58" s="52"/>
      <c r="F58" s="30">
        <v>55</v>
      </c>
      <c r="G58" s="30">
        <v>54</v>
      </c>
      <c r="H58" s="30">
        <v>54</v>
      </c>
      <c r="I58" s="30">
        <v>53</v>
      </c>
      <c r="J58" s="30">
        <v>53</v>
      </c>
      <c r="K58" s="30">
        <v>53</v>
      </c>
      <c r="L58" s="30">
        <v>53</v>
      </c>
      <c r="M58" s="30">
        <v>51</v>
      </c>
      <c r="N58" s="30">
        <v>52</v>
      </c>
      <c r="O58" s="30">
        <v>51</v>
      </c>
      <c r="P58" s="30">
        <v>50</v>
      </c>
      <c r="Q58" s="45">
        <v>53</v>
      </c>
      <c r="R58" s="26">
        <v>38</v>
      </c>
      <c r="S58" s="50">
        <v>38</v>
      </c>
      <c r="T58" s="51"/>
      <c r="U58" s="3"/>
      <c r="V58" s="3" t="s">
        <v>21</v>
      </c>
      <c r="W58" s="52"/>
      <c r="X58" s="30">
        <v>52</v>
      </c>
      <c r="Y58" s="30">
        <v>55</v>
      </c>
      <c r="Z58" s="30">
        <v>57</v>
      </c>
      <c r="AA58" s="30">
        <v>57</v>
      </c>
      <c r="AB58" s="30">
        <v>56</v>
      </c>
      <c r="AC58" s="30">
        <v>56</v>
      </c>
      <c r="AD58" s="30">
        <v>54</v>
      </c>
      <c r="AE58" s="30">
        <v>51</v>
      </c>
      <c r="AF58" s="30">
        <v>52</v>
      </c>
      <c r="AG58" s="30">
        <v>54</v>
      </c>
      <c r="AH58" s="30">
        <v>55</v>
      </c>
      <c r="AI58" s="45">
        <v>55</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4879</v>
      </c>
      <c r="G60" s="30">
        <v>4965</v>
      </c>
      <c r="H60" s="30">
        <v>5021</v>
      </c>
      <c r="I60" s="30">
        <v>5024</v>
      </c>
      <c r="J60" s="30">
        <v>4991</v>
      </c>
      <c r="K60" s="30">
        <v>4909</v>
      </c>
      <c r="L60" s="30">
        <v>4899</v>
      </c>
      <c r="M60" s="30">
        <v>4896</v>
      </c>
      <c r="N60" s="30">
        <v>4866</v>
      </c>
      <c r="O60" s="30">
        <v>4825</v>
      </c>
      <c r="P60" s="30">
        <v>4812</v>
      </c>
      <c r="Q60" s="45">
        <v>4819</v>
      </c>
      <c r="R60" s="26">
        <v>39</v>
      </c>
      <c r="S60" s="50">
        <v>39</v>
      </c>
      <c r="T60" s="51"/>
      <c r="U60" s="3" t="s">
        <v>22</v>
      </c>
      <c r="V60" s="3"/>
      <c r="W60" s="52"/>
      <c r="X60" s="30">
        <v>4861</v>
      </c>
      <c r="Y60" s="30">
        <v>4911</v>
      </c>
      <c r="Z60" s="30">
        <v>4972</v>
      </c>
      <c r="AA60" s="30">
        <v>4887</v>
      </c>
      <c r="AB60" s="30">
        <v>4858</v>
      </c>
      <c r="AC60" s="30">
        <v>4763</v>
      </c>
      <c r="AD60" s="30">
        <v>4690</v>
      </c>
      <c r="AE60" s="30">
        <v>4651</v>
      </c>
      <c r="AF60" s="30">
        <v>4571</v>
      </c>
      <c r="AG60" s="30">
        <v>4523</v>
      </c>
      <c r="AH60" s="30">
        <v>4464</v>
      </c>
      <c r="AI60" s="45">
        <v>4484</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1809</v>
      </c>
      <c r="G62" s="30">
        <v>1812</v>
      </c>
      <c r="H62" s="30">
        <v>1838</v>
      </c>
      <c r="I62" s="30">
        <v>1829</v>
      </c>
      <c r="J62" s="30">
        <v>1835</v>
      </c>
      <c r="K62" s="30">
        <v>1790</v>
      </c>
      <c r="L62" s="30">
        <v>1781</v>
      </c>
      <c r="M62" s="30">
        <v>1764</v>
      </c>
      <c r="N62" s="30">
        <v>1748</v>
      </c>
      <c r="O62" s="30">
        <v>1708</v>
      </c>
      <c r="P62" s="30">
        <v>1703</v>
      </c>
      <c r="Q62" s="45">
        <v>1721</v>
      </c>
      <c r="R62" s="26">
        <v>40</v>
      </c>
      <c r="S62" s="50">
        <v>40</v>
      </c>
      <c r="T62" s="51"/>
      <c r="U62" s="3"/>
      <c r="V62" s="3" t="s">
        <v>26</v>
      </c>
      <c r="W62" s="52"/>
      <c r="X62" s="30">
        <v>1737</v>
      </c>
      <c r="Y62" s="30">
        <v>1757</v>
      </c>
      <c r="Z62" s="30">
        <v>1785</v>
      </c>
      <c r="AA62" s="30">
        <v>1740</v>
      </c>
      <c r="AB62" s="30">
        <v>1731</v>
      </c>
      <c r="AC62" s="30">
        <v>1690</v>
      </c>
      <c r="AD62" s="30">
        <v>1684</v>
      </c>
      <c r="AE62" s="30">
        <v>1656</v>
      </c>
      <c r="AF62" s="30">
        <v>1617</v>
      </c>
      <c r="AG62" s="30">
        <v>1594</v>
      </c>
      <c r="AH62" s="30">
        <v>1579</v>
      </c>
      <c r="AI62" s="45">
        <v>1598</v>
      </c>
      <c r="AJ62" s="26">
        <v>40</v>
      </c>
    </row>
    <row r="63" spans="1:36" s="18" customFormat="1" ht="13.5" customHeight="1">
      <c r="A63" s="50">
        <v>41</v>
      </c>
      <c r="B63" s="51"/>
      <c r="C63" s="3"/>
      <c r="D63" s="3" t="s">
        <v>147</v>
      </c>
      <c r="E63" s="52"/>
      <c r="F63" s="30">
        <v>3888</v>
      </c>
      <c r="G63" s="30">
        <v>3979</v>
      </c>
      <c r="H63" s="30">
        <v>4024</v>
      </c>
      <c r="I63" s="30">
        <v>4032</v>
      </c>
      <c r="J63" s="30">
        <v>3999</v>
      </c>
      <c r="K63" s="30">
        <v>3933</v>
      </c>
      <c r="L63" s="30">
        <v>3916</v>
      </c>
      <c r="M63" s="30">
        <v>3925</v>
      </c>
      <c r="N63" s="30">
        <v>3887</v>
      </c>
      <c r="O63" s="30">
        <v>3852</v>
      </c>
      <c r="P63" s="30">
        <v>3840</v>
      </c>
      <c r="Q63" s="45">
        <v>3840</v>
      </c>
      <c r="R63" s="26">
        <v>41</v>
      </c>
      <c r="S63" s="50">
        <v>41</v>
      </c>
      <c r="T63" s="51"/>
      <c r="U63" s="3"/>
      <c r="V63" s="3" t="s">
        <v>147</v>
      </c>
      <c r="W63" s="52"/>
      <c r="X63" s="30">
        <v>3879</v>
      </c>
      <c r="Y63" s="30">
        <v>3906</v>
      </c>
      <c r="Z63" s="30">
        <v>3948</v>
      </c>
      <c r="AA63" s="30">
        <v>3880</v>
      </c>
      <c r="AB63" s="30">
        <v>3862</v>
      </c>
      <c r="AC63" s="30">
        <v>3770</v>
      </c>
      <c r="AD63" s="30">
        <v>3711</v>
      </c>
      <c r="AE63" s="30">
        <v>3695</v>
      </c>
      <c r="AF63" s="30">
        <v>3619</v>
      </c>
      <c r="AG63" s="30">
        <v>3567</v>
      </c>
      <c r="AH63" s="30">
        <v>3519</v>
      </c>
      <c r="AI63" s="45">
        <v>3530</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3873</v>
      </c>
      <c r="G65" s="30">
        <v>3963</v>
      </c>
      <c r="H65" s="30">
        <v>4009</v>
      </c>
      <c r="I65" s="30">
        <v>4017</v>
      </c>
      <c r="J65" s="30">
        <v>3983</v>
      </c>
      <c r="K65" s="30">
        <v>3914</v>
      </c>
      <c r="L65" s="30">
        <v>3897</v>
      </c>
      <c r="M65" s="30">
        <v>3906</v>
      </c>
      <c r="N65" s="30">
        <v>3868</v>
      </c>
      <c r="O65" s="30">
        <v>3832</v>
      </c>
      <c r="P65" s="30">
        <v>3819</v>
      </c>
      <c r="Q65" s="45">
        <v>3816</v>
      </c>
      <c r="R65" s="26">
        <v>42</v>
      </c>
      <c r="S65" s="50">
        <v>42</v>
      </c>
      <c r="T65" s="51"/>
      <c r="U65" s="3" t="s">
        <v>23</v>
      </c>
      <c r="V65" s="3"/>
      <c r="W65" s="52"/>
      <c r="X65" s="30">
        <v>3855</v>
      </c>
      <c r="Y65" s="30">
        <v>3881</v>
      </c>
      <c r="Z65" s="30">
        <v>3921</v>
      </c>
      <c r="AA65" s="30">
        <v>3851</v>
      </c>
      <c r="AB65" s="30">
        <v>3827</v>
      </c>
      <c r="AC65" s="30">
        <v>3735</v>
      </c>
      <c r="AD65" s="30">
        <v>3675</v>
      </c>
      <c r="AE65" s="30">
        <v>3653</v>
      </c>
      <c r="AF65" s="30">
        <v>3579</v>
      </c>
      <c r="AG65" s="30">
        <v>3526</v>
      </c>
      <c r="AH65" s="30">
        <v>3475</v>
      </c>
      <c r="AI65" s="45">
        <v>3491</v>
      </c>
      <c r="AJ65" s="26">
        <v>42</v>
      </c>
    </row>
    <row r="66" spans="1:36" s="18" customFormat="1" ht="13.5" customHeight="1">
      <c r="A66" s="50">
        <v>43</v>
      </c>
      <c r="B66" s="51"/>
      <c r="C66" s="3"/>
      <c r="D66" s="3" t="s">
        <v>148</v>
      </c>
      <c r="E66" s="52"/>
      <c r="F66" s="30">
        <v>1951</v>
      </c>
      <c r="G66" s="30">
        <v>1991</v>
      </c>
      <c r="H66" s="30">
        <v>1998</v>
      </c>
      <c r="I66" s="30">
        <v>1997</v>
      </c>
      <c r="J66" s="30">
        <v>1998</v>
      </c>
      <c r="K66" s="30">
        <v>1979</v>
      </c>
      <c r="L66" s="30">
        <v>1988</v>
      </c>
      <c r="M66" s="30">
        <v>2003</v>
      </c>
      <c r="N66" s="30">
        <v>2009</v>
      </c>
      <c r="O66" s="30">
        <v>1998</v>
      </c>
      <c r="P66" s="30">
        <v>1982</v>
      </c>
      <c r="Q66" s="45">
        <v>1981</v>
      </c>
      <c r="R66" s="26">
        <v>43</v>
      </c>
      <c r="S66" s="50">
        <v>43</v>
      </c>
      <c r="T66" s="51"/>
      <c r="U66" s="3"/>
      <c r="V66" s="3" t="s">
        <v>148</v>
      </c>
      <c r="W66" s="52"/>
      <c r="X66" s="30">
        <v>1987</v>
      </c>
      <c r="Y66" s="30">
        <v>2000</v>
      </c>
      <c r="Z66" s="30">
        <v>2017</v>
      </c>
      <c r="AA66" s="30">
        <v>1992</v>
      </c>
      <c r="AB66" s="30">
        <v>1994</v>
      </c>
      <c r="AC66" s="30">
        <v>1955</v>
      </c>
      <c r="AD66" s="30">
        <v>1923</v>
      </c>
      <c r="AE66" s="30">
        <v>1917</v>
      </c>
      <c r="AF66" s="30">
        <v>1887</v>
      </c>
      <c r="AG66" s="30">
        <v>1864</v>
      </c>
      <c r="AH66" s="30">
        <v>1842</v>
      </c>
      <c r="AI66" s="45">
        <v>1847</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71</v>
      </c>
      <c r="G69" s="30">
        <v>69</v>
      </c>
      <c r="H69" s="30">
        <v>75</v>
      </c>
      <c r="I69" s="30">
        <v>90</v>
      </c>
      <c r="J69" s="30">
        <v>113</v>
      </c>
      <c r="K69" s="30">
        <v>116</v>
      </c>
      <c r="L69" s="30">
        <v>108</v>
      </c>
      <c r="M69" s="30">
        <v>98</v>
      </c>
      <c r="N69" s="30">
        <v>113</v>
      </c>
      <c r="O69" s="30">
        <v>108</v>
      </c>
      <c r="P69" s="30">
        <v>112</v>
      </c>
      <c r="Q69" s="45">
        <v>94</v>
      </c>
      <c r="R69" s="26">
        <v>44</v>
      </c>
      <c r="S69" s="50">
        <v>44</v>
      </c>
      <c r="T69" s="51"/>
      <c r="U69" s="3"/>
      <c r="V69" s="47" t="s">
        <v>156</v>
      </c>
      <c r="W69" s="52"/>
      <c r="X69" s="30">
        <v>80</v>
      </c>
      <c r="Y69" s="30">
        <v>76</v>
      </c>
      <c r="Z69" s="30">
        <v>81</v>
      </c>
      <c r="AA69" s="30">
        <v>98</v>
      </c>
      <c r="AB69" s="30">
        <v>104</v>
      </c>
      <c r="AC69" s="30">
        <v>109</v>
      </c>
      <c r="AD69" s="30">
        <v>97</v>
      </c>
      <c r="AE69" s="30">
        <v>83</v>
      </c>
      <c r="AF69" s="30">
        <v>88</v>
      </c>
      <c r="AG69" s="30">
        <v>91</v>
      </c>
      <c r="AH69" s="30">
        <v>80</v>
      </c>
      <c r="AI69" s="45">
        <v>84</v>
      </c>
      <c r="AJ69" s="26">
        <v>44</v>
      </c>
    </row>
    <row r="70" spans="1:36" s="18" customFormat="1" ht="13.5" customHeight="1">
      <c r="A70" s="50">
        <v>45</v>
      </c>
      <c r="B70" s="51"/>
      <c r="C70" s="3"/>
      <c r="D70" s="47" t="s">
        <v>24</v>
      </c>
      <c r="E70" s="52"/>
      <c r="F70" s="30">
        <v>5</v>
      </c>
      <c r="G70" s="30">
        <v>5</v>
      </c>
      <c r="H70" s="30">
        <v>8</v>
      </c>
      <c r="I70" s="30">
        <v>8</v>
      </c>
      <c r="J70" s="30">
        <v>12</v>
      </c>
      <c r="K70" s="30">
        <v>11</v>
      </c>
      <c r="L70" s="30">
        <v>11</v>
      </c>
      <c r="M70" s="30">
        <v>9</v>
      </c>
      <c r="N70" s="30">
        <v>8</v>
      </c>
      <c r="O70" s="30">
        <v>8</v>
      </c>
      <c r="P70" s="30">
        <v>7</v>
      </c>
      <c r="Q70" s="45">
        <v>8</v>
      </c>
      <c r="R70" s="26">
        <v>45</v>
      </c>
      <c r="S70" s="50">
        <v>45</v>
      </c>
      <c r="T70" s="51"/>
      <c r="U70" s="3"/>
      <c r="V70" s="47" t="s">
        <v>24</v>
      </c>
      <c r="W70" s="52"/>
      <c r="X70" s="30">
        <v>7</v>
      </c>
      <c r="Y70" s="30">
        <v>7</v>
      </c>
      <c r="Z70" s="30">
        <v>7</v>
      </c>
      <c r="AA70" s="30">
        <v>5</v>
      </c>
      <c r="AB70" s="30">
        <v>5</v>
      </c>
      <c r="AC70" s="30">
        <v>5</v>
      </c>
      <c r="AD70" s="30">
        <v>4</v>
      </c>
      <c r="AE70" s="30">
        <v>5</v>
      </c>
      <c r="AF70" s="30">
        <v>6</v>
      </c>
      <c r="AG70" s="30">
        <v>5</v>
      </c>
      <c r="AH70" s="30">
        <v>6</v>
      </c>
      <c r="AI70" s="45">
        <v>5</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155</v>
      </c>
      <c r="G72" s="30">
        <v>135</v>
      </c>
      <c r="H72" s="30">
        <v>122</v>
      </c>
      <c r="I72" s="30">
        <v>120</v>
      </c>
      <c r="J72" s="30">
        <v>126</v>
      </c>
      <c r="K72" s="30">
        <v>125</v>
      </c>
      <c r="L72" s="30">
        <v>117</v>
      </c>
      <c r="M72" s="30">
        <v>75</v>
      </c>
      <c r="N72" s="30">
        <v>71</v>
      </c>
      <c r="O72" s="30">
        <v>66</v>
      </c>
      <c r="P72" s="30">
        <v>66</v>
      </c>
      <c r="Q72" s="45">
        <v>86</v>
      </c>
      <c r="R72" s="26">
        <v>46</v>
      </c>
      <c r="S72" s="50">
        <v>46</v>
      </c>
      <c r="T72" s="51"/>
      <c r="U72" s="47" t="s">
        <v>149</v>
      </c>
      <c r="V72" s="3"/>
      <c r="W72" s="52"/>
      <c r="X72" s="30">
        <v>86</v>
      </c>
      <c r="Y72" s="30">
        <v>105</v>
      </c>
      <c r="Z72" s="30">
        <v>111</v>
      </c>
      <c r="AA72" s="30">
        <v>136</v>
      </c>
      <c r="AB72" s="30">
        <v>153</v>
      </c>
      <c r="AC72" s="30">
        <v>162</v>
      </c>
      <c r="AD72" s="30">
        <v>117</v>
      </c>
      <c r="AE72" s="30">
        <v>95</v>
      </c>
      <c r="AF72" s="30">
        <v>94</v>
      </c>
      <c r="AG72" s="30">
        <v>157</v>
      </c>
      <c r="AH72" s="30">
        <v>152</v>
      </c>
      <c r="AI72" s="45">
        <v>152</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36</v>
      </c>
      <c r="G74" s="30">
        <v>32</v>
      </c>
      <c r="H74" s="30">
        <v>31</v>
      </c>
      <c r="I74" s="30">
        <v>27</v>
      </c>
      <c r="J74" s="30">
        <v>30</v>
      </c>
      <c r="K74" s="30">
        <v>30</v>
      </c>
      <c r="L74" s="30">
        <v>29</v>
      </c>
      <c r="M74" s="30">
        <v>6</v>
      </c>
      <c r="N74" s="30">
        <v>11</v>
      </c>
      <c r="O74" s="30">
        <v>12</v>
      </c>
      <c r="P74" s="30">
        <v>12</v>
      </c>
      <c r="Q74" s="45">
        <v>20</v>
      </c>
      <c r="R74" s="26">
        <v>47</v>
      </c>
      <c r="S74" s="50">
        <v>47</v>
      </c>
      <c r="T74" s="51"/>
      <c r="U74" s="3"/>
      <c r="V74" s="47" t="s">
        <v>157</v>
      </c>
      <c r="W74" s="52"/>
      <c r="X74" s="30">
        <v>23</v>
      </c>
      <c r="Y74" s="30">
        <v>34</v>
      </c>
      <c r="Z74" s="30">
        <v>32</v>
      </c>
      <c r="AA74" s="30">
        <v>51</v>
      </c>
      <c r="AB74" s="30">
        <v>62</v>
      </c>
      <c r="AC74" s="30">
        <v>78</v>
      </c>
      <c r="AD74" s="30">
        <v>46</v>
      </c>
      <c r="AE74" s="30">
        <v>41</v>
      </c>
      <c r="AF74" s="30">
        <v>35</v>
      </c>
      <c r="AG74" s="30">
        <v>77</v>
      </c>
      <c r="AH74" s="30">
        <v>69</v>
      </c>
      <c r="AI74" s="45">
        <v>72</v>
      </c>
      <c r="AJ74" s="26">
        <v>47</v>
      </c>
    </row>
    <row r="75" spans="1:36" s="18" customFormat="1" ht="13.5" customHeight="1">
      <c r="A75" s="50">
        <v>48</v>
      </c>
      <c r="B75" s="51"/>
      <c r="C75" s="3"/>
      <c r="D75" s="47" t="s">
        <v>174</v>
      </c>
      <c r="E75" s="52"/>
      <c r="F75" s="30">
        <v>119</v>
      </c>
      <c r="G75" s="30">
        <v>103</v>
      </c>
      <c r="H75" s="30">
        <v>91</v>
      </c>
      <c r="I75" s="30">
        <v>93</v>
      </c>
      <c r="J75" s="30">
        <v>96</v>
      </c>
      <c r="K75" s="30">
        <v>95</v>
      </c>
      <c r="L75" s="30">
        <v>88</v>
      </c>
      <c r="M75" s="30">
        <v>69</v>
      </c>
      <c r="N75" s="30">
        <v>60</v>
      </c>
      <c r="O75" s="30">
        <v>54</v>
      </c>
      <c r="P75" s="30">
        <v>54</v>
      </c>
      <c r="Q75" s="45">
        <v>66</v>
      </c>
      <c r="R75" s="26">
        <v>48</v>
      </c>
      <c r="S75" s="50">
        <v>48</v>
      </c>
      <c r="T75" s="51"/>
      <c r="U75" s="3"/>
      <c r="V75" s="47" t="s">
        <v>174</v>
      </c>
      <c r="W75" s="52"/>
      <c r="X75" s="30">
        <v>63</v>
      </c>
      <c r="Y75" s="30">
        <v>71</v>
      </c>
      <c r="Z75" s="30">
        <v>79</v>
      </c>
      <c r="AA75" s="30">
        <v>85</v>
      </c>
      <c r="AB75" s="30">
        <v>91</v>
      </c>
      <c r="AC75" s="30">
        <v>84</v>
      </c>
      <c r="AD75" s="30">
        <v>71</v>
      </c>
      <c r="AE75" s="30">
        <v>54</v>
      </c>
      <c r="AF75" s="30">
        <v>59</v>
      </c>
      <c r="AG75" s="30">
        <v>80</v>
      </c>
      <c r="AH75" s="30">
        <v>83</v>
      </c>
      <c r="AI75" s="45">
        <v>80</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22"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11.xml><?xml version="1.0" encoding="utf-8"?>
<worksheet xmlns="http://schemas.openxmlformats.org/spreadsheetml/2006/main" xmlns:r="http://schemas.openxmlformats.org/officeDocument/2006/relationships">
  <sheetPr codeName="Tabelle5"/>
  <dimension ref="A1:AJ75"/>
  <sheetViews>
    <sheetView zoomScale="75" zoomScaleNormal="75" zoomScaleSheetLayoutView="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60</v>
      </c>
      <c r="B5" s="83"/>
      <c r="C5" s="83"/>
      <c r="D5" s="83"/>
      <c r="E5" s="83"/>
      <c r="F5" s="83"/>
      <c r="G5" s="83"/>
      <c r="H5" s="83"/>
      <c r="I5" s="83"/>
      <c r="J5" s="83" t="s">
        <v>60</v>
      </c>
      <c r="K5" s="83"/>
      <c r="L5" s="83"/>
      <c r="M5" s="83"/>
      <c r="N5" s="83"/>
      <c r="O5" s="83"/>
      <c r="P5" s="83"/>
      <c r="Q5" s="83"/>
      <c r="R5" s="83"/>
      <c r="S5" s="84" t="s">
        <v>110</v>
      </c>
      <c r="T5" s="84"/>
      <c r="U5" s="84"/>
      <c r="V5" s="84"/>
      <c r="W5" s="84"/>
      <c r="X5" s="84"/>
      <c r="Y5" s="84"/>
      <c r="Z5" s="84"/>
      <c r="AA5" s="84"/>
      <c r="AB5" s="84" t="s">
        <v>110</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5694</v>
      </c>
      <c r="G7" s="30">
        <v>5662</v>
      </c>
      <c r="H7" s="30">
        <v>5567</v>
      </c>
      <c r="I7" s="30">
        <v>5406</v>
      </c>
      <c r="J7" s="30">
        <v>5206</v>
      </c>
      <c r="K7" s="30">
        <v>5153</v>
      </c>
      <c r="L7" s="30">
        <v>5156</v>
      </c>
      <c r="M7" s="30">
        <v>5076</v>
      </c>
      <c r="N7" s="30">
        <v>4774</v>
      </c>
      <c r="O7" s="30">
        <v>4684</v>
      </c>
      <c r="P7" s="30">
        <v>4553</v>
      </c>
      <c r="Q7" s="45">
        <v>4507</v>
      </c>
      <c r="R7" s="26">
        <v>1</v>
      </c>
      <c r="S7" s="50">
        <v>1</v>
      </c>
      <c r="T7" s="51"/>
      <c r="U7" s="3" t="s">
        <v>1</v>
      </c>
      <c r="V7" s="3"/>
      <c r="W7" s="52"/>
      <c r="X7" s="30">
        <v>4862</v>
      </c>
      <c r="Y7" s="30">
        <v>4787</v>
      </c>
      <c r="Z7" s="30">
        <v>4697</v>
      </c>
      <c r="AA7" s="30">
        <v>4653</v>
      </c>
      <c r="AB7" s="30">
        <v>4552</v>
      </c>
      <c r="AC7" s="30">
        <v>4463</v>
      </c>
      <c r="AD7" s="30">
        <v>4579</v>
      </c>
      <c r="AE7" s="30">
        <v>4653</v>
      </c>
      <c r="AF7" s="30">
        <v>4451</v>
      </c>
      <c r="AG7" s="30">
        <v>4380</v>
      </c>
      <c r="AH7" s="30">
        <v>4291</v>
      </c>
      <c r="AI7" s="45">
        <v>4223</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3098</v>
      </c>
      <c r="G9" s="30">
        <v>3120</v>
      </c>
      <c r="H9" s="30">
        <v>3060</v>
      </c>
      <c r="I9" s="30">
        <v>2914</v>
      </c>
      <c r="J9" s="30">
        <v>2728</v>
      </c>
      <c r="K9" s="30">
        <v>2690</v>
      </c>
      <c r="L9" s="30">
        <v>2679</v>
      </c>
      <c r="M9" s="30">
        <v>2586</v>
      </c>
      <c r="N9" s="30">
        <v>2429</v>
      </c>
      <c r="O9" s="30">
        <v>2358</v>
      </c>
      <c r="P9" s="30">
        <v>2299</v>
      </c>
      <c r="Q9" s="45">
        <v>2292</v>
      </c>
      <c r="R9" s="26">
        <v>2</v>
      </c>
      <c r="S9" s="50">
        <v>2</v>
      </c>
      <c r="T9" s="51"/>
      <c r="U9" s="3"/>
      <c r="V9" s="3" t="s">
        <v>2</v>
      </c>
      <c r="W9" s="52"/>
      <c r="X9" s="30">
        <v>2538</v>
      </c>
      <c r="Y9" s="30">
        <v>2519</v>
      </c>
      <c r="Z9" s="30">
        <v>2456</v>
      </c>
      <c r="AA9" s="30">
        <v>2401</v>
      </c>
      <c r="AB9" s="30">
        <v>2319</v>
      </c>
      <c r="AC9" s="30">
        <v>2259</v>
      </c>
      <c r="AD9" s="30">
        <v>2297</v>
      </c>
      <c r="AE9" s="30">
        <v>2359</v>
      </c>
      <c r="AF9" s="30">
        <v>2262</v>
      </c>
      <c r="AG9" s="30">
        <v>2217</v>
      </c>
      <c r="AH9" s="30">
        <v>2170</v>
      </c>
      <c r="AI9" s="45">
        <v>2165</v>
      </c>
      <c r="AJ9" s="26">
        <v>2</v>
      </c>
    </row>
    <row r="10" spans="1:36" s="18" customFormat="1" ht="13.5" customHeight="1">
      <c r="A10" s="50">
        <v>3</v>
      </c>
      <c r="B10" s="51"/>
      <c r="C10" s="3"/>
      <c r="D10" s="3" t="s">
        <v>3</v>
      </c>
      <c r="E10" s="52"/>
      <c r="F10" s="30">
        <v>2596</v>
      </c>
      <c r="G10" s="30">
        <v>2542</v>
      </c>
      <c r="H10" s="30">
        <v>2507</v>
      </c>
      <c r="I10" s="30">
        <v>2492</v>
      </c>
      <c r="J10" s="30">
        <v>2478</v>
      </c>
      <c r="K10" s="30">
        <v>2463</v>
      </c>
      <c r="L10" s="30">
        <v>2477</v>
      </c>
      <c r="M10" s="30">
        <v>2490</v>
      </c>
      <c r="N10" s="30">
        <v>2345</v>
      </c>
      <c r="O10" s="30">
        <v>2326</v>
      </c>
      <c r="P10" s="30">
        <v>2254</v>
      </c>
      <c r="Q10" s="45">
        <v>2215</v>
      </c>
      <c r="R10" s="26">
        <v>3</v>
      </c>
      <c r="S10" s="50">
        <v>3</v>
      </c>
      <c r="T10" s="51"/>
      <c r="U10" s="3"/>
      <c r="V10" s="3" t="s">
        <v>3</v>
      </c>
      <c r="W10" s="52"/>
      <c r="X10" s="30">
        <v>2324</v>
      </c>
      <c r="Y10" s="30">
        <v>2268</v>
      </c>
      <c r="Z10" s="30">
        <v>2241</v>
      </c>
      <c r="AA10" s="30">
        <v>2252</v>
      </c>
      <c r="AB10" s="30">
        <v>2233</v>
      </c>
      <c r="AC10" s="30">
        <v>2204</v>
      </c>
      <c r="AD10" s="30">
        <v>2282</v>
      </c>
      <c r="AE10" s="30">
        <v>2294</v>
      </c>
      <c r="AF10" s="30">
        <v>2189</v>
      </c>
      <c r="AG10" s="30">
        <v>2163</v>
      </c>
      <c r="AH10" s="30">
        <v>2121</v>
      </c>
      <c r="AI10" s="45">
        <v>2058</v>
      </c>
      <c r="AJ10" s="26">
        <v>3</v>
      </c>
    </row>
    <row r="11" spans="1:36" s="18" customFormat="1" ht="13.5" customHeight="1">
      <c r="A11" s="50">
        <v>4</v>
      </c>
      <c r="B11" s="51"/>
      <c r="C11" s="3"/>
      <c r="D11" s="3" t="s">
        <v>4</v>
      </c>
      <c r="E11" s="52"/>
      <c r="F11" s="30">
        <v>106</v>
      </c>
      <c r="G11" s="30">
        <v>130</v>
      </c>
      <c r="H11" s="30">
        <v>122</v>
      </c>
      <c r="I11" s="30">
        <v>129</v>
      </c>
      <c r="J11" s="30">
        <v>130</v>
      </c>
      <c r="K11" s="30">
        <v>133</v>
      </c>
      <c r="L11" s="30">
        <v>189</v>
      </c>
      <c r="M11" s="30">
        <v>204</v>
      </c>
      <c r="N11" s="30">
        <v>152</v>
      </c>
      <c r="O11" s="30">
        <v>116</v>
      </c>
      <c r="P11" s="30">
        <v>96</v>
      </c>
      <c r="Q11" s="45">
        <v>88</v>
      </c>
      <c r="R11" s="26">
        <v>4</v>
      </c>
      <c r="S11" s="50">
        <v>4</v>
      </c>
      <c r="T11" s="51"/>
      <c r="U11" s="3"/>
      <c r="V11" s="3" t="s">
        <v>4</v>
      </c>
      <c r="W11" s="52"/>
      <c r="X11" s="30">
        <v>77</v>
      </c>
      <c r="Y11" s="30">
        <v>73</v>
      </c>
      <c r="Z11" s="30">
        <v>64</v>
      </c>
      <c r="AA11" s="30">
        <v>66</v>
      </c>
      <c r="AB11" s="30">
        <v>66</v>
      </c>
      <c r="AC11" s="30">
        <v>75</v>
      </c>
      <c r="AD11" s="30">
        <v>121</v>
      </c>
      <c r="AE11" s="30">
        <v>146</v>
      </c>
      <c r="AF11" s="30">
        <v>113</v>
      </c>
      <c r="AG11" s="30">
        <v>72</v>
      </c>
      <c r="AH11" s="30">
        <v>54</v>
      </c>
      <c r="AI11" s="45">
        <v>47</v>
      </c>
      <c r="AJ11" s="26">
        <v>4</v>
      </c>
    </row>
    <row r="12" spans="1:36" s="18" customFormat="1" ht="13.5" customHeight="1">
      <c r="A12" s="50">
        <v>5</v>
      </c>
      <c r="B12" s="51"/>
      <c r="C12" s="3"/>
      <c r="D12" s="3" t="s">
        <v>5</v>
      </c>
      <c r="E12" s="52"/>
      <c r="F12" s="30">
        <v>639</v>
      </c>
      <c r="G12" s="30">
        <v>728</v>
      </c>
      <c r="H12" s="30">
        <v>709</v>
      </c>
      <c r="I12" s="30">
        <v>714</v>
      </c>
      <c r="J12" s="30">
        <v>669</v>
      </c>
      <c r="K12" s="30">
        <v>660</v>
      </c>
      <c r="L12" s="30">
        <v>768</v>
      </c>
      <c r="M12" s="30">
        <v>811</v>
      </c>
      <c r="N12" s="30">
        <v>673</v>
      </c>
      <c r="O12" s="30">
        <v>592</v>
      </c>
      <c r="P12" s="30">
        <v>569</v>
      </c>
      <c r="Q12" s="45">
        <v>549</v>
      </c>
      <c r="R12" s="26">
        <v>5</v>
      </c>
      <c r="S12" s="50">
        <v>5</v>
      </c>
      <c r="T12" s="51"/>
      <c r="U12" s="3"/>
      <c r="V12" s="3" t="s">
        <v>5</v>
      </c>
      <c r="W12" s="52"/>
      <c r="X12" s="30">
        <v>585</v>
      </c>
      <c r="Y12" s="30">
        <v>608</v>
      </c>
      <c r="Z12" s="30">
        <v>561</v>
      </c>
      <c r="AA12" s="30">
        <v>570</v>
      </c>
      <c r="AB12" s="30">
        <v>534</v>
      </c>
      <c r="AC12" s="30">
        <v>504</v>
      </c>
      <c r="AD12" s="30">
        <v>629</v>
      </c>
      <c r="AE12" s="30">
        <v>697</v>
      </c>
      <c r="AF12" s="30">
        <v>578</v>
      </c>
      <c r="AG12" s="30">
        <v>479</v>
      </c>
      <c r="AH12" s="30">
        <v>433</v>
      </c>
      <c r="AI12" s="45">
        <v>385</v>
      </c>
      <c r="AJ12" s="26">
        <v>5</v>
      </c>
    </row>
    <row r="13" spans="1:36" s="18" customFormat="1" ht="13.5" customHeight="1">
      <c r="A13" s="50">
        <v>6</v>
      </c>
      <c r="B13" s="51"/>
      <c r="C13" s="3"/>
      <c r="D13" s="3"/>
      <c r="E13" s="54" t="s">
        <v>168</v>
      </c>
      <c r="F13" s="30">
        <v>217</v>
      </c>
      <c r="G13" s="30">
        <v>245</v>
      </c>
      <c r="H13" s="30">
        <v>247</v>
      </c>
      <c r="I13" s="30">
        <v>258</v>
      </c>
      <c r="J13" s="30">
        <v>259</v>
      </c>
      <c r="K13" s="30">
        <v>276</v>
      </c>
      <c r="L13" s="30">
        <v>272</v>
      </c>
      <c r="M13" s="30">
        <v>263</v>
      </c>
      <c r="N13" s="30">
        <v>218</v>
      </c>
      <c r="O13" s="30">
        <v>180</v>
      </c>
      <c r="P13" s="30">
        <v>174</v>
      </c>
      <c r="Q13" s="45">
        <v>143</v>
      </c>
      <c r="R13" s="26">
        <v>6</v>
      </c>
      <c r="S13" s="50">
        <v>6</v>
      </c>
      <c r="T13" s="51"/>
      <c r="U13" s="3"/>
      <c r="V13" s="3"/>
      <c r="W13" s="54" t="s">
        <v>168</v>
      </c>
      <c r="X13" s="30">
        <v>167</v>
      </c>
      <c r="Y13" s="30">
        <v>190</v>
      </c>
      <c r="Z13" s="30">
        <v>189</v>
      </c>
      <c r="AA13" s="30">
        <v>198</v>
      </c>
      <c r="AB13" s="30">
        <v>186</v>
      </c>
      <c r="AC13" s="30">
        <v>183</v>
      </c>
      <c r="AD13" s="30">
        <v>187</v>
      </c>
      <c r="AE13" s="30">
        <v>185</v>
      </c>
      <c r="AF13" s="30">
        <v>136</v>
      </c>
      <c r="AG13" s="30">
        <v>114</v>
      </c>
      <c r="AH13" s="30">
        <v>100</v>
      </c>
      <c r="AI13" s="45">
        <v>85</v>
      </c>
      <c r="AJ13" s="26">
        <v>6</v>
      </c>
    </row>
    <row r="14" spans="1:36" s="18" customFormat="1" ht="13.5" customHeight="1">
      <c r="A14" s="50">
        <v>7</v>
      </c>
      <c r="B14" s="51"/>
      <c r="C14" s="3"/>
      <c r="D14" s="3" t="s">
        <v>145</v>
      </c>
      <c r="E14" s="52"/>
      <c r="F14" s="30">
        <v>663</v>
      </c>
      <c r="G14" s="30">
        <v>653</v>
      </c>
      <c r="H14" s="30">
        <v>659</v>
      </c>
      <c r="I14" s="30">
        <v>646</v>
      </c>
      <c r="J14" s="30">
        <v>633</v>
      </c>
      <c r="K14" s="30">
        <v>618</v>
      </c>
      <c r="L14" s="30">
        <v>635</v>
      </c>
      <c r="M14" s="30">
        <v>600</v>
      </c>
      <c r="N14" s="30">
        <v>572</v>
      </c>
      <c r="O14" s="30">
        <v>574</v>
      </c>
      <c r="P14" s="30">
        <v>571</v>
      </c>
      <c r="Q14" s="45">
        <v>549</v>
      </c>
      <c r="R14" s="26">
        <v>7</v>
      </c>
      <c r="S14" s="50">
        <v>7</v>
      </c>
      <c r="T14" s="51"/>
      <c r="U14" s="3"/>
      <c r="V14" s="3" t="s">
        <v>145</v>
      </c>
      <c r="W14" s="52"/>
      <c r="X14" s="30">
        <v>589</v>
      </c>
      <c r="Y14" s="30">
        <v>577</v>
      </c>
      <c r="Z14" s="30">
        <v>573</v>
      </c>
      <c r="AA14" s="30">
        <v>558</v>
      </c>
      <c r="AB14" s="30">
        <v>535</v>
      </c>
      <c r="AC14" s="30">
        <v>530</v>
      </c>
      <c r="AD14" s="30">
        <v>517</v>
      </c>
      <c r="AE14" s="30">
        <v>499</v>
      </c>
      <c r="AF14" s="30">
        <v>487</v>
      </c>
      <c r="AG14" s="30">
        <v>507</v>
      </c>
      <c r="AH14" s="30">
        <v>516</v>
      </c>
      <c r="AI14" s="45">
        <v>488</v>
      </c>
      <c r="AJ14" s="26">
        <v>7</v>
      </c>
    </row>
    <row r="15" spans="1:36" s="18" customFormat="1" ht="13.5" customHeight="1">
      <c r="A15" s="50">
        <v>8</v>
      </c>
      <c r="B15" s="51"/>
      <c r="C15" s="3"/>
      <c r="D15" s="47" t="s">
        <v>6</v>
      </c>
      <c r="E15" s="52"/>
      <c r="F15" s="30">
        <v>2520</v>
      </c>
      <c r="G15" s="30">
        <v>2442</v>
      </c>
      <c r="H15" s="30">
        <v>2410</v>
      </c>
      <c r="I15" s="30">
        <v>2379</v>
      </c>
      <c r="J15" s="30">
        <v>2296</v>
      </c>
      <c r="K15" s="30">
        <v>2330</v>
      </c>
      <c r="L15" s="30">
        <v>2315</v>
      </c>
      <c r="M15" s="30">
        <v>2238</v>
      </c>
      <c r="N15" s="30">
        <v>2172</v>
      </c>
      <c r="O15" s="30">
        <v>2170</v>
      </c>
      <c r="P15" s="30">
        <v>2100</v>
      </c>
      <c r="Q15" s="45">
        <v>2036</v>
      </c>
      <c r="R15" s="26">
        <v>8</v>
      </c>
      <c r="S15" s="50">
        <v>8</v>
      </c>
      <c r="T15" s="51"/>
      <c r="U15" s="3"/>
      <c r="V15" s="47" t="s">
        <v>6</v>
      </c>
      <c r="W15" s="52"/>
      <c r="X15" s="30">
        <v>2083</v>
      </c>
      <c r="Y15" s="30">
        <v>2039</v>
      </c>
      <c r="Z15" s="30">
        <v>1969</v>
      </c>
      <c r="AA15" s="30">
        <v>1966</v>
      </c>
      <c r="AB15" s="30">
        <v>1937</v>
      </c>
      <c r="AC15" s="30">
        <v>1886</v>
      </c>
      <c r="AD15" s="30">
        <v>1851</v>
      </c>
      <c r="AE15" s="30">
        <v>1834</v>
      </c>
      <c r="AF15" s="30">
        <v>1807</v>
      </c>
      <c r="AG15" s="30">
        <v>1842</v>
      </c>
      <c r="AH15" s="30">
        <v>1807</v>
      </c>
      <c r="AI15" s="45">
        <v>1776</v>
      </c>
      <c r="AJ15" s="26">
        <v>8</v>
      </c>
    </row>
    <row r="16" spans="1:36" s="18" customFormat="1" ht="13.5" customHeight="1">
      <c r="A16" s="50">
        <v>9</v>
      </c>
      <c r="B16" s="51"/>
      <c r="C16" s="3"/>
      <c r="D16" s="3"/>
      <c r="E16" s="54" t="s">
        <v>152</v>
      </c>
      <c r="F16" s="30">
        <v>2426</v>
      </c>
      <c r="G16" s="30">
        <v>2346</v>
      </c>
      <c r="H16" s="30">
        <v>2322</v>
      </c>
      <c r="I16" s="30">
        <v>2302</v>
      </c>
      <c r="J16" s="30">
        <v>2220</v>
      </c>
      <c r="K16" s="30">
        <v>2248</v>
      </c>
      <c r="L16" s="30">
        <v>2219</v>
      </c>
      <c r="M16" s="30">
        <v>2133</v>
      </c>
      <c r="N16" s="30">
        <v>2076</v>
      </c>
      <c r="O16" s="30">
        <v>2079</v>
      </c>
      <c r="P16" s="30">
        <v>2010</v>
      </c>
      <c r="Q16" s="45">
        <v>1953</v>
      </c>
      <c r="R16" s="26">
        <v>9</v>
      </c>
      <c r="S16" s="50">
        <v>9</v>
      </c>
      <c r="T16" s="51"/>
      <c r="U16" s="3"/>
      <c r="V16" s="3"/>
      <c r="W16" s="54" t="s">
        <v>152</v>
      </c>
      <c r="X16" s="30">
        <v>2000</v>
      </c>
      <c r="Y16" s="30">
        <v>1957</v>
      </c>
      <c r="Z16" s="30">
        <v>1887</v>
      </c>
      <c r="AA16" s="30">
        <v>1890</v>
      </c>
      <c r="AB16" s="30">
        <v>1867</v>
      </c>
      <c r="AC16" s="30">
        <v>1828</v>
      </c>
      <c r="AD16" s="30">
        <v>1780</v>
      </c>
      <c r="AE16" s="30">
        <v>1759</v>
      </c>
      <c r="AF16" s="30">
        <v>1753</v>
      </c>
      <c r="AG16" s="30">
        <v>1794</v>
      </c>
      <c r="AH16" s="30">
        <v>1765</v>
      </c>
      <c r="AI16" s="45">
        <v>1739</v>
      </c>
      <c r="AJ16" s="26">
        <v>9</v>
      </c>
    </row>
    <row r="17" spans="1:36" s="18" customFormat="1" ht="13.5" customHeight="1">
      <c r="A17" s="50">
        <v>10</v>
      </c>
      <c r="B17" s="51"/>
      <c r="C17" s="3"/>
      <c r="D17" s="47" t="s">
        <v>7</v>
      </c>
      <c r="E17" s="52"/>
      <c r="F17" s="30">
        <v>175</v>
      </c>
      <c r="G17" s="30">
        <v>178</v>
      </c>
      <c r="H17" s="30">
        <v>182</v>
      </c>
      <c r="I17" s="30">
        <v>170</v>
      </c>
      <c r="J17" s="30">
        <v>177</v>
      </c>
      <c r="K17" s="30">
        <v>181</v>
      </c>
      <c r="L17" s="30">
        <v>185</v>
      </c>
      <c r="M17" s="30">
        <v>168</v>
      </c>
      <c r="N17" s="30">
        <v>166</v>
      </c>
      <c r="O17" s="30">
        <v>166</v>
      </c>
      <c r="P17" s="30">
        <v>169</v>
      </c>
      <c r="Q17" s="45">
        <v>154</v>
      </c>
      <c r="R17" s="26">
        <v>10</v>
      </c>
      <c r="S17" s="50">
        <v>10</v>
      </c>
      <c r="T17" s="51"/>
      <c r="U17" s="3"/>
      <c r="V17" s="47" t="s">
        <v>7</v>
      </c>
      <c r="W17" s="52"/>
      <c r="X17" s="30">
        <v>163</v>
      </c>
      <c r="Y17" s="30">
        <v>157</v>
      </c>
      <c r="Z17" s="30">
        <v>168</v>
      </c>
      <c r="AA17" s="30">
        <v>177</v>
      </c>
      <c r="AB17" s="30">
        <v>177</v>
      </c>
      <c r="AC17" s="30">
        <v>181</v>
      </c>
      <c r="AD17" s="30">
        <v>182</v>
      </c>
      <c r="AE17" s="30">
        <v>185</v>
      </c>
      <c r="AF17" s="30">
        <v>175</v>
      </c>
      <c r="AG17" s="30">
        <v>171</v>
      </c>
      <c r="AH17" s="30">
        <v>152</v>
      </c>
      <c r="AI17" s="45">
        <v>160</v>
      </c>
      <c r="AJ17" s="26">
        <v>10</v>
      </c>
    </row>
    <row r="18" spans="1:36" s="18" customFormat="1" ht="13.5" customHeight="1">
      <c r="A18" s="50">
        <v>11</v>
      </c>
      <c r="B18" s="51"/>
      <c r="C18" s="3"/>
      <c r="D18" s="3" t="s">
        <v>8</v>
      </c>
      <c r="E18" s="52"/>
      <c r="F18" s="30">
        <v>207</v>
      </c>
      <c r="G18" s="30">
        <v>198</v>
      </c>
      <c r="H18" s="30">
        <v>203</v>
      </c>
      <c r="I18" s="30">
        <v>200</v>
      </c>
      <c r="J18" s="30">
        <v>207</v>
      </c>
      <c r="K18" s="30">
        <v>209</v>
      </c>
      <c r="L18" s="30">
        <v>212</v>
      </c>
      <c r="M18" s="30">
        <v>213</v>
      </c>
      <c r="N18" s="30">
        <v>198</v>
      </c>
      <c r="O18" s="30">
        <v>184</v>
      </c>
      <c r="P18" s="30">
        <v>186</v>
      </c>
      <c r="Q18" s="45">
        <v>179</v>
      </c>
      <c r="R18" s="26">
        <v>11</v>
      </c>
      <c r="S18" s="50">
        <v>11</v>
      </c>
      <c r="T18" s="51"/>
      <c r="U18" s="3"/>
      <c r="V18" s="3" t="s">
        <v>8</v>
      </c>
      <c r="W18" s="52"/>
      <c r="X18" s="30">
        <v>198</v>
      </c>
      <c r="Y18" s="30">
        <v>195</v>
      </c>
      <c r="Z18" s="30">
        <v>191</v>
      </c>
      <c r="AA18" s="30">
        <v>198</v>
      </c>
      <c r="AB18" s="30">
        <v>189</v>
      </c>
      <c r="AC18" s="30">
        <v>184</v>
      </c>
      <c r="AD18" s="30">
        <v>189</v>
      </c>
      <c r="AE18" s="30">
        <v>187</v>
      </c>
      <c r="AF18" s="30">
        <v>179</v>
      </c>
      <c r="AG18" s="30">
        <v>175</v>
      </c>
      <c r="AH18" s="30">
        <v>167</v>
      </c>
      <c r="AI18" s="45">
        <v>161</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18.6</v>
      </c>
      <c r="G20" s="56">
        <v>18.5</v>
      </c>
      <c r="H20" s="56">
        <v>18.1</v>
      </c>
      <c r="I20" s="56">
        <v>17.6</v>
      </c>
      <c r="J20" s="56">
        <v>17.2</v>
      </c>
      <c r="K20" s="56">
        <v>17</v>
      </c>
      <c r="L20" s="56">
        <v>17.1</v>
      </c>
      <c r="M20" s="56">
        <v>16.8</v>
      </c>
      <c r="N20" s="56">
        <v>15.8</v>
      </c>
      <c r="O20" s="56">
        <v>15.5</v>
      </c>
      <c r="P20" s="56">
        <v>15.1</v>
      </c>
      <c r="Q20" s="57">
        <v>14.9</v>
      </c>
      <c r="R20" s="26">
        <v>12</v>
      </c>
      <c r="S20" s="50">
        <v>12</v>
      </c>
      <c r="T20" s="51"/>
      <c r="U20" s="3" t="s">
        <v>9</v>
      </c>
      <c r="V20" s="3"/>
      <c r="W20" s="52"/>
      <c r="X20" s="56">
        <v>16.086553732133403</v>
      </c>
      <c r="Y20" s="56">
        <v>15.838406564319746</v>
      </c>
      <c r="Z20" s="56">
        <v>15.540629962943356</v>
      </c>
      <c r="AA20" s="56">
        <v>15.395050291159343</v>
      </c>
      <c r="AB20" s="56">
        <v>15.06187545496658</v>
      </c>
      <c r="AC20" s="56">
        <v>14.767387995499966</v>
      </c>
      <c r="AD20" s="56">
        <v>15.151214347164318</v>
      </c>
      <c r="AE20" s="56">
        <v>15.3960690887433</v>
      </c>
      <c r="AF20" s="56">
        <v>14.727681821189861</v>
      </c>
      <c r="AG20" s="56">
        <v>14.492753623188406</v>
      </c>
      <c r="AH20" s="56">
        <v>14.198266163721792</v>
      </c>
      <c r="AI20" s="57">
        <v>13.973264509297863</v>
      </c>
      <c r="AJ20" s="26">
        <v>12</v>
      </c>
    </row>
    <row r="21" spans="1:36" s="18" customFormat="1" ht="13.5" customHeight="1">
      <c r="A21" s="50">
        <v>13</v>
      </c>
      <c r="B21" s="51"/>
      <c r="C21" s="3" t="s">
        <v>10</v>
      </c>
      <c r="D21" s="3"/>
      <c r="E21" s="52"/>
      <c r="F21" s="56">
        <v>20.3626220362622</v>
      </c>
      <c r="G21" s="56">
        <v>20.2481851017416</v>
      </c>
      <c r="H21" s="56">
        <v>19.9084504523835</v>
      </c>
      <c r="I21" s="56">
        <v>19.3326896255767</v>
      </c>
      <c r="J21" s="56">
        <v>18.8780505493709</v>
      </c>
      <c r="K21" s="56">
        <v>18.6858614062443</v>
      </c>
      <c r="L21" s="56">
        <v>18.6967400369873</v>
      </c>
      <c r="M21" s="56">
        <v>18.4066432171737</v>
      </c>
      <c r="N21" s="56">
        <v>17.3115277223773</v>
      </c>
      <c r="O21" s="56">
        <v>16.985168800087</v>
      </c>
      <c r="P21" s="56">
        <v>16.5101352576422</v>
      </c>
      <c r="Q21" s="57">
        <v>16.3433295862494</v>
      </c>
      <c r="R21" s="26">
        <v>13</v>
      </c>
      <c r="S21" s="50">
        <v>13</v>
      </c>
      <c r="T21" s="51"/>
      <c r="U21" s="3" t="s">
        <v>10</v>
      </c>
      <c r="V21" s="3"/>
      <c r="W21" s="52"/>
      <c r="X21" s="56">
        <v>17.63063422417232</v>
      </c>
      <c r="Y21" s="56">
        <v>17.358668455597055</v>
      </c>
      <c r="Z21" s="56">
        <v>17.03230953330674</v>
      </c>
      <c r="AA21" s="56">
        <v>16.872756282409256</v>
      </c>
      <c r="AB21" s="56">
        <v>16.44627501987138</v>
      </c>
      <c r="AC21" s="56">
        <v>16.124719994219234</v>
      </c>
      <c r="AD21" s="56">
        <v>16.543825420911915</v>
      </c>
      <c r="AE21" s="56">
        <v>16.811185779319317</v>
      </c>
      <c r="AF21" s="56">
        <v>16.08136426042344</v>
      </c>
      <c r="AG21" s="56">
        <v>15.82484283546499</v>
      </c>
      <c r="AH21" s="56">
        <v>15.503287809812848</v>
      </c>
      <c r="AI21" s="57">
        <v>15.257605318303346</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22.3650014438348</v>
      </c>
      <c r="G23" s="56">
        <v>22.5238232746174</v>
      </c>
      <c r="H23" s="56">
        <v>22.0906728270286</v>
      </c>
      <c r="I23" s="56">
        <v>21.0366734045625</v>
      </c>
      <c r="J23" s="56">
        <v>20.0928040067762</v>
      </c>
      <c r="K23" s="56">
        <v>19.812918906975</v>
      </c>
      <c r="L23" s="56">
        <v>19.73189953598</v>
      </c>
      <c r="M23" s="56">
        <v>19.0469175812035</v>
      </c>
      <c r="N23" s="56">
        <v>17.890550195183</v>
      </c>
      <c r="O23" s="56">
        <v>17.3676069823967</v>
      </c>
      <c r="P23" s="56">
        <v>16.9330485379686</v>
      </c>
      <c r="Q23" s="57">
        <v>16.8814907564263</v>
      </c>
      <c r="R23" s="26">
        <v>14</v>
      </c>
      <c r="S23" s="50">
        <v>14</v>
      </c>
      <c r="T23" s="51"/>
      <c r="U23" s="3"/>
      <c r="V23" s="3" t="s">
        <v>2</v>
      </c>
      <c r="W23" s="52"/>
      <c r="X23" s="56">
        <v>18.7</v>
      </c>
      <c r="Y23" s="56">
        <v>18.6</v>
      </c>
      <c r="Z23" s="56">
        <v>18.1</v>
      </c>
      <c r="AA23" s="56">
        <v>17.7</v>
      </c>
      <c r="AB23" s="56">
        <v>16.95311928618445</v>
      </c>
      <c r="AC23" s="56">
        <v>16.514298252029548</v>
      </c>
      <c r="AD23" s="56">
        <v>16.792218240327653</v>
      </c>
      <c r="AE23" s="56">
        <v>17.2529803261903</v>
      </c>
      <c r="AF23" s="56">
        <v>16.543552987639874</v>
      </c>
      <c r="AG23" s="56">
        <v>16.214437212023697</v>
      </c>
      <c r="AH23" s="56">
        <v>15.870694068602356</v>
      </c>
      <c r="AI23" s="57">
        <v>15.834125649089446</v>
      </c>
      <c r="AJ23" s="26">
        <v>14</v>
      </c>
    </row>
    <row r="24" spans="1:36" s="18" customFormat="1" ht="13.5" customHeight="1">
      <c r="A24" s="50">
        <v>15</v>
      </c>
      <c r="B24" s="51"/>
      <c r="C24" s="3"/>
      <c r="D24" s="3" t="s">
        <v>3</v>
      </c>
      <c r="E24" s="52"/>
      <c r="F24" s="56">
        <v>18.3969952519311</v>
      </c>
      <c r="G24" s="56">
        <v>18.014315073347</v>
      </c>
      <c r="H24" s="56">
        <v>17.7662816242648</v>
      </c>
      <c r="I24" s="56">
        <v>17.6599815746581</v>
      </c>
      <c r="J24" s="56">
        <v>17.7</v>
      </c>
      <c r="K24" s="56">
        <v>17.5928571428571</v>
      </c>
      <c r="L24" s="56">
        <v>17.6928571428571</v>
      </c>
      <c r="M24" s="56">
        <v>17.7857142857143</v>
      </c>
      <c r="N24" s="56">
        <v>16.75</v>
      </c>
      <c r="O24" s="56">
        <v>16.6142857142857</v>
      </c>
      <c r="P24" s="56">
        <v>16.1</v>
      </c>
      <c r="Q24" s="57">
        <v>15.8214285714286</v>
      </c>
      <c r="R24" s="26">
        <v>15</v>
      </c>
      <c r="S24" s="50">
        <v>15</v>
      </c>
      <c r="T24" s="51"/>
      <c r="U24" s="3"/>
      <c r="V24" s="3" t="s">
        <v>3</v>
      </c>
      <c r="W24" s="52"/>
      <c r="X24" s="56">
        <v>16.6</v>
      </c>
      <c r="Y24" s="56">
        <v>16.2</v>
      </c>
      <c r="Z24" s="56">
        <v>16</v>
      </c>
      <c r="AA24" s="56">
        <v>16.1</v>
      </c>
      <c r="AB24" s="56">
        <v>15.894323455908605</v>
      </c>
      <c r="AC24" s="56">
        <v>15.722956087111745</v>
      </c>
      <c r="AD24" s="56">
        <v>16.279900035701537</v>
      </c>
      <c r="AE24" s="56">
        <v>16.365583720099963</v>
      </c>
      <c r="AF24" s="56">
        <v>15.61585148161371</v>
      </c>
      <c r="AG24" s="56">
        <v>15.430203498750448</v>
      </c>
      <c r="AH24" s="56">
        <v>15.130310603355944</v>
      </c>
      <c r="AI24" s="57">
        <v>14.694751874330597</v>
      </c>
      <c r="AJ24" s="26">
        <v>15</v>
      </c>
    </row>
    <row r="25" spans="1:36" s="18" customFormat="1" ht="13.5" customHeight="1">
      <c r="A25" s="50">
        <v>16</v>
      </c>
      <c r="B25" s="51"/>
      <c r="C25" s="3"/>
      <c r="D25" s="3" t="s">
        <v>4</v>
      </c>
      <c r="E25" s="52"/>
      <c r="F25" s="56">
        <v>10.1435406698565</v>
      </c>
      <c r="G25" s="56">
        <v>12.4401913875598</v>
      </c>
      <c r="H25" s="56">
        <v>11.6746411483254</v>
      </c>
      <c r="I25" s="56">
        <v>12.3444976076555</v>
      </c>
      <c r="J25" s="56">
        <v>12.8968253968254</v>
      </c>
      <c r="K25" s="56">
        <v>13.1944444444444</v>
      </c>
      <c r="L25" s="56">
        <v>18.75</v>
      </c>
      <c r="M25" s="56">
        <v>20.2380952380952</v>
      </c>
      <c r="N25" s="56">
        <v>15.0793650793651</v>
      </c>
      <c r="O25" s="56">
        <v>11.5079365079365</v>
      </c>
      <c r="P25" s="56">
        <v>9.52380952380952</v>
      </c>
      <c r="Q25" s="57">
        <v>8.73015873015873</v>
      </c>
      <c r="R25" s="26">
        <v>16</v>
      </c>
      <c r="S25" s="50">
        <v>16</v>
      </c>
      <c r="T25" s="51"/>
      <c r="U25" s="3"/>
      <c r="V25" s="3" t="s">
        <v>4</v>
      </c>
      <c r="W25" s="52"/>
      <c r="X25" s="56">
        <v>7.440476190476191</v>
      </c>
      <c r="Y25" s="56">
        <v>7.0436507936507935</v>
      </c>
      <c r="Z25" s="56">
        <v>6.25</v>
      </c>
      <c r="AA25" s="56">
        <v>6.4484126984126995</v>
      </c>
      <c r="AB25" s="56">
        <v>6.8277310924369745</v>
      </c>
      <c r="AC25" s="56">
        <v>7.878151260504201</v>
      </c>
      <c r="AD25" s="56">
        <v>12.710084033613445</v>
      </c>
      <c r="AE25" s="56">
        <v>15.336134453781513</v>
      </c>
      <c r="AF25" s="56">
        <v>11.869747899159663</v>
      </c>
      <c r="AG25" s="56">
        <v>7.563025210084033</v>
      </c>
      <c r="AH25" s="56">
        <v>5.6722689075630255</v>
      </c>
      <c r="AI25" s="57">
        <v>4.936974789915967</v>
      </c>
      <c r="AJ25" s="26">
        <v>16</v>
      </c>
    </row>
    <row r="26" spans="1:36" s="18" customFormat="1" ht="13.5" customHeight="1">
      <c r="A26" s="50">
        <v>17</v>
      </c>
      <c r="B26" s="51"/>
      <c r="C26" s="3"/>
      <c r="D26" s="3" t="s">
        <v>5</v>
      </c>
      <c r="E26" s="52"/>
      <c r="F26" s="56">
        <v>17.0627503337784</v>
      </c>
      <c r="G26" s="56">
        <v>19.4392523364486</v>
      </c>
      <c r="H26" s="56">
        <v>18.931909212283</v>
      </c>
      <c r="I26" s="56">
        <v>19.0654205607477</v>
      </c>
      <c r="J26" s="56">
        <v>19.3129330254042</v>
      </c>
      <c r="K26" s="56">
        <v>19.0531177829099</v>
      </c>
      <c r="L26" s="56">
        <v>22.1709006928406</v>
      </c>
      <c r="M26" s="56">
        <v>23.4122401847575</v>
      </c>
      <c r="N26" s="56">
        <v>19.4284064665127</v>
      </c>
      <c r="O26" s="56">
        <v>17.0900692840647</v>
      </c>
      <c r="P26" s="56">
        <v>16.4260969976905</v>
      </c>
      <c r="Q26" s="57">
        <v>15.8487297921478</v>
      </c>
      <c r="R26" s="26">
        <v>17</v>
      </c>
      <c r="S26" s="50">
        <v>17</v>
      </c>
      <c r="T26" s="51"/>
      <c r="U26" s="3"/>
      <c r="V26" s="3" t="s">
        <v>5</v>
      </c>
      <c r="W26" s="52"/>
      <c r="X26" s="56">
        <v>16.9</v>
      </c>
      <c r="Y26" s="56">
        <v>17.6</v>
      </c>
      <c r="Z26" s="56">
        <v>16.2</v>
      </c>
      <c r="AA26" s="56">
        <v>16.5</v>
      </c>
      <c r="AB26" s="56">
        <v>15.496227510156704</v>
      </c>
      <c r="AC26" s="56">
        <v>14.625652930934416</v>
      </c>
      <c r="AD26" s="56">
        <v>18.253047011027277</v>
      </c>
      <c r="AE26" s="56">
        <v>20.226349390597793</v>
      </c>
      <c r="AF26" s="56">
        <v>16.77307022634939</v>
      </c>
      <c r="AG26" s="56">
        <v>13.900174114915846</v>
      </c>
      <c r="AH26" s="56">
        <v>12.565293093441671</v>
      </c>
      <c r="AI26" s="57">
        <v>11.172373766686013</v>
      </c>
      <c r="AJ26" s="26">
        <v>17</v>
      </c>
    </row>
    <row r="27" spans="1:36" s="18" customFormat="1" ht="13.5" customHeight="1">
      <c r="A27" s="50">
        <v>18</v>
      </c>
      <c r="B27" s="51"/>
      <c r="C27" s="3"/>
      <c r="D27" s="3" t="s">
        <v>8</v>
      </c>
      <c r="E27" s="52"/>
      <c r="F27" s="56">
        <v>38.9830508474576</v>
      </c>
      <c r="G27" s="56">
        <v>37.2881355932203</v>
      </c>
      <c r="H27" s="56">
        <v>38.2297551789077</v>
      </c>
      <c r="I27" s="56">
        <v>37.6647834274953</v>
      </c>
      <c r="J27" s="56">
        <v>36.5724381625442</v>
      </c>
      <c r="K27" s="56">
        <v>36.9257950530035</v>
      </c>
      <c r="L27" s="56">
        <v>37.4558303886926</v>
      </c>
      <c r="M27" s="56">
        <v>37.6325088339223</v>
      </c>
      <c r="N27" s="56">
        <v>34.982332155477</v>
      </c>
      <c r="O27" s="56">
        <v>32.5088339222615</v>
      </c>
      <c r="P27" s="56">
        <v>32.8621908127208</v>
      </c>
      <c r="Q27" s="57">
        <v>31.6254416961131</v>
      </c>
      <c r="R27" s="26">
        <v>18</v>
      </c>
      <c r="S27" s="50">
        <v>18</v>
      </c>
      <c r="T27" s="51"/>
      <c r="U27" s="3"/>
      <c r="V27" s="3" t="s">
        <v>8</v>
      </c>
      <c r="W27" s="52"/>
      <c r="X27" s="56">
        <v>34.98233215547703</v>
      </c>
      <c r="Y27" s="56">
        <v>34.45229681978799</v>
      </c>
      <c r="Z27" s="56">
        <v>33.745583038869256</v>
      </c>
      <c r="AA27" s="56">
        <v>34.98233215547703</v>
      </c>
      <c r="AB27" s="56">
        <v>33.1578947368421</v>
      </c>
      <c r="AC27" s="56">
        <v>32.280701754385966</v>
      </c>
      <c r="AD27" s="56">
        <v>33.1578947368421</v>
      </c>
      <c r="AE27" s="56">
        <v>32.80701754385965</v>
      </c>
      <c r="AF27" s="56">
        <v>31.403508771929822</v>
      </c>
      <c r="AG27" s="56">
        <v>30.701754385964914</v>
      </c>
      <c r="AH27" s="56">
        <v>29.29824561403509</v>
      </c>
      <c r="AI27" s="57">
        <v>28.24561403508772</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1089</v>
      </c>
      <c r="G29" s="30">
        <v>729</v>
      </c>
      <c r="H29" s="30">
        <v>659</v>
      </c>
      <c r="I29" s="30">
        <v>670</v>
      </c>
      <c r="J29" s="30">
        <v>709</v>
      </c>
      <c r="K29" s="30">
        <v>968</v>
      </c>
      <c r="L29" s="30">
        <v>878</v>
      </c>
      <c r="M29" s="30">
        <v>769</v>
      </c>
      <c r="N29" s="30">
        <v>792</v>
      </c>
      <c r="O29" s="30">
        <v>826</v>
      </c>
      <c r="P29" s="30">
        <v>730</v>
      </c>
      <c r="Q29" s="45">
        <v>728</v>
      </c>
      <c r="R29" s="26">
        <v>19</v>
      </c>
      <c r="S29" s="50">
        <v>19</v>
      </c>
      <c r="T29" s="51"/>
      <c r="U29" s="47" t="s">
        <v>154</v>
      </c>
      <c r="V29" s="3"/>
      <c r="W29" s="52"/>
      <c r="X29" s="30">
        <v>845</v>
      </c>
      <c r="Y29" s="30">
        <v>756</v>
      </c>
      <c r="Z29" s="30">
        <v>739</v>
      </c>
      <c r="AA29" s="30">
        <v>847</v>
      </c>
      <c r="AB29" s="30">
        <v>681</v>
      </c>
      <c r="AC29" s="30">
        <v>652</v>
      </c>
      <c r="AD29" s="30">
        <v>929</v>
      </c>
      <c r="AE29" s="30">
        <v>755</v>
      </c>
      <c r="AF29" s="30">
        <v>752</v>
      </c>
      <c r="AG29" s="30">
        <v>764</v>
      </c>
      <c r="AH29" s="30">
        <v>659</v>
      </c>
      <c r="AI29" s="45">
        <v>709</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683</v>
      </c>
      <c r="G31" s="30">
        <v>345</v>
      </c>
      <c r="H31" s="30">
        <v>325</v>
      </c>
      <c r="I31" s="30">
        <v>272</v>
      </c>
      <c r="J31" s="30">
        <v>325</v>
      </c>
      <c r="K31" s="30">
        <v>318</v>
      </c>
      <c r="L31" s="30">
        <v>290</v>
      </c>
      <c r="M31" s="30">
        <v>275</v>
      </c>
      <c r="N31" s="30">
        <v>276</v>
      </c>
      <c r="O31" s="30">
        <v>298</v>
      </c>
      <c r="P31" s="30">
        <v>263</v>
      </c>
      <c r="Q31" s="45">
        <v>275</v>
      </c>
      <c r="R31" s="26">
        <v>20</v>
      </c>
      <c r="S31" s="50">
        <v>20</v>
      </c>
      <c r="T31" s="51"/>
      <c r="U31" s="3"/>
      <c r="V31" s="47" t="s">
        <v>54</v>
      </c>
      <c r="W31" s="52"/>
      <c r="X31" s="30">
        <v>488</v>
      </c>
      <c r="Y31" s="30">
        <v>294</v>
      </c>
      <c r="Z31" s="30">
        <v>287</v>
      </c>
      <c r="AA31" s="30">
        <v>271</v>
      </c>
      <c r="AB31" s="30">
        <v>228</v>
      </c>
      <c r="AC31" s="30">
        <v>255</v>
      </c>
      <c r="AD31" s="30">
        <v>253</v>
      </c>
      <c r="AE31" s="30">
        <v>236</v>
      </c>
      <c r="AF31" s="30">
        <v>284</v>
      </c>
      <c r="AG31" s="30">
        <v>272</v>
      </c>
      <c r="AH31" s="30">
        <v>303</v>
      </c>
      <c r="AI31" s="45">
        <v>303</v>
      </c>
      <c r="AJ31" s="26">
        <v>20</v>
      </c>
    </row>
    <row r="32" spans="1:36" s="18" customFormat="1" ht="13.5" customHeight="1">
      <c r="A32" s="50">
        <v>21</v>
      </c>
      <c r="B32" s="51"/>
      <c r="C32" s="3"/>
      <c r="D32" s="47" t="s">
        <v>26</v>
      </c>
      <c r="E32" s="52"/>
      <c r="F32" s="30">
        <v>236</v>
      </c>
      <c r="G32" s="30">
        <v>230</v>
      </c>
      <c r="H32" s="30">
        <v>176</v>
      </c>
      <c r="I32" s="30">
        <v>158</v>
      </c>
      <c r="J32" s="30">
        <v>166</v>
      </c>
      <c r="K32" s="30">
        <v>199</v>
      </c>
      <c r="L32" s="30">
        <v>328</v>
      </c>
      <c r="M32" s="30">
        <v>251</v>
      </c>
      <c r="N32" s="30">
        <v>185</v>
      </c>
      <c r="O32" s="30">
        <v>205</v>
      </c>
      <c r="P32" s="30">
        <v>157</v>
      </c>
      <c r="Q32" s="45">
        <v>174</v>
      </c>
      <c r="R32" s="26">
        <v>21</v>
      </c>
      <c r="S32" s="50">
        <v>21</v>
      </c>
      <c r="T32" s="51"/>
      <c r="U32" s="3"/>
      <c r="V32" s="47" t="s">
        <v>26</v>
      </c>
      <c r="W32" s="52"/>
      <c r="X32" s="30">
        <v>159</v>
      </c>
      <c r="Y32" s="30">
        <v>169</v>
      </c>
      <c r="Z32" s="30">
        <v>138</v>
      </c>
      <c r="AA32" s="30">
        <v>219</v>
      </c>
      <c r="AB32" s="30">
        <v>158</v>
      </c>
      <c r="AC32" s="30">
        <v>146</v>
      </c>
      <c r="AD32" s="30">
        <v>321</v>
      </c>
      <c r="AE32" s="30">
        <v>274</v>
      </c>
      <c r="AF32" s="30">
        <v>238</v>
      </c>
      <c r="AG32" s="30">
        <v>169</v>
      </c>
      <c r="AH32" s="30">
        <v>149</v>
      </c>
      <c r="AI32" s="45">
        <v>147</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736</v>
      </c>
      <c r="G34" s="30">
        <v>770</v>
      </c>
      <c r="H34" s="30">
        <v>755</v>
      </c>
      <c r="I34" s="30">
        <v>837</v>
      </c>
      <c r="J34" s="30">
        <v>924</v>
      </c>
      <c r="K34" s="30">
        <v>1047</v>
      </c>
      <c r="L34" s="30">
        <v>883</v>
      </c>
      <c r="M34" s="30">
        <v>859</v>
      </c>
      <c r="N34" s="30">
        <v>1109</v>
      </c>
      <c r="O34" s="30">
        <v>915</v>
      </c>
      <c r="P34" s="30">
        <v>862</v>
      </c>
      <c r="Q34" s="45">
        <v>777</v>
      </c>
      <c r="R34" s="26">
        <v>22</v>
      </c>
      <c r="S34" s="50">
        <v>22</v>
      </c>
      <c r="T34" s="51"/>
      <c r="U34" s="47" t="s">
        <v>155</v>
      </c>
      <c r="V34" s="3"/>
      <c r="W34" s="52"/>
      <c r="X34" s="30">
        <v>544</v>
      </c>
      <c r="Y34" s="30">
        <v>827</v>
      </c>
      <c r="Z34" s="30">
        <v>830</v>
      </c>
      <c r="AA34" s="30">
        <v>877</v>
      </c>
      <c r="AB34" s="30">
        <v>775</v>
      </c>
      <c r="AC34" s="30">
        <v>742</v>
      </c>
      <c r="AD34" s="30">
        <v>831</v>
      </c>
      <c r="AE34" s="30">
        <v>673</v>
      </c>
      <c r="AF34" s="30">
        <v>957</v>
      </c>
      <c r="AG34" s="30">
        <v>836</v>
      </c>
      <c r="AH34" s="30">
        <v>744</v>
      </c>
      <c r="AI34" s="45">
        <v>774</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341</v>
      </c>
      <c r="G36" s="30">
        <v>306</v>
      </c>
      <c r="H36" s="30">
        <v>321</v>
      </c>
      <c r="I36" s="30">
        <v>424</v>
      </c>
      <c r="J36" s="30">
        <v>486</v>
      </c>
      <c r="K36" s="30">
        <v>299</v>
      </c>
      <c r="L36" s="30">
        <v>333</v>
      </c>
      <c r="M36" s="30">
        <v>390</v>
      </c>
      <c r="N36" s="30">
        <v>368</v>
      </c>
      <c r="O36" s="30">
        <v>290</v>
      </c>
      <c r="P36" s="30">
        <v>315</v>
      </c>
      <c r="Q36" s="45">
        <v>323</v>
      </c>
      <c r="R36" s="26">
        <v>23</v>
      </c>
      <c r="S36" s="50">
        <v>23</v>
      </c>
      <c r="T36" s="51"/>
      <c r="U36" s="3"/>
      <c r="V36" s="47" t="s">
        <v>54</v>
      </c>
      <c r="W36" s="52"/>
      <c r="X36" s="30">
        <v>233</v>
      </c>
      <c r="Y36" s="30">
        <v>301</v>
      </c>
      <c r="Z36" s="30">
        <v>349</v>
      </c>
      <c r="AA36" s="30">
        <v>394</v>
      </c>
      <c r="AB36" s="30">
        <v>374</v>
      </c>
      <c r="AC36" s="30">
        <v>302</v>
      </c>
      <c r="AD36" s="30">
        <v>342</v>
      </c>
      <c r="AE36" s="30">
        <v>232</v>
      </c>
      <c r="AF36" s="30">
        <v>328</v>
      </c>
      <c r="AG36" s="30">
        <v>307</v>
      </c>
      <c r="AH36" s="30">
        <v>289</v>
      </c>
      <c r="AI36" s="45">
        <v>252</v>
      </c>
      <c r="AJ36" s="26">
        <v>23</v>
      </c>
    </row>
    <row r="37" spans="1:36" s="18" customFormat="1" ht="13.5" customHeight="1">
      <c r="A37" s="50">
        <v>24</v>
      </c>
      <c r="B37" s="51"/>
      <c r="C37" s="3"/>
      <c r="D37" s="47" t="s">
        <v>26</v>
      </c>
      <c r="E37" s="52"/>
      <c r="F37" s="30">
        <v>147</v>
      </c>
      <c r="G37" s="30">
        <v>139</v>
      </c>
      <c r="H37" s="30">
        <v>181</v>
      </c>
      <c r="I37" s="30">
        <v>151</v>
      </c>
      <c r="J37" s="30">
        <v>204</v>
      </c>
      <c r="K37" s="30">
        <v>198</v>
      </c>
      <c r="L37" s="30">
        <v>217</v>
      </c>
      <c r="M37" s="30">
        <v>192</v>
      </c>
      <c r="N37" s="30">
        <v>310</v>
      </c>
      <c r="O37" s="30">
        <v>275</v>
      </c>
      <c r="P37" s="30">
        <v>170</v>
      </c>
      <c r="Q37" s="45">
        <v>186</v>
      </c>
      <c r="R37" s="26">
        <v>24</v>
      </c>
      <c r="S37" s="50">
        <v>24</v>
      </c>
      <c r="T37" s="51"/>
      <c r="U37" s="3"/>
      <c r="V37" s="47" t="s">
        <v>26</v>
      </c>
      <c r="W37" s="52"/>
      <c r="X37" s="30">
        <v>123</v>
      </c>
      <c r="Y37" s="30">
        <v>132</v>
      </c>
      <c r="Z37" s="30">
        <v>173</v>
      </c>
      <c r="AA37" s="30">
        <v>201</v>
      </c>
      <c r="AB37" s="30">
        <v>186</v>
      </c>
      <c r="AC37" s="30">
        <v>166</v>
      </c>
      <c r="AD37" s="30">
        <v>189</v>
      </c>
      <c r="AE37" s="30">
        <v>191</v>
      </c>
      <c r="AF37" s="30">
        <v>350</v>
      </c>
      <c r="AG37" s="30">
        <v>258</v>
      </c>
      <c r="AH37" s="30">
        <v>185</v>
      </c>
      <c r="AI37" s="45">
        <v>185</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248</v>
      </c>
      <c r="G39" s="30">
        <v>348</v>
      </c>
      <c r="H39" s="30">
        <v>277</v>
      </c>
      <c r="I39" s="30">
        <v>356</v>
      </c>
      <c r="J39" s="30">
        <v>343</v>
      </c>
      <c r="K39" s="30">
        <v>281</v>
      </c>
      <c r="L39" s="30">
        <v>345</v>
      </c>
      <c r="M39" s="30">
        <v>374</v>
      </c>
      <c r="N39" s="30">
        <v>354</v>
      </c>
      <c r="O39" s="30">
        <v>323</v>
      </c>
      <c r="P39" s="30">
        <v>324</v>
      </c>
      <c r="Q39" s="45">
        <v>376</v>
      </c>
      <c r="R39" s="26">
        <v>25</v>
      </c>
      <c r="S39" s="50">
        <v>25</v>
      </c>
      <c r="T39" s="51"/>
      <c r="U39" s="3" t="s">
        <v>25</v>
      </c>
      <c r="V39" s="3"/>
      <c r="W39" s="52"/>
      <c r="X39" s="30">
        <v>508</v>
      </c>
      <c r="Y39" s="30">
        <v>535</v>
      </c>
      <c r="Z39" s="30">
        <v>579</v>
      </c>
      <c r="AA39" s="30">
        <v>593</v>
      </c>
      <c r="AB39" s="30">
        <v>511</v>
      </c>
      <c r="AC39" s="30">
        <v>435</v>
      </c>
      <c r="AD39" s="30">
        <v>399</v>
      </c>
      <c r="AE39" s="30">
        <v>356</v>
      </c>
      <c r="AF39" s="30">
        <v>349</v>
      </c>
      <c r="AG39" s="30">
        <v>290</v>
      </c>
      <c r="AH39" s="30">
        <v>309</v>
      </c>
      <c r="AI39" s="45">
        <v>307</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1788</v>
      </c>
      <c r="G42" s="30">
        <v>1838</v>
      </c>
      <c r="H42" s="30">
        <v>1743</v>
      </c>
      <c r="I42" s="30">
        <v>1582</v>
      </c>
      <c r="J42" s="30">
        <v>1429</v>
      </c>
      <c r="K42" s="30">
        <v>1319</v>
      </c>
      <c r="L42" s="30">
        <v>1318</v>
      </c>
      <c r="M42" s="30">
        <v>1268</v>
      </c>
      <c r="N42" s="30">
        <v>1152</v>
      </c>
      <c r="O42" s="30">
        <v>1133</v>
      </c>
      <c r="P42" s="30">
        <v>1085</v>
      </c>
      <c r="Q42" s="45">
        <v>1136</v>
      </c>
      <c r="R42" s="26">
        <v>26</v>
      </c>
      <c r="S42" s="50">
        <v>26</v>
      </c>
      <c r="T42" s="51"/>
      <c r="U42" s="3"/>
      <c r="V42" s="3" t="s">
        <v>28</v>
      </c>
      <c r="W42" s="52"/>
      <c r="X42" s="30">
        <v>1276</v>
      </c>
      <c r="Y42" s="30">
        <v>1264</v>
      </c>
      <c r="Z42" s="30">
        <v>1170</v>
      </c>
      <c r="AA42" s="30">
        <v>1052</v>
      </c>
      <c r="AB42" s="30">
        <v>950</v>
      </c>
      <c r="AC42" s="30">
        <v>915</v>
      </c>
      <c r="AD42" s="30">
        <v>964</v>
      </c>
      <c r="AE42" s="30">
        <v>965</v>
      </c>
      <c r="AF42" s="30">
        <v>921</v>
      </c>
      <c r="AG42" s="30">
        <v>820</v>
      </c>
      <c r="AH42" s="30">
        <v>859</v>
      </c>
      <c r="AI42" s="45">
        <v>882</v>
      </c>
      <c r="AJ42" s="26">
        <v>26</v>
      </c>
    </row>
    <row r="43" spans="1:36" s="18" customFormat="1" ht="13.5" customHeight="1">
      <c r="A43" s="50">
        <v>27</v>
      </c>
      <c r="B43" s="51"/>
      <c r="C43" s="3"/>
      <c r="D43" s="3" t="s">
        <v>29</v>
      </c>
      <c r="E43" s="52"/>
      <c r="F43" s="30">
        <v>6811</v>
      </c>
      <c r="G43" s="30">
        <v>7016</v>
      </c>
      <c r="H43" s="30">
        <v>7084</v>
      </c>
      <c r="I43" s="30">
        <v>7055</v>
      </c>
      <c r="J43" s="30">
        <v>7021</v>
      </c>
      <c r="K43" s="30">
        <v>6979</v>
      </c>
      <c r="L43" s="30">
        <v>7007</v>
      </c>
      <c r="M43" s="30">
        <v>7027</v>
      </c>
      <c r="N43" s="30">
        <v>6859</v>
      </c>
      <c r="O43" s="30">
        <v>6820</v>
      </c>
      <c r="P43" s="30">
        <v>6726</v>
      </c>
      <c r="Q43" s="45">
        <v>6711</v>
      </c>
      <c r="R43" s="26">
        <v>27</v>
      </c>
      <c r="S43" s="50">
        <v>27</v>
      </c>
      <c r="T43" s="51"/>
      <c r="U43" s="3"/>
      <c r="V43" s="3" t="s">
        <v>29</v>
      </c>
      <c r="W43" s="52"/>
      <c r="X43" s="30">
        <v>6734</v>
      </c>
      <c r="Y43" s="30">
        <v>6865</v>
      </c>
      <c r="Z43" s="30">
        <v>6969</v>
      </c>
      <c r="AA43" s="30">
        <v>6948</v>
      </c>
      <c r="AB43" s="30">
        <v>6880</v>
      </c>
      <c r="AC43" s="30">
        <v>6800</v>
      </c>
      <c r="AD43" s="30">
        <v>6752</v>
      </c>
      <c r="AE43" s="30">
        <v>6729</v>
      </c>
      <c r="AF43" s="30">
        <v>6587</v>
      </c>
      <c r="AG43" s="30">
        <v>6462</v>
      </c>
      <c r="AH43" s="30">
        <v>6348</v>
      </c>
      <c r="AI43" s="45">
        <v>6377</v>
      </c>
      <c r="AJ43" s="26">
        <v>27</v>
      </c>
    </row>
    <row r="44" spans="1:36" s="18" customFormat="1" ht="13.5" customHeight="1">
      <c r="A44" s="50">
        <v>28</v>
      </c>
      <c r="B44" s="51"/>
      <c r="C44" s="3"/>
      <c r="D44" s="3" t="s">
        <v>12</v>
      </c>
      <c r="E44" s="52"/>
      <c r="F44" s="30">
        <v>2141</v>
      </c>
      <c r="G44" s="30">
        <v>2184</v>
      </c>
      <c r="H44" s="30">
        <v>2175</v>
      </c>
      <c r="I44" s="30">
        <v>2201</v>
      </c>
      <c r="J44" s="30">
        <v>2219</v>
      </c>
      <c r="K44" s="30">
        <v>2204</v>
      </c>
      <c r="L44" s="30">
        <v>2198</v>
      </c>
      <c r="M44" s="30">
        <v>2213</v>
      </c>
      <c r="N44" s="30">
        <v>2204</v>
      </c>
      <c r="O44" s="30">
        <v>2202</v>
      </c>
      <c r="P44" s="30">
        <v>2193</v>
      </c>
      <c r="Q44" s="45">
        <v>2185</v>
      </c>
      <c r="R44" s="26">
        <v>28</v>
      </c>
      <c r="S44" s="50">
        <v>28</v>
      </c>
      <c r="T44" s="51"/>
      <c r="U44" s="3"/>
      <c r="V44" s="3" t="s">
        <v>12</v>
      </c>
      <c r="W44" s="52"/>
      <c r="X44" s="30">
        <v>2189</v>
      </c>
      <c r="Y44" s="30">
        <v>2224</v>
      </c>
      <c r="Z44" s="30">
        <v>2272</v>
      </c>
      <c r="AA44" s="30">
        <v>2247</v>
      </c>
      <c r="AB44" s="30">
        <v>2253</v>
      </c>
      <c r="AC44" s="30">
        <v>2228</v>
      </c>
      <c r="AD44" s="30">
        <v>2231</v>
      </c>
      <c r="AE44" s="30">
        <v>2241</v>
      </c>
      <c r="AF44" s="30">
        <v>2201</v>
      </c>
      <c r="AG44" s="30">
        <v>2162</v>
      </c>
      <c r="AH44" s="30">
        <v>2119</v>
      </c>
      <c r="AI44" s="45">
        <v>2113</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5276</v>
      </c>
      <c r="G46" s="30">
        <v>5442</v>
      </c>
      <c r="H46" s="30">
        <v>5500</v>
      </c>
      <c r="I46" s="30">
        <v>5495</v>
      </c>
      <c r="J46" s="30">
        <v>5481</v>
      </c>
      <c r="K46" s="30">
        <v>5462</v>
      </c>
      <c r="L46" s="30">
        <v>5342</v>
      </c>
      <c r="M46" s="30">
        <v>5301</v>
      </c>
      <c r="N46" s="30">
        <v>5138</v>
      </c>
      <c r="O46" s="30">
        <v>5079</v>
      </c>
      <c r="P46" s="30">
        <v>4970</v>
      </c>
      <c r="Q46" s="45">
        <v>4926</v>
      </c>
      <c r="R46" s="26">
        <v>29</v>
      </c>
      <c r="S46" s="50">
        <v>29</v>
      </c>
      <c r="T46" s="51"/>
      <c r="U46" s="3" t="s">
        <v>13</v>
      </c>
      <c r="V46" s="3"/>
      <c r="W46" s="52"/>
      <c r="X46" s="30">
        <v>4922</v>
      </c>
      <c r="Y46" s="30">
        <v>5010</v>
      </c>
      <c r="Z46" s="30">
        <v>5093</v>
      </c>
      <c r="AA46" s="30">
        <v>5084</v>
      </c>
      <c r="AB46" s="30">
        <v>5035</v>
      </c>
      <c r="AC46" s="30">
        <v>4991</v>
      </c>
      <c r="AD46" s="30">
        <v>4967</v>
      </c>
      <c r="AE46" s="30">
        <v>4962</v>
      </c>
      <c r="AF46" s="30">
        <v>4878</v>
      </c>
      <c r="AG46" s="30">
        <v>4809</v>
      </c>
      <c r="AH46" s="30">
        <v>4752</v>
      </c>
      <c r="AI46" s="45">
        <v>4762</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3104</v>
      </c>
      <c r="G48" s="30">
        <v>3214</v>
      </c>
      <c r="H48" s="30">
        <v>3257</v>
      </c>
      <c r="I48" s="30">
        <v>3263</v>
      </c>
      <c r="J48" s="30">
        <v>3257</v>
      </c>
      <c r="K48" s="30">
        <v>3250</v>
      </c>
      <c r="L48" s="30">
        <v>3083</v>
      </c>
      <c r="M48" s="30">
        <v>2996</v>
      </c>
      <c r="N48" s="30">
        <v>2853</v>
      </c>
      <c r="O48" s="30">
        <v>2799</v>
      </c>
      <c r="P48" s="30">
        <v>2694</v>
      </c>
      <c r="Q48" s="45">
        <v>2656</v>
      </c>
      <c r="R48" s="26">
        <v>30</v>
      </c>
      <c r="S48" s="50">
        <v>30</v>
      </c>
      <c r="T48" s="51"/>
      <c r="U48" s="3"/>
      <c r="V48" s="3" t="s">
        <v>14</v>
      </c>
      <c r="W48" s="52"/>
      <c r="X48" s="30">
        <v>2634</v>
      </c>
      <c r="Y48" s="30">
        <v>2690</v>
      </c>
      <c r="Z48" s="30">
        <v>2730</v>
      </c>
      <c r="AA48" s="30">
        <v>2745</v>
      </c>
      <c r="AB48" s="30">
        <v>2715</v>
      </c>
      <c r="AC48" s="30">
        <v>2706</v>
      </c>
      <c r="AD48" s="30">
        <v>2697</v>
      </c>
      <c r="AE48" s="30">
        <v>2699</v>
      </c>
      <c r="AF48" s="30">
        <v>2665</v>
      </c>
      <c r="AG48" s="30">
        <v>2643</v>
      </c>
      <c r="AH48" s="30">
        <v>2644</v>
      </c>
      <c r="AI48" s="45">
        <v>2630</v>
      </c>
      <c r="AJ48" s="26">
        <v>30</v>
      </c>
    </row>
    <row r="49" spans="1:36" s="18" customFormat="1" ht="13.5" customHeight="1">
      <c r="A49" s="50">
        <v>31</v>
      </c>
      <c r="B49" s="51"/>
      <c r="C49" s="3"/>
      <c r="D49" s="3" t="s">
        <v>15</v>
      </c>
      <c r="E49" s="52"/>
      <c r="F49" s="30">
        <v>1228</v>
      </c>
      <c r="G49" s="30">
        <v>1259</v>
      </c>
      <c r="H49" s="30">
        <v>1285</v>
      </c>
      <c r="I49" s="30">
        <v>1262</v>
      </c>
      <c r="J49" s="30">
        <v>1250</v>
      </c>
      <c r="K49" s="30">
        <v>1253</v>
      </c>
      <c r="L49" s="30">
        <v>1243</v>
      </c>
      <c r="M49" s="30">
        <v>1266</v>
      </c>
      <c r="N49" s="30">
        <v>1245</v>
      </c>
      <c r="O49" s="30">
        <v>1226</v>
      </c>
      <c r="P49" s="30">
        <v>1214</v>
      </c>
      <c r="Q49" s="45">
        <v>1196</v>
      </c>
      <c r="R49" s="26">
        <v>31</v>
      </c>
      <c r="S49" s="50">
        <v>31</v>
      </c>
      <c r="T49" s="51"/>
      <c r="U49" s="3"/>
      <c r="V49" s="3" t="s">
        <v>15</v>
      </c>
      <c r="W49" s="52"/>
      <c r="X49" s="30">
        <v>1210</v>
      </c>
      <c r="Y49" s="30">
        <v>1218</v>
      </c>
      <c r="Z49" s="30">
        <v>1244</v>
      </c>
      <c r="AA49" s="30">
        <v>1224</v>
      </c>
      <c r="AB49" s="30">
        <v>1208</v>
      </c>
      <c r="AC49" s="30">
        <v>1191</v>
      </c>
      <c r="AD49" s="30">
        <v>1181</v>
      </c>
      <c r="AE49" s="30">
        <v>1180</v>
      </c>
      <c r="AF49" s="30">
        <v>1155</v>
      </c>
      <c r="AG49" s="30">
        <v>1148</v>
      </c>
      <c r="AH49" s="30">
        <v>1120</v>
      </c>
      <c r="AI49" s="45">
        <v>1144</v>
      </c>
      <c r="AJ49" s="26">
        <v>31</v>
      </c>
    </row>
    <row r="50" spans="1:36" s="18" customFormat="1" ht="13.5" customHeight="1">
      <c r="A50" s="50">
        <v>32</v>
      </c>
      <c r="B50" s="51"/>
      <c r="C50" s="3"/>
      <c r="D50" s="3" t="s">
        <v>16</v>
      </c>
      <c r="E50" s="52"/>
      <c r="F50" s="30">
        <v>569</v>
      </c>
      <c r="G50" s="30">
        <v>593</v>
      </c>
      <c r="H50" s="30">
        <v>586</v>
      </c>
      <c r="I50" s="30">
        <v>594</v>
      </c>
      <c r="J50" s="30">
        <v>595</v>
      </c>
      <c r="K50" s="30">
        <v>579</v>
      </c>
      <c r="L50" s="30">
        <v>614</v>
      </c>
      <c r="M50" s="30">
        <v>623</v>
      </c>
      <c r="N50" s="30">
        <v>628</v>
      </c>
      <c r="O50" s="30">
        <v>640</v>
      </c>
      <c r="P50" s="30">
        <v>653</v>
      </c>
      <c r="Q50" s="45">
        <v>653</v>
      </c>
      <c r="R50" s="26">
        <v>32</v>
      </c>
      <c r="S50" s="50">
        <v>32</v>
      </c>
      <c r="T50" s="51"/>
      <c r="U50" s="3"/>
      <c r="V50" s="3" t="s">
        <v>16</v>
      </c>
      <c r="W50" s="52"/>
      <c r="X50" s="30">
        <v>651</v>
      </c>
      <c r="Y50" s="30">
        <v>663</v>
      </c>
      <c r="Z50" s="30">
        <v>675</v>
      </c>
      <c r="AA50" s="30">
        <v>678</v>
      </c>
      <c r="AB50" s="30">
        <v>669</v>
      </c>
      <c r="AC50" s="30">
        <v>656</v>
      </c>
      <c r="AD50" s="30">
        <v>653</v>
      </c>
      <c r="AE50" s="30">
        <v>642</v>
      </c>
      <c r="AF50" s="30">
        <v>634</v>
      </c>
      <c r="AG50" s="30">
        <v>597</v>
      </c>
      <c r="AH50" s="30">
        <v>584</v>
      </c>
      <c r="AI50" s="45">
        <v>586</v>
      </c>
      <c r="AJ50" s="26">
        <v>32</v>
      </c>
    </row>
    <row r="51" spans="1:36" s="18" customFormat="1" ht="13.5" customHeight="1">
      <c r="A51" s="50">
        <v>33</v>
      </c>
      <c r="B51" s="51"/>
      <c r="C51" s="3"/>
      <c r="D51" s="3" t="s">
        <v>17</v>
      </c>
      <c r="E51" s="52"/>
      <c r="F51" s="30">
        <v>256</v>
      </c>
      <c r="G51" s="30">
        <v>255</v>
      </c>
      <c r="H51" s="30">
        <v>253</v>
      </c>
      <c r="I51" s="30">
        <v>258</v>
      </c>
      <c r="J51" s="30">
        <v>263</v>
      </c>
      <c r="K51" s="30">
        <v>270</v>
      </c>
      <c r="L51" s="30">
        <v>283</v>
      </c>
      <c r="M51" s="30">
        <v>303</v>
      </c>
      <c r="N51" s="30">
        <v>292</v>
      </c>
      <c r="O51" s="30">
        <v>292</v>
      </c>
      <c r="P51" s="30">
        <v>287</v>
      </c>
      <c r="Q51" s="45">
        <v>294</v>
      </c>
      <c r="R51" s="26">
        <v>33</v>
      </c>
      <c r="S51" s="50">
        <v>33</v>
      </c>
      <c r="T51" s="51"/>
      <c r="U51" s="3"/>
      <c r="V51" s="3" t="s">
        <v>17</v>
      </c>
      <c r="W51" s="52"/>
      <c r="X51" s="30">
        <v>297</v>
      </c>
      <c r="Y51" s="30">
        <v>301</v>
      </c>
      <c r="Z51" s="30">
        <v>302</v>
      </c>
      <c r="AA51" s="30">
        <v>296</v>
      </c>
      <c r="AB51" s="30">
        <v>300</v>
      </c>
      <c r="AC51" s="30">
        <v>298</v>
      </c>
      <c r="AD51" s="30">
        <v>298</v>
      </c>
      <c r="AE51" s="30">
        <v>304</v>
      </c>
      <c r="AF51" s="30">
        <v>290</v>
      </c>
      <c r="AG51" s="30">
        <v>289</v>
      </c>
      <c r="AH51" s="30">
        <v>271</v>
      </c>
      <c r="AI51" s="45">
        <v>272</v>
      </c>
      <c r="AJ51" s="26">
        <v>33</v>
      </c>
    </row>
    <row r="52" spans="1:36" s="18" customFormat="1" ht="13.5" customHeight="1">
      <c r="A52" s="50">
        <v>34</v>
      </c>
      <c r="B52" s="51"/>
      <c r="C52" s="3"/>
      <c r="D52" s="3" t="s">
        <v>18</v>
      </c>
      <c r="E52" s="52"/>
      <c r="F52" s="30">
        <v>119</v>
      </c>
      <c r="G52" s="30">
        <v>121</v>
      </c>
      <c r="H52" s="30">
        <v>120</v>
      </c>
      <c r="I52" s="30">
        <v>119</v>
      </c>
      <c r="J52" s="30">
        <v>117</v>
      </c>
      <c r="K52" s="30">
        <v>110</v>
      </c>
      <c r="L52" s="30">
        <v>118</v>
      </c>
      <c r="M52" s="30">
        <v>112</v>
      </c>
      <c r="N52" s="30">
        <v>119</v>
      </c>
      <c r="O52" s="30">
        <v>122</v>
      </c>
      <c r="P52" s="30">
        <v>123</v>
      </c>
      <c r="Q52" s="45">
        <v>127</v>
      </c>
      <c r="R52" s="26">
        <v>34</v>
      </c>
      <c r="S52" s="50">
        <v>34</v>
      </c>
      <c r="T52" s="51"/>
      <c r="U52" s="3"/>
      <c r="V52" s="3" t="s">
        <v>18</v>
      </c>
      <c r="W52" s="52"/>
      <c r="X52" s="30">
        <v>130</v>
      </c>
      <c r="Y52" s="30">
        <v>138</v>
      </c>
      <c r="Z52" s="30">
        <v>142</v>
      </c>
      <c r="AA52" s="30">
        <v>141</v>
      </c>
      <c r="AB52" s="30">
        <v>143</v>
      </c>
      <c r="AC52" s="30">
        <v>140</v>
      </c>
      <c r="AD52" s="30">
        <v>138</v>
      </c>
      <c r="AE52" s="30">
        <v>137</v>
      </c>
      <c r="AF52" s="30">
        <v>134</v>
      </c>
      <c r="AG52" s="30">
        <v>132</v>
      </c>
      <c r="AH52" s="30">
        <v>133</v>
      </c>
      <c r="AI52" s="45">
        <v>130</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1426</v>
      </c>
      <c r="G54" s="30">
        <v>1465</v>
      </c>
      <c r="H54" s="30">
        <v>1466</v>
      </c>
      <c r="I54" s="30">
        <v>1483</v>
      </c>
      <c r="J54" s="30">
        <v>1496</v>
      </c>
      <c r="K54" s="30">
        <v>1493</v>
      </c>
      <c r="L54" s="30">
        <v>1481</v>
      </c>
      <c r="M54" s="30">
        <v>1500</v>
      </c>
      <c r="N54" s="30">
        <v>1490</v>
      </c>
      <c r="O54" s="30">
        <v>1482</v>
      </c>
      <c r="P54" s="30">
        <v>1482</v>
      </c>
      <c r="Q54" s="45">
        <v>1473</v>
      </c>
      <c r="R54" s="26">
        <v>35</v>
      </c>
      <c r="S54" s="50">
        <v>35</v>
      </c>
      <c r="T54" s="51"/>
      <c r="U54" s="3" t="s">
        <v>31</v>
      </c>
      <c r="V54" s="3"/>
      <c r="W54" s="52"/>
      <c r="X54" s="30">
        <v>1470</v>
      </c>
      <c r="Y54" s="30">
        <v>1487</v>
      </c>
      <c r="Z54" s="30">
        <v>1520</v>
      </c>
      <c r="AA54" s="30">
        <v>1499</v>
      </c>
      <c r="AB54" s="30">
        <v>1491</v>
      </c>
      <c r="AC54" s="30">
        <v>1476</v>
      </c>
      <c r="AD54" s="30">
        <v>1467</v>
      </c>
      <c r="AE54" s="30">
        <v>1470</v>
      </c>
      <c r="AF54" s="30">
        <v>1446</v>
      </c>
      <c r="AG54" s="30">
        <v>1414</v>
      </c>
      <c r="AH54" s="30">
        <v>1380</v>
      </c>
      <c r="AI54" s="45">
        <v>1389</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942</v>
      </c>
      <c r="G56" s="30">
        <v>978</v>
      </c>
      <c r="H56" s="30">
        <v>988</v>
      </c>
      <c r="I56" s="30">
        <v>995</v>
      </c>
      <c r="J56" s="30">
        <v>998</v>
      </c>
      <c r="K56" s="30">
        <v>999</v>
      </c>
      <c r="L56" s="30">
        <v>987</v>
      </c>
      <c r="M56" s="30">
        <v>1003</v>
      </c>
      <c r="N56" s="30">
        <v>989</v>
      </c>
      <c r="O56" s="30">
        <v>981</v>
      </c>
      <c r="P56" s="30">
        <v>984</v>
      </c>
      <c r="Q56" s="45">
        <v>977</v>
      </c>
      <c r="R56" s="26">
        <v>36</v>
      </c>
      <c r="S56" s="50">
        <v>36</v>
      </c>
      <c r="T56" s="51"/>
      <c r="U56" s="3"/>
      <c r="V56" s="3" t="s">
        <v>19</v>
      </c>
      <c r="W56" s="52"/>
      <c r="X56" s="30">
        <v>977</v>
      </c>
      <c r="Y56" s="30">
        <v>980</v>
      </c>
      <c r="Z56" s="30">
        <v>1004</v>
      </c>
      <c r="AA56" s="30">
        <v>991</v>
      </c>
      <c r="AB56" s="30">
        <v>975</v>
      </c>
      <c r="AC56" s="30">
        <v>966</v>
      </c>
      <c r="AD56" s="30">
        <v>957</v>
      </c>
      <c r="AE56" s="30">
        <v>958</v>
      </c>
      <c r="AF56" s="30">
        <v>943</v>
      </c>
      <c r="AG56" s="30">
        <v>914</v>
      </c>
      <c r="AH56" s="30">
        <v>889</v>
      </c>
      <c r="AI56" s="45">
        <v>905</v>
      </c>
      <c r="AJ56" s="26">
        <v>36</v>
      </c>
    </row>
    <row r="57" spans="1:36" s="18" customFormat="1" ht="13.5" customHeight="1">
      <c r="A57" s="50">
        <v>37</v>
      </c>
      <c r="B57" s="51"/>
      <c r="C57" s="3"/>
      <c r="D57" s="3" t="s">
        <v>20</v>
      </c>
      <c r="E57" s="52"/>
      <c r="F57" s="30">
        <v>362</v>
      </c>
      <c r="G57" s="30">
        <v>364</v>
      </c>
      <c r="H57" s="30">
        <v>355</v>
      </c>
      <c r="I57" s="30">
        <v>364</v>
      </c>
      <c r="J57" s="30">
        <v>377</v>
      </c>
      <c r="K57" s="30">
        <v>378</v>
      </c>
      <c r="L57" s="30">
        <v>374</v>
      </c>
      <c r="M57" s="30">
        <v>383</v>
      </c>
      <c r="N57" s="30">
        <v>385</v>
      </c>
      <c r="O57" s="30">
        <v>385</v>
      </c>
      <c r="P57" s="30">
        <v>382</v>
      </c>
      <c r="Q57" s="45">
        <v>380</v>
      </c>
      <c r="R57" s="26">
        <v>37</v>
      </c>
      <c r="S57" s="50">
        <v>37</v>
      </c>
      <c r="T57" s="51"/>
      <c r="U57" s="3"/>
      <c r="V57" s="3" t="s">
        <v>20</v>
      </c>
      <c r="W57" s="52"/>
      <c r="X57" s="30">
        <v>373</v>
      </c>
      <c r="Y57" s="30">
        <v>381</v>
      </c>
      <c r="Z57" s="30">
        <v>385</v>
      </c>
      <c r="AA57" s="30">
        <v>376</v>
      </c>
      <c r="AB57" s="30">
        <v>383</v>
      </c>
      <c r="AC57" s="30">
        <v>376</v>
      </c>
      <c r="AD57" s="30">
        <v>371</v>
      </c>
      <c r="AE57" s="30">
        <v>371</v>
      </c>
      <c r="AF57" s="30">
        <v>366</v>
      </c>
      <c r="AG57" s="30">
        <v>365</v>
      </c>
      <c r="AH57" s="30">
        <v>355</v>
      </c>
      <c r="AI57" s="45">
        <v>356</v>
      </c>
      <c r="AJ57" s="26">
        <v>37</v>
      </c>
    </row>
    <row r="58" spans="1:36" s="18" customFormat="1" ht="13.5" customHeight="1">
      <c r="A58" s="50">
        <v>38</v>
      </c>
      <c r="B58" s="51"/>
      <c r="C58" s="3"/>
      <c r="D58" s="3" t="s">
        <v>21</v>
      </c>
      <c r="E58" s="52"/>
      <c r="F58" s="30">
        <v>122</v>
      </c>
      <c r="G58" s="30">
        <v>123</v>
      </c>
      <c r="H58" s="30">
        <v>123</v>
      </c>
      <c r="I58" s="30">
        <v>124</v>
      </c>
      <c r="J58" s="30">
        <v>121</v>
      </c>
      <c r="K58" s="30">
        <v>116</v>
      </c>
      <c r="L58" s="30">
        <v>120</v>
      </c>
      <c r="M58" s="30">
        <v>114</v>
      </c>
      <c r="N58" s="30">
        <v>116</v>
      </c>
      <c r="O58" s="30">
        <v>116</v>
      </c>
      <c r="P58" s="30">
        <v>116</v>
      </c>
      <c r="Q58" s="45">
        <v>116</v>
      </c>
      <c r="R58" s="26">
        <v>38</v>
      </c>
      <c r="S58" s="50">
        <v>38</v>
      </c>
      <c r="T58" s="51"/>
      <c r="U58" s="3"/>
      <c r="V58" s="3" t="s">
        <v>21</v>
      </c>
      <c r="W58" s="52"/>
      <c r="X58" s="30">
        <v>120</v>
      </c>
      <c r="Y58" s="30">
        <v>126</v>
      </c>
      <c r="Z58" s="30">
        <v>131</v>
      </c>
      <c r="AA58" s="30">
        <v>132</v>
      </c>
      <c r="AB58" s="30">
        <v>133</v>
      </c>
      <c r="AC58" s="30">
        <v>134</v>
      </c>
      <c r="AD58" s="30">
        <v>139</v>
      </c>
      <c r="AE58" s="30">
        <v>141</v>
      </c>
      <c r="AF58" s="30">
        <v>137</v>
      </c>
      <c r="AG58" s="30">
        <v>135</v>
      </c>
      <c r="AH58" s="30">
        <v>136</v>
      </c>
      <c r="AI58" s="45">
        <v>128</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8952</v>
      </c>
      <c r="G60" s="30">
        <v>9200</v>
      </c>
      <c r="H60" s="30">
        <v>9259</v>
      </c>
      <c r="I60" s="30">
        <v>9256</v>
      </c>
      <c r="J60" s="30">
        <v>9240</v>
      </c>
      <c r="K60" s="30">
        <v>9183</v>
      </c>
      <c r="L60" s="30">
        <v>9205</v>
      </c>
      <c r="M60" s="30">
        <v>9240</v>
      </c>
      <c r="N60" s="30">
        <v>9063</v>
      </c>
      <c r="O60" s="30">
        <v>9022</v>
      </c>
      <c r="P60" s="30">
        <v>8919</v>
      </c>
      <c r="Q60" s="45">
        <v>8896</v>
      </c>
      <c r="R60" s="26">
        <v>39</v>
      </c>
      <c r="S60" s="50">
        <v>39</v>
      </c>
      <c r="T60" s="51"/>
      <c r="U60" s="3" t="s">
        <v>22</v>
      </c>
      <c r="V60" s="3"/>
      <c r="W60" s="52"/>
      <c r="X60" s="30">
        <v>8923</v>
      </c>
      <c r="Y60" s="30">
        <v>9089</v>
      </c>
      <c r="Z60" s="30">
        <v>9241</v>
      </c>
      <c r="AA60" s="30">
        <v>9195</v>
      </c>
      <c r="AB60" s="30">
        <v>9133</v>
      </c>
      <c r="AC60" s="30">
        <v>9028</v>
      </c>
      <c r="AD60" s="30">
        <v>8983</v>
      </c>
      <c r="AE60" s="30">
        <v>8970</v>
      </c>
      <c r="AF60" s="30">
        <v>8788</v>
      </c>
      <c r="AG60" s="30">
        <v>8624</v>
      </c>
      <c r="AH60" s="30">
        <v>8467</v>
      </c>
      <c r="AI60" s="45">
        <v>8490</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3668</v>
      </c>
      <c r="G62" s="30">
        <v>3787</v>
      </c>
      <c r="H62" s="30">
        <v>3793</v>
      </c>
      <c r="I62" s="30">
        <v>3808</v>
      </c>
      <c r="J62" s="30">
        <v>3817</v>
      </c>
      <c r="K62" s="30">
        <v>3777</v>
      </c>
      <c r="L62" s="30">
        <v>3766</v>
      </c>
      <c r="M62" s="30">
        <v>3773</v>
      </c>
      <c r="N62" s="30">
        <v>3674</v>
      </c>
      <c r="O62" s="30">
        <v>3621</v>
      </c>
      <c r="P62" s="30">
        <v>3584</v>
      </c>
      <c r="Q62" s="45">
        <v>3576</v>
      </c>
      <c r="R62" s="26">
        <v>40</v>
      </c>
      <c r="S62" s="50">
        <v>40</v>
      </c>
      <c r="T62" s="51"/>
      <c r="U62" s="3"/>
      <c r="V62" s="3" t="s">
        <v>26</v>
      </c>
      <c r="W62" s="52"/>
      <c r="X62" s="30">
        <v>3586</v>
      </c>
      <c r="Y62" s="30">
        <v>3637</v>
      </c>
      <c r="Z62" s="30">
        <v>3698</v>
      </c>
      <c r="AA62" s="30">
        <v>3673</v>
      </c>
      <c r="AB62" s="30">
        <v>3656</v>
      </c>
      <c r="AC62" s="30">
        <v>3602</v>
      </c>
      <c r="AD62" s="30">
        <v>3612</v>
      </c>
      <c r="AE62" s="30">
        <v>3637</v>
      </c>
      <c r="AF62" s="30">
        <v>3522</v>
      </c>
      <c r="AG62" s="30">
        <v>3415</v>
      </c>
      <c r="AH62" s="30">
        <v>3326</v>
      </c>
      <c r="AI62" s="45">
        <v>3304</v>
      </c>
      <c r="AJ62" s="26">
        <v>40</v>
      </c>
    </row>
    <row r="63" spans="1:36" s="18" customFormat="1" ht="13.5" customHeight="1">
      <c r="A63" s="50">
        <v>41</v>
      </c>
      <c r="B63" s="51"/>
      <c r="C63" s="3"/>
      <c r="D63" s="3" t="s">
        <v>147</v>
      </c>
      <c r="E63" s="52"/>
      <c r="F63" s="30">
        <v>6862</v>
      </c>
      <c r="G63" s="30">
        <v>7067</v>
      </c>
      <c r="H63" s="30">
        <v>7137</v>
      </c>
      <c r="I63" s="30">
        <v>7108</v>
      </c>
      <c r="J63" s="30">
        <v>7074</v>
      </c>
      <c r="K63" s="30">
        <v>7031</v>
      </c>
      <c r="L63" s="30">
        <v>7054</v>
      </c>
      <c r="M63" s="30">
        <v>7074</v>
      </c>
      <c r="N63" s="30">
        <v>6901</v>
      </c>
      <c r="O63" s="30">
        <v>6864</v>
      </c>
      <c r="P63" s="30">
        <v>6772</v>
      </c>
      <c r="Q63" s="45">
        <v>6759</v>
      </c>
      <c r="R63" s="26">
        <v>41</v>
      </c>
      <c r="S63" s="50">
        <v>41</v>
      </c>
      <c r="T63" s="51"/>
      <c r="U63" s="3"/>
      <c r="V63" s="3" t="s">
        <v>147</v>
      </c>
      <c r="W63" s="52"/>
      <c r="X63" s="30">
        <v>6785</v>
      </c>
      <c r="Y63" s="30">
        <v>6915</v>
      </c>
      <c r="Z63" s="30">
        <v>7018</v>
      </c>
      <c r="AA63" s="30">
        <v>7002</v>
      </c>
      <c r="AB63" s="30">
        <v>6937</v>
      </c>
      <c r="AC63" s="30">
        <v>6854</v>
      </c>
      <c r="AD63" s="30">
        <v>6810</v>
      </c>
      <c r="AE63" s="30">
        <v>6789</v>
      </c>
      <c r="AF63" s="30">
        <v>6644</v>
      </c>
      <c r="AG63" s="30">
        <v>6517</v>
      </c>
      <c r="AH63" s="30">
        <v>6401</v>
      </c>
      <c r="AI63" s="45">
        <v>6434</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6811</v>
      </c>
      <c r="G65" s="30">
        <v>7016</v>
      </c>
      <c r="H65" s="30">
        <v>7086</v>
      </c>
      <c r="I65" s="30">
        <v>7057</v>
      </c>
      <c r="J65" s="30">
        <v>7023</v>
      </c>
      <c r="K65" s="30">
        <v>6979</v>
      </c>
      <c r="L65" s="30">
        <v>7006</v>
      </c>
      <c r="M65" s="30">
        <v>7026</v>
      </c>
      <c r="N65" s="30">
        <v>6858</v>
      </c>
      <c r="O65" s="30">
        <v>6819</v>
      </c>
      <c r="P65" s="30">
        <v>6728</v>
      </c>
      <c r="Q65" s="45">
        <v>6711</v>
      </c>
      <c r="R65" s="26">
        <v>42</v>
      </c>
      <c r="S65" s="50">
        <v>42</v>
      </c>
      <c r="T65" s="51"/>
      <c r="U65" s="3" t="s">
        <v>23</v>
      </c>
      <c r="V65" s="3"/>
      <c r="W65" s="52"/>
      <c r="X65" s="30">
        <v>6734</v>
      </c>
      <c r="Y65" s="30">
        <v>6865</v>
      </c>
      <c r="Z65" s="30">
        <v>6969</v>
      </c>
      <c r="AA65" s="30">
        <v>6948</v>
      </c>
      <c r="AB65" s="30">
        <v>6880</v>
      </c>
      <c r="AC65" s="30">
        <v>6800</v>
      </c>
      <c r="AD65" s="30">
        <v>6752</v>
      </c>
      <c r="AE65" s="30">
        <v>6729</v>
      </c>
      <c r="AF65" s="30">
        <v>6587</v>
      </c>
      <c r="AG65" s="30">
        <v>6462</v>
      </c>
      <c r="AH65" s="30">
        <v>6348</v>
      </c>
      <c r="AI65" s="45">
        <v>6377</v>
      </c>
      <c r="AJ65" s="26">
        <v>42</v>
      </c>
    </row>
    <row r="66" spans="1:36" s="18" customFormat="1" ht="13.5" customHeight="1">
      <c r="A66" s="50">
        <v>43</v>
      </c>
      <c r="B66" s="51"/>
      <c r="C66" s="3"/>
      <c r="D66" s="3" t="s">
        <v>148</v>
      </c>
      <c r="E66" s="52"/>
      <c r="F66" s="30">
        <v>3348</v>
      </c>
      <c r="G66" s="30">
        <v>3436</v>
      </c>
      <c r="H66" s="30">
        <v>3465</v>
      </c>
      <c r="I66" s="30">
        <v>3471</v>
      </c>
      <c r="J66" s="30">
        <v>3471</v>
      </c>
      <c r="K66" s="30">
        <v>3445</v>
      </c>
      <c r="L66" s="30">
        <v>3461</v>
      </c>
      <c r="M66" s="30">
        <v>3506</v>
      </c>
      <c r="N66" s="30">
        <v>3426</v>
      </c>
      <c r="O66" s="30">
        <v>3412</v>
      </c>
      <c r="P66" s="30">
        <v>3387</v>
      </c>
      <c r="Q66" s="45">
        <v>3373</v>
      </c>
      <c r="R66" s="26">
        <v>43</v>
      </c>
      <c r="S66" s="50">
        <v>43</v>
      </c>
      <c r="T66" s="51"/>
      <c r="U66" s="3"/>
      <c r="V66" s="3" t="s">
        <v>148</v>
      </c>
      <c r="W66" s="52"/>
      <c r="X66" s="30">
        <v>3400</v>
      </c>
      <c r="Y66" s="30">
        <v>3451</v>
      </c>
      <c r="Z66" s="30">
        <v>3497</v>
      </c>
      <c r="AA66" s="30">
        <v>3483</v>
      </c>
      <c r="AB66" s="30">
        <v>3472</v>
      </c>
      <c r="AC66" s="30">
        <v>3443</v>
      </c>
      <c r="AD66" s="30">
        <v>3427</v>
      </c>
      <c r="AE66" s="30">
        <v>3445</v>
      </c>
      <c r="AF66" s="30">
        <v>3362</v>
      </c>
      <c r="AG66" s="30">
        <v>3323</v>
      </c>
      <c r="AH66" s="30">
        <v>3265</v>
      </c>
      <c r="AI66" s="45">
        <v>3282</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124</v>
      </c>
      <c r="G69" s="30">
        <v>145</v>
      </c>
      <c r="H69" s="30">
        <v>155</v>
      </c>
      <c r="I69" s="30">
        <v>173</v>
      </c>
      <c r="J69" s="30">
        <v>192</v>
      </c>
      <c r="K69" s="30">
        <v>196</v>
      </c>
      <c r="L69" s="30">
        <v>195</v>
      </c>
      <c r="M69" s="30">
        <v>224</v>
      </c>
      <c r="N69" s="30">
        <v>255</v>
      </c>
      <c r="O69" s="30">
        <v>273</v>
      </c>
      <c r="P69" s="30">
        <v>275</v>
      </c>
      <c r="Q69" s="45">
        <v>279</v>
      </c>
      <c r="R69" s="26">
        <v>44</v>
      </c>
      <c r="S69" s="50">
        <v>44</v>
      </c>
      <c r="T69" s="51"/>
      <c r="U69" s="3"/>
      <c r="V69" s="47" t="s">
        <v>156</v>
      </c>
      <c r="W69" s="52"/>
      <c r="X69" s="30">
        <v>242</v>
      </c>
      <c r="Y69" s="30">
        <v>242</v>
      </c>
      <c r="Z69" s="30">
        <v>256</v>
      </c>
      <c r="AA69" s="30">
        <v>277</v>
      </c>
      <c r="AB69" s="30">
        <v>299</v>
      </c>
      <c r="AC69" s="30">
        <v>292</v>
      </c>
      <c r="AD69" s="30">
        <v>288</v>
      </c>
      <c r="AE69" s="30">
        <v>289</v>
      </c>
      <c r="AF69" s="30">
        <v>309</v>
      </c>
      <c r="AG69" s="30">
        <v>300</v>
      </c>
      <c r="AH69" s="30">
        <v>296</v>
      </c>
      <c r="AI69" s="45">
        <v>270</v>
      </c>
      <c r="AJ69" s="26">
        <v>44</v>
      </c>
    </row>
    <row r="70" spans="1:36" s="18" customFormat="1" ht="13.5" customHeight="1">
      <c r="A70" s="50">
        <v>45</v>
      </c>
      <c r="B70" s="51"/>
      <c r="C70" s="3"/>
      <c r="D70" s="47" t="s">
        <v>24</v>
      </c>
      <c r="E70" s="52"/>
      <c r="F70" s="30">
        <v>47</v>
      </c>
      <c r="G70" s="30">
        <v>54</v>
      </c>
      <c r="H70" s="30">
        <v>62</v>
      </c>
      <c r="I70" s="30">
        <v>76</v>
      </c>
      <c r="J70" s="30">
        <v>88</v>
      </c>
      <c r="K70" s="30">
        <v>96</v>
      </c>
      <c r="L70" s="30">
        <v>102</v>
      </c>
      <c r="M70" s="30">
        <v>99</v>
      </c>
      <c r="N70" s="30">
        <v>101</v>
      </c>
      <c r="O70" s="30">
        <v>91</v>
      </c>
      <c r="P70" s="30">
        <v>93</v>
      </c>
      <c r="Q70" s="45">
        <v>91</v>
      </c>
      <c r="R70" s="26">
        <v>45</v>
      </c>
      <c r="S70" s="50">
        <v>45</v>
      </c>
      <c r="T70" s="51"/>
      <c r="U70" s="3"/>
      <c r="V70" s="47" t="s">
        <v>24</v>
      </c>
      <c r="W70" s="52"/>
      <c r="X70" s="30">
        <v>86</v>
      </c>
      <c r="Y70" s="30">
        <v>74</v>
      </c>
      <c r="Z70" s="30">
        <v>66</v>
      </c>
      <c r="AA70" s="30">
        <v>69</v>
      </c>
      <c r="AB70" s="30">
        <v>61</v>
      </c>
      <c r="AC70" s="30">
        <v>59</v>
      </c>
      <c r="AD70" s="30">
        <v>61</v>
      </c>
      <c r="AE70" s="30">
        <v>60</v>
      </c>
      <c r="AF70" s="30">
        <v>57</v>
      </c>
      <c r="AG70" s="30">
        <v>60</v>
      </c>
      <c r="AH70" s="30">
        <v>60</v>
      </c>
      <c r="AI70" s="45">
        <v>65</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88</v>
      </c>
      <c r="G72" s="30">
        <v>90</v>
      </c>
      <c r="H72" s="30">
        <v>81</v>
      </c>
      <c r="I72" s="30">
        <v>79</v>
      </c>
      <c r="J72" s="30">
        <v>78</v>
      </c>
      <c r="K72" s="30">
        <v>92</v>
      </c>
      <c r="L72" s="30">
        <v>96</v>
      </c>
      <c r="M72" s="30">
        <v>93</v>
      </c>
      <c r="N72" s="30">
        <v>110</v>
      </c>
      <c r="O72" s="30">
        <v>120</v>
      </c>
      <c r="P72" s="30">
        <v>112</v>
      </c>
      <c r="Q72" s="45">
        <v>107</v>
      </c>
      <c r="R72" s="26">
        <v>46</v>
      </c>
      <c r="S72" s="50">
        <v>46</v>
      </c>
      <c r="T72" s="51"/>
      <c r="U72" s="47" t="s">
        <v>149</v>
      </c>
      <c r="V72" s="3"/>
      <c r="W72" s="52"/>
      <c r="X72" s="30">
        <v>106</v>
      </c>
      <c r="Y72" s="30">
        <v>114</v>
      </c>
      <c r="Z72" s="30">
        <v>145</v>
      </c>
      <c r="AA72" s="30">
        <v>137</v>
      </c>
      <c r="AB72" s="30">
        <v>127</v>
      </c>
      <c r="AC72" s="30">
        <v>120</v>
      </c>
      <c r="AD72" s="30">
        <v>140</v>
      </c>
      <c r="AE72" s="30">
        <v>138</v>
      </c>
      <c r="AF72" s="30">
        <v>170</v>
      </c>
      <c r="AG72" s="30">
        <v>170</v>
      </c>
      <c r="AH72" s="30">
        <v>169</v>
      </c>
      <c r="AI72" s="45">
        <v>181</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14</v>
      </c>
      <c r="G74" s="30">
        <v>19</v>
      </c>
      <c r="H74" s="30">
        <v>19</v>
      </c>
      <c r="I74" s="30">
        <v>22</v>
      </c>
      <c r="J74" s="30">
        <v>26</v>
      </c>
      <c r="K74" s="30">
        <v>27</v>
      </c>
      <c r="L74" s="30">
        <v>28</v>
      </c>
      <c r="M74" s="30">
        <v>31</v>
      </c>
      <c r="N74" s="30">
        <v>43</v>
      </c>
      <c r="O74" s="30">
        <v>52</v>
      </c>
      <c r="P74" s="30">
        <v>53</v>
      </c>
      <c r="Q74" s="45">
        <v>53</v>
      </c>
      <c r="R74" s="26">
        <v>47</v>
      </c>
      <c r="S74" s="50">
        <v>47</v>
      </c>
      <c r="T74" s="51"/>
      <c r="U74" s="3"/>
      <c r="V74" s="47" t="s">
        <v>157</v>
      </c>
      <c r="W74" s="52"/>
      <c r="X74" s="30">
        <v>60</v>
      </c>
      <c r="Y74" s="30">
        <v>60</v>
      </c>
      <c r="Z74" s="30">
        <v>58</v>
      </c>
      <c r="AA74" s="30">
        <v>53</v>
      </c>
      <c r="AB74" s="30">
        <v>44</v>
      </c>
      <c r="AC74" s="30">
        <v>48</v>
      </c>
      <c r="AD74" s="30">
        <v>51</v>
      </c>
      <c r="AE74" s="30">
        <v>47</v>
      </c>
      <c r="AF74" s="30">
        <v>56</v>
      </c>
      <c r="AG74" s="30">
        <v>52</v>
      </c>
      <c r="AH74" s="30">
        <v>43</v>
      </c>
      <c r="AI74" s="45">
        <v>45</v>
      </c>
      <c r="AJ74" s="26">
        <v>47</v>
      </c>
    </row>
    <row r="75" spans="1:36" s="18" customFormat="1" ht="13.5" customHeight="1">
      <c r="A75" s="50">
        <v>48</v>
      </c>
      <c r="B75" s="51"/>
      <c r="C75" s="3"/>
      <c r="D75" s="47" t="s">
        <v>174</v>
      </c>
      <c r="E75" s="52"/>
      <c r="F75" s="30">
        <v>74</v>
      </c>
      <c r="G75" s="30">
        <v>71</v>
      </c>
      <c r="H75" s="30">
        <v>62</v>
      </c>
      <c r="I75" s="30">
        <v>57</v>
      </c>
      <c r="J75" s="30">
        <v>52</v>
      </c>
      <c r="K75" s="30">
        <v>65</v>
      </c>
      <c r="L75" s="30">
        <v>68</v>
      </c>
      <c r="M75" s="30">
        <v>62</v>
      </c>
      <c r="N75" s="30">
        <v>67</v>
      </c>
      <c r="O75" s="30">
        <v>68</v>
      </c>
      <c r="P75" s="30">
        <v>59</v>
      </c>
      <c r="Q75" s="45">
        <v>54</v>
      </c>
      <c r="R75" s="26">
        <v>48</v>
      </c>
      <c r="S75" s="50">
        <v>48</v>
      </c>
      <c r="T75" s="51"/>
      <c r="U75" s="3"/>
      <c r="V75" s="47" t="s">
        <v>174</v>
      </c>
      <c r="W75" s="52"/>
      <c r="X75" s="30">
        <v>46</v>
      </c>
      <c r="Y75" s="30">
        <v>54</v>
      </c>
      <c r="Z75" s="30">
        <v>87</v>
      </c>
      <c r="AA75" s="30">
        <v>84</v>
      </c>
      <c r="AB75" s="30">
        <v>83</v>
      </c>
      <c r="AC75" s="30">
        <v>72</v>
      </c>
      <c r="AD75" s="30">
        <v>89</v>
      </c>
      <c r="AE75" s="30">
        <v>91</v>
      </c>
      <c r="AF75" s="30">
        <v>114</v>
      </c>
      <c r="AG75" s="30">
        <v>118</v>
      </c>
      <c r="AH75" s="30">
        <v>126</v>
      </c>
      <c r="AI75" s="45">
        <v>136</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26"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12.xml><?xml version="1.0" encoding="utf-8"?>
<worksheet xmlns="http://schemas.openxmlformats.org/spreadsheetml/2006/main" xmlns:r="http://schemas.openxmlformats.org/officeDocument/2006/relationships">
  <sheetPr codeName="Tabelle6"/>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61</v>
      </c>
      <c r="B5" s="83"/>
      <c r="C5" s="83"/>
      <c r="D5" s="83"/>
      <c r="E5" s="83"/>
      <c r="F5" s="83"/>
      <c r="G5" s="83"/>
      <c r="H5" s="83"/>
      <c r="I5" s="83"/>
      <c r="J5" s="83" t="s">
        <v>61</v>
      </c>
      <c r="K5" s="83"/>
      <c r="L5" s="83"/>
      <c r="M5" s="83"/>
      <c r="N5" s="83"/>
      <c r="O5" s="83"/>
      <c r="P5" s="83"/>
      <c r="Q5" s="83"/>
      <c r="R5" s="83"/>
      <c r="S5" s="84" t="s">
        <v>111</v>
      </c>
      <c r="T5" s="84"/>
      <c r="U5" s="84"/>
      <c r="V5" s="84"/>
      <c r="W5" s="84"/>
      <c r="X5" s="84"/>
      <c r="Y5" s="84"/>
      <c r="Z5" s="84"/>
      <c r="AA5" s="84"/>
      <c r="AB5" s="84" t="s">
        <v>111</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3536</v>
      </c>
      <c r="G7" s="30">
        <v>3563</v>
      </c>
      <c r="H7" s="30">
        <v>3598</v>
      </c>
      <c r="I7" s="30">
        <v>3438</v>
      </c>
      <c r="J7" s="30">
        <v>3246</v>
      </c>
      <c r="K7" s="30">
        <v>3126</v>
      </c>
      <c r="L7" s="30">
        <v>3184</v>
      </c>
      <c r="M7" s="30">
        <v>3267</v>
      </c>
      <c r="N7" s="30">
        <v>3046</v>
      </c>
      <c r="O7" s="30">
        <v>2922</v>
      </c>
      <c r="P7" s="30">
        <v>2737</v>
      </c>
      <c r="Q7" s="45">
        <v>2711</v>
      </c>
      <c r="R7" s="26">
        <v>1</v>
      </c>
      <c r="S7" s="50">
        <v>1</v>
      </c>
      <c r="T7" s="51"/>
      <c r="U7" s="3" t="s">
        <v>1</v>
      </c>
      <c r="V7" s="3"/>
      <c r="W7" s="52"/>
      <c r="X7" s="30">
        <v>2926</v>
      </c>
      <c r="Y7" s="30">
        <v>2897</v>
      </c>
      <c r="Z7" s="30">
        <v>2786</v>
      </c>
      <c r="AA7" s="30">
        <v>2743</v>
      </c>
      <c r="AB7" s="30">
        <v>2679</v>
      </c>
      <c r="AC7" s="30">
        <v>2575</v>
      </c>
      <c r="AD7" s="30">
        <v>2506</v>
      </c>
      <c r="AE7" s="30">
        <v>2515</v>
      </c>
      <c r="AF7" s="30">
        <v>2485</v>
      </c>
      <c r="AG7" s="30">
        <v>2428</v>
      </c>
      <c r="AH7" s="30">
        <v>2358</v>
      </c>
      <c r="AI7" s="45">
        <v>2421</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1817</v>
      </c>
      <c r="G9" s="30">
        <v>1828</v>
      </c>
      <c r="H9" s="30">
        <v>1838</v>
      </c>
      <c r="I9" s="30">
        <v>1735</v>
      </c>
      <c r="J9" s="30">
        <v>1571</v>
      </c>
      <c r="K9" s="30">
        <v>1496</v>
      </c>
      <c r="L9" s="30">
        <v>1539</v>
      </c>
      <c r="M9" s="30">
        <v>1556</v>
      </c>
      <c r="N9" s="30">
        <v>1414</v>
      </c>
      <c r="O9" s="30">
        <v>1286</v>
      </c>
      <c r="P9" s="30">
        <v>1220</v>
      </c>
      <c r="Q9" s="45">
        <v>1238</v>
      </c>
      <c r="R9" s="26">
        <v>2</v>
      </c>
      <c r="S9" s="50">
        <v>2</v>
      </c>
      <c r="T9" s="51"/>
      <c r="U9" s="3"/>
      <c r="V9" s="3" t="s">
        <v>2</v>
      </c>
      <c r="W9" s="52"/>
      <c r="X9" s="30">
        <v>1395</v>
      </c>
      <c r="Y9" s="30">
        <v>1394</v>
      </c>
      <c r="Z9" s="30">
        <v>1358</v>
      </c>
      <c r="AA9" s="30">
        <v>1300</v>
      </c>
      <c r="AB9" s="30">
        <v>1239</v>
      </c>
      <c r="AC9" s="30">
        <v>1167</v>
      </c>
      <c r="AD9" s="30">
        <v>1153</v>
      </c>
      <c r="AE9" s="30">
        <v>1140</v>
      </c>
      <c r="AF9" s="30">
        <v>1146</v>
      </c>
      <c r="AG9" s="30">
        <v>1128</v>
      </c>
      <c r="AH9" s="30">
        <v>1092</v>
      </c>
      <c r="AI9" s="45">
        <v>1145</v>
      </c>
      <c r="AJ9" s="26">
        <v>2</v>
      </c>
    </row>
    <row r="10" spans="1:36" s="18" customFormat="1" ht="13.5" customHeight="1">
      <c r="A10" s="50">
        <v>3</v>
      </c>
      <c r="B10" s="51"/>
      <c r="C10" s="3"/>
      <c r="D10" s="3" t="s">
        <v>3</v>
      </c>
      <c r="E10" s="52"/>
      <c r="F10" s="30">
        <v>1719</v>
      </c>
      <c r="G10" s="30">
        <v>1735</v>
      </c>
      <c r="H10" s="30">
        <v>1760</v>
      </c>
      <c r="I10" s="30">
        <v>1703</v>
      </c>
      <c r="J10" s="30">
        <v>1675</v>
      </c>
      <c r="K10" s="30">
        <v>1630</v>
      </c>
      <c r="L10" s="30">
        <v>1645</v>
      </c>
      <c r="M10" s="30">
        <v>1711</v>
      </c>
      <c r="N10" s="30">
        <v>1632</v>
      </c>
      <c r="O10" s="30">
        <v>1636</v>
      </c>
      <c r="P10" s="30">
        <v>1517</v>
      </c>
      <c r="Q10" s="45">
        <v>1473</v>
      </c>
      <c r="R10" s="26">
        <v>3</v>
      </c>
      <c r="S10" s="50">
        <v>3</v>
      </c>
      <c r="T10" s="51"/>
      <c r="U10" s="3"/>
      <c r="V10" s="3" t="s">
        <v>3</v>
      </c>
      <c r="W10" s="52"/>
      <c r="X10" s="30">
        <v>1531</v>
      </c>
      <c r="Y10" s="30">
        <v>1503</v>
      </c>
      <c r="Z10" s="30">
        <v>1428</v>
      </c>
      <c r="AA10" s="30">
        <v>1443</v>
      </c>
      <c r="AB10" s="30">
        <v>1440</v>
      </c>
      <c r="AC10" s="30">
        <v>1408</v>
      </c>
      <c r="AD10" s="30">
        <v>1353</v>
      </c>
      <c r="AE10" s="30">
        <v>1375</v>
      </c>
      <c r="AF10" s="30">
        <v>1339</v>
      </c>
      <c r="AG10" s="30">
        <v>1300</v>
      </c>
      <c r="AH10" s="30">
        <v>1266</v>
      </c>
      <c r="AI10" s="45">
        <v>1276</v>
      </c>
      <c r="AJ10" s="26">
        <v>3</v>
      </c>
    </row>
    <row r="11" spans="1:36" s="18" customFormat="1" ht="13.5" customHeight="1">
      <c r="A11" s="50">
        <v>4</v>
      </c>
      <c r="B11" s="51"/>
      <c r="C11" s="3"/>
      <c r="D11" s="3" t="s">
        <v>4</v>
      </c>
      <c r="E11" s="52"/>
      <c r="F11" s="30">
        <v>70</v>
      </c>
      <c r="G11" s="30">
        <v>73</v>
      </c>
      <c r="H11" s="30">
        <v>70</v>
      </c>
      <c r="I11" s="30">
        <v>68</v>
      </c>
      <c r="J11" s="30">
        <v>54</v>
      </c>
      <c r="K11" s="30">
        <v>53</v>
      </c>
      <c r="L11" s="30">
        <v>75</v>
      </c>
      <c r="M11" s="30">
        <v>120</v>
      </c>
      <c r="N11" s="30">
        <v>78</v>
      </c>
      <c r="O11" s="30">
        <v>67</v>
      </c>
      <c r="P11" s="30">
        <v>40</v>
      </c>
      <c r="Q11" s="45">
        <v>40</v>
      </c>
      <c r="R11" s="26">
        <v>4</v>
      </c>
      <c r="S11" s="50">
        <v>4</v>
      </c>
      <c r="T11" s="51"/>
      <c r="U11" s="3"/>
      <c r="V11" s="3" t="s">
        <v>4</v>
      </c>
      <c r="W11" s="52"/>
      <c r="X11" s="30">
        <v>40</v>
      </c>
      <c r="Y11" s="30">
        <v>44</v>
      </c>
      <c r="Z11" s="30">
        <v>41</v>
      </c>
      <c r="AA11" s="30">
        <v>43</v>
      </c>
      <c r="AB11" s="30">
        <v>37</v>
      </c>
      <c r="AC11" s="30">
        <v>34</v>
      </c>
      <c r="AD11" s="30">
        <v>50</v>
      </c>
      <c r="AE11" s="30">
        <v>69</v>
      </c>
      <c r="AF11" s="30">
        <v>56</v>
      </c>
      <c r="AG11" s="30">
        <v>56</v>
      </c>
      <c r="AH11" s="30">
        <v>33</v>
      </c>
      <c r="AI11" s="45">
        <v>22</v>
      </c>
      <c r="AJ11" s="26">
        <v>4</v>
      </c>
    </row>
    <row r="12" spans="1:36" s="18" customFormat="1" ht="13.5" customHeight="1">
      <c r="A12" s="50">
        <v>5</v>
      </c>
      <c r="B12" s="51"/>
      <c r="C12" s="3"/>
      <c r="D12" s="3" t="s">
        <v>5</v>
      </c>
      <c r="E12" s="52"/>
      <c r="F12" s="30">
        <v>433</v>
      </c>
      <c r="G12" s="30">
        <v>456</v>
      </c>
      <c r="H12" s="30">
        <v>480</v>
      </c>
      <c r="I12" s="30">
        <v>439</v>
      </c>
      <c r="J12" s="30">
        <v>383</v>
      </c>
      <c r="K12" s="30">
        <v>360</v>
      </c>
      <c r="L12" s="30">
        <v>408</v>
      </c>
      <c r="M12" s="30">
        <v>487</v>
      </c>
      <c r="N12" s="30">
        <v>413</v>
      </c>
      <c r="O12" s="30">
        <v>375</v>
      </c>
      <c r="P12" s="30">
        <v>272</v>
      </c>
      <c r="Q12" s="45">
        <v>246</v>
      </c>
      <c r="R12" s="26">
        <v>5</v>
      </c>
      <c r="S12" s="50">
        <v>5</v>
      </c>
      <c r="T12" s="51"/>
      <c r="U12" s="3"/>
      <c r="V12" s="3" t="s">
        <v>5</v>
      </c>
      <c r="W12" s="52"/>
      <c r="X12" s="30">
        <v>290</v>
      </c>
      <c r="Y12" s="30">
        <v>304</v>
      </c>
      <c r="Z12" s="30">
        <v>307</v>
      </c>
      <c r="AA12" s="30">
        <v>282</v>
      </c>
      <c r="AB12" s="30">
        <v>281</v>
      </c>
      <c r="AC12" s="30">
        <v>273</v>
      </c>
      <c r="AD12" s="30">
        <v>292</v>
      </c>
      <c r="AE12" s="30">
        <v>327</v>
      </c>
      <c r="AF12" s="30">
        <v>309</v>
      </c>
      <c r="AG12" s="30">
        <v>283</v>
      </c>
      <c r="AH12" s="30">
        <v>236</v>
      </c>
      <c r="AI12" s="45">
        <v>213</v>
      </c>
      <c r="AJ12" s="26">
        <v>5</v>
      </c>
    </row>
    <row r="13" spans="1:36" s="18" customFormat="1" ht="13.5" customHeight="1">
      <c r="A13" s="50">
        <v>6</v>
      </c>
      <c r="B13" s="51"/>
      <c r="C13" s="3"/>
      <c r="D13" s="3"/>
      <c r="E13" s="54" t="s">
        <v>168</v>
      </c>
      <c r="F13" s="30">
        <v>119</v>
      </c>
      <c r="G13" s="30">
        <v>125</v>
      </c>
      <c r="H13" s="30">
        <v>142</v>
      </c>
      <c r="I13" s="30">
        <v>144</v>
      </c>
      <c r="J13" s="30">
        <v>130</v>
      </c>
      <c r="K13" s="30">
        <v>119</v>
      </c>
      <c r="L13" s="30">
        <v>117</v>
      </c>
      <c r="M13" s="30">
        <v>118</v>
      </c>
      <c r="N13" s="30">
        <v>105</v>
      </c>
      <c r="O13" s="30">
        <v>90</v>
      </c>
      <c r="P13" s="30">
        <v>69</v>
      </c>
      <c r="Q13" s="45">
        <v>53</v>
      </c>
      <c r="R13" s="26">
        <v>6</v>
      </c>
      <c r="S13" s="50">
        <v>6</v>
      </c>
      <c r="T13" s="51"/>
      <c r="U13" s="3"/>
      <c r="V13" s="3"/>
      <c r="W13" s="54" t="s">
        <v>168</v>
      </c>
      <c r="X13" s="30">
        <v>62</v>
      </c>
      <c r="Y13" s="30">
        <v>74</v>
      </c>
      <c r="Z13" s="30">
        <v>70</v>
      </c>
      <c r="AA13" s="30">
        <v>64</v>
      </c>
      <c r="AB13" s="30">
        <v>58</v>
      </c>
      <c r="AC13" s="30">
        <v>54</v>
      </c>
      <c r="AD13" s="30">
        <v>46</v>
      </c>
      <c r="AE13" s="30">
        <v>42</v>
      </c>
      <c r="AF13" s="30">
        <v>45</v>
      </c>
      <c r="AG13" s="30">
        <v>48</v>
      </c>
      <c r="AH13" s="30">
        <v>45</v>
      </c>
      <c r="AI13" s="45">
        <v>28</v>
      </c>
      <c r="AJ13" s="26">
        <v>6</v>
      </c>
    </row>
    <row r="14" spans="1:36" s="18" customFormat="1" ht="13.5" customHeight="1">
      <c r="A14" s="50">
        <v>7</v>
      </c>
      <c r="B14" s="51"/>
      <c r="C14" s="3"/>
      <c r="D14" s="3" t="s">
        <v>145</v>
      </c>
      <c r="E14" s="52"/>
      <c r="F14" s="30">
        <v>378</v>
      </c>
      <c r="G14" s="30">
        <v>377</v>
      </c>
      <c r="H14" s="30">
        <v>375</v>
      </c>
      <c r="I14" s="30">
        <v>349</v>
      </c>
      <c r="J14" s="30">
        <v>344</v>
      </c>
      <c r="K14" s="30">
        <v>324</v>
      </c>
      <c r="L14" s="30">
        <v>330</v>
      </c>
      <c r="M14" s="30">
        <v>324</v>
      </c>
      <c r="N14" s="30">
        <v>323</v>
      </c>
      <c r="O14" s="30">
        <v>328</v>
      </c>
      <c r="P14" s="30">
        <v>330</v>
      </c>
      <c r="Q14" s="45">
        <v>329</v>
      </c>
      <c r="R14" s="26">
        <v>7</v>
      </c>
      <c r="S14" s="50">
        <v>7</v>
      </c>
      <c r="T14" s="51"/>
      <c r="U14" s="3"/>
      <c r="V14" s="3" t="s">
        <v>145</v>
      </c>
      <c r="W14" s="52"/>
      <c r="X14" s="30">
        <v>334</v>
      </c>
      <c r="Y14" s="30">
        <v>328</v>
      </c>
      <c r="Z14" s="30">
        <v>315</v>
      </c>
      <c r="AA14" s="30">
        <v>309</v>
      </c>
      <c r="AB14" s="30">
        <v>312</v>
      </c>
      <c r="AC14" s="30">
        <v>289</v>
      </c>
      <c r="AD14" s="30">
        <v>268</v>
      </c>
      <c r="AE14" s="30">
        <v>265</v>
      </c>
      <c r="AF14" s="30">
        <v>252</v>
      </c>
      <c r="AG14" s="30">
        <v>235</v>
      </c>
      <c r="AH14" s="30">
        <v>261</v>
      </c>
      <c r="AI14" s="45">
        <v>268</v>
      </c>
      <c r="AJ14" s="26">
        <v>7</v>
      </c>
    </row>
    <row r="15" spans="1:36" s="18" customFormat="1" ht="13.5" customHeight="1">
      <c r="A15" s="50">
        <v>8</v>
      </c>
      <c r="B15" s="51"/>
      <c r="C15" s="3"/>
      <c r="D15" s="47" t="s">
        <v>6</v>
      </c>
      <c r="E15" s="52"/>
      <c r="F15" s="30">
        <v>1226</v>
      </c>
      <c r="G15" s="30">
        <v>1256</v>
      </c>
      <c r="H15" s="30">
        <v>1304</v>
      </c>
      <c r="I15" s="30">
        <v>1259</v>
      </c>
      <c r="J15" s="30">
        <v>1224</v>
      </c>
      <c r="K15" s="30">
        <v>1236</v>
      </c>
      <c r="L15" s="30">
        <v>1244</v>
      </c>
      <c r="M15" s="30">
        <v>1232</v>
      </c>
      <c r="N15" s="30">
        <v>1194</v>
      </c>
      <c r="O15" s="30">
        <v>1204</v>
      </c>
      <c r="P15" s="30">
        <v>1146</v>
      </c>
      <c r="Q15" s="45">
        <v>1111</v>
      </c>
      <c r="R15" s="26">
        <v>8</v>
      </c>
      <c r="S15" s="50">
        <v>8</v>
      </c>
      <c r="T15" s="51"/>
      <c r="U15" s="3"/>
      <c r="V15" s="47" t="s">
        <v>6</v>
      </c>
      <c r="W15" s="52"/>
      <c r="X15" s="30">
        <v>1139</v>
      </c>
      <c r="Y15" s="30">
        <v>1135</v>
      </c>
      <c r="Z15" s="30">
        <v>1070</v>
      </c>
      <c r="AA15" s="30">
        <v>1071</v>
      </c>
      <c r="AB15" s="30">
        <v>1029</v>
      </c>
      <c r="AC15" s="30">
        <v>983</v>
      </c>
      <c r="AD15" s="30">
        <v>947</v>
      </c>
      <c r="AE15" s="30">
        <v>933</v>
      </c>
      <c r="AF15" s="30">
        <v>887</v>
      </c>
      <c r="AG15" s="30">
        <v>895</v>
      </c>
      <c r="AH15" s="30">
        <v>856</v>
      </c>
      <c r="AI15" s="45">
        <v>871</v>
      </c>
      <c r="AJ15" s="26">
        <v>8</v>
      </c>
    </row>
    <row r="16" spans="1:36" s="18" customFormat="1" ht="13.5" customHeight="1">
      <c r="A16" s="50">
        <v>9</v>
      </c>
      <c r="B16" s="51"/>
      <c r="C16" s="3"/>
      <c r="D16" s="3"/>
      <c r="E16" s="54" t="s">
        <v>152</v>
      </c>
      <c r="F16" s="30">
        <v>1190</v>
      </c>
      <c r="G16" s="30">
        <v>1217</v>
      </c>
      <c r="H16" s="30">
        <v>1262</v>
      </c>
      <c r="I16" s="30">
        <v>1220</v>
      </c>
      <c r="J16" s="30">
        <v>1188</v>
      </c>
      <c r="K16" s="30">
        <v>1202</v>
      </c>
      <c r="L16" s="30">
        <v>1207</v>
      </c>
      <c r="M16" s="30">
        <v>1196</v>
      </c>
      <c r="N16" s="30">
        <v>1160</v>
      </c>
      <c r="O16" s="30">
        <v>1171</v>
      </c>
      <c r="P16" s="30">
        <v>1122</v>
      </c>
      <c r="Q16" s="45">
        <v>1094</v>
      </c>
      <c r="R16" s="26">
        <v>9</v>
      </c>
      <c r="S16" s="50">
        <v>9</v>
      </c>
      <c r="T16" s="51"/>
      <c r="U16" s="3"/>
      <c r="V16" s="3"/>
      <c r="W16" s="54" t="s">
        <v>152</v>
      </c>
      <c r="X16" s="30">
        <v>1119</v>
      </c>
      <c r="Y16" s="30">
        <v>1118</v>
      </c>
      <c r="Z16" s="30">
        <v>1052</v>
      </c>
      <c r="AA16" s="30">
        <v>1052</v>
      </c>
      <c r="AB16" s="30">
        <v>1015</v>
      </c>
      <c r="AC16" s="30">
        <v>970</v>
      </c>
      <c r="AD16" s="30">
        <v>935</v>
      </c>
      <c r="AE16" s="30">
        <v>921</v>
      </c>
      <c r="AF16" s="30">
        <v>874</v>
      </c>
      <c r="AG16" s="30">
        <v>880</v>
      </c>
      <c r="AH16" s="30">
        <v>845</v>
      </c>
      <c r="AI16" s="45">
        <v>865</v>
      </c>
      <c r="AJ16" s="26">
        <v>9</v>
      </c>
    </row>
    <row r="17" spans="1:36" s="18" customFormat="1" ht="13.5" customHeight="1">
      <c r="A17" s="50">
        <v>10</v>
      </c>
      <c r="B17" s="51"/>
      <c r="C17" s="3"/>
      <c r="D17" s="47" t="s">
        <v>7</v>
      </c>
      <c r="E17" s="52"/>
      <c r="F17" s="30">
        <v>157</v>
      </c>
      <c r="G17" s="30">
        <v>155</v>
      </c>
      <c r="H17" s="30">
        <v>147</v>
      </c>
      <c r="I17" s="30">
        <v>142</v>
      </c>
      <c r="J17" s="30">
        <v>145</v>
      </c>
      <c r="K17" s="30">
        <v>151</v>
      </c>
      <c r="L17" s="30">
        <v>160</v>
      </c>
      <c r="M17" s="30">
        <v>157</v>
      </c>
      <c r="N17" s="30">
        <v>152</v>
      </c>
      <c r="O17" s="30">
        <v>150</v>
      </c>
      <c r="P17" s="30">
        <v>146</v>
      </c>
      <c r="Q17" s="45">
        <v>144</v>
      </c>
      <c r="R17" s="26">
        <v>10</v>
      </c>
      <c r="S17" s="50">
        <v>10</v>
      </c>
      <c r="T17" s="51"/>
      <c r="U17" s="3"/>
      <c r="V17" s="47" t="s">
        <v>7</v>
      </c>
      <c r="W17" s="52"/>
      <c r="X17" s="30">
        <v>149</v>
      </c>
      <c r="Y17" s="30">
        <v>149</v>
      </c>
      <c r="Z17" s="30">
        <v>139</v>
      </c>
      <c r="AA17" s="30">
        <v>140</v>
      </c>
      <c r="AB17" s="30">
        <v>135</v>
      </c>
      <c r="AC17" s="30">
        <v>140</v>
      </c>
      <c r="AD17" s="30">
        <v>139</v>
      </c>
      <c r="AE17" s="30">
        <v>143</v>
      </c>
      <c r="AF17" s="30">
        <v>142</v>
      </c>
      <c r="AG17" s="30">
        <v>141</v>
      </c>
      <c r="AH17" s="30">
        <v>141</v>
      </c>
      <c r="AI17" s="45">
        <v>137</v>
      </c>
      <c r="AJ17" s="26">
        <v>10</v>
      </c>
    </row>
    <row r="18" spans="1:36" s="18" customFormat="1" ht="13.5" customHeight="1">
      <c r="A18" s="50">
        <v>11</v>
      </c>
      <c r="B18" s="51"/>
      <c r="C18" s="3"/>
      <c r="D18" s="3" t="s">
        <v>8</v>
      </c>
      <c r="E18" s="52"/>
      <c r="F18" s="30">
        <v>115</v>
      </c>
      <c r="G18" s="30">
        <v>119</v>
      </c>
      <c r="H18" s="30">
        <v>114</v>
      </c>
      <c r="I18" s="30">
        <v>117</v>
      </c>
      <c r="J18" s="30">
        <v>112</v>
      </c>
      <c r="K18" s="30">
        <v>124</v>
      </c>
      <c r="L18" s="30">
        <v>119</v>
      </c>
      <c r="M18" s="30">
        <v>130</v>
      </c>
      <c r="N18" s="30">
        <v>130</v>
      </c>
      <c r="O18" s="30">
        <v>131</v>
      </c>
      <c r="P18" s="30">
        <v>121</v>
      </c>
      <c r="Q18" s="45">
        <v>127</v>
      </c>
      <c r="R18" s="26">
        <v>11</v>
      </c>
      <c r="S18" s="50">
        <v>11</v>
      </c>
      <c r="T18" s="51"/>
      <c r="U18" s="3"/>
      <c r="V18" s="3" t="s">
        <v>8</v>
      </c>
      <c r="W18" s="52"/>
      <c r="X18" s="30">
        <v>128</v>
      </c>
      <c r="Y18" s="30">
        <v>112</v>
      </c>
      <c r="Z18" s="30">
        <v>113</v>
      </c>
      <c r="AA18" s="30">
        <v>117</v>
      </c>
      <c r="AB18" s="30">
        <v>122</v>
      </c>
      <c r="AC18" s="30">
        <v>121</v>
      </c>
      <c r="AD18" s="30">
        <v>110</v>
      </c>
      <c r="AE18" s="30">
        <v>106</v>
      </c>
      <c r="AF18" s="30">
        <v>112</v>
      </c>
      <c r="AG18" s="30">
        <v>115</v>
      </c>
      <c r="AH18" s="30">
        <v>113</v>
      </c>
      <c r="AI18" s="45">
        <v>112</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16.1</v>
      </c>
      <c r="G20" s="56">
        <v>16.2</v>
      </c>
      <c r="H20" s="56">
        <v>16.3</v>
      </c>
      <c r="I20" s="56">
        <v>15.6</v>
      </c>
      <c r="J20" s="56">
        <v>14.8</v>
      </c>
      <c r="K20" s="56">
        <v>14.3</v>
      </c>
      <c r="L20" s="56">
        <v>14.5</v>
      </c>
      <c r="M20" s="56">
        <v>14.9</v>
      </c>
      <c r="N20" s="56">
        <v>13.9</v>
      </c>
      <c r="O20" s="56">
        <v>13.3</v>
      </c>
      <c r="P20" s="56">
        <v>12.5</v>
      </c>
      <c r="Q20" s="57">
        <v>12.4</v>
      </c>
      <c r="R20" s="26">
        <v>14.6</v>
      </c>
      <c r="S20" s="50">
        <v>12</v>
      </c>
      <c r="T20" s="51"/>
      <c r="U20" s="3" t="s">
        <v>9</v>
      </c>
      <c r="V20" s="3"/>
      <c r="W20" s="52"/>
      <c r="X20" s="56">
        <v>13.345496009122007</v>
      </c>
      <c r="Y20" s="56">
        <v>13.213226909920182</v>
      </c>
      <c r="Z20" s="56">
        <v>12.706955530216648</v>
      </c>
      <c r="AA20" s="56">
        <v>12.510832383124287</v>
      </c>
      <c r="AB20" s="56">
        <v>12.241820508133797</v>
      </c>
      <c r="AC20" s="56">
        <v>11.766587461158837</v>
      </c>
      <c r="AD20" s="56">
        <v>11.451288612685067</v>
      </c>
      <c r="AE20" s="56">
        <v>11.492414549442515</v>
      </c>
      <c r="AF20" s="56">
        <v>11.355328093584355</v>
      </c>
      <c r="AG20" s="56">
        <v>11.094863827453848</v>
      </c>
      <c r="AH20" s="56">
        <v>10.77499543045147</v>
      </c>
      <c r="AI20" s="57">
        <v>11.06287698775361</v>
      </c>
      <c r="AJ20" s="26">
        <v>12</v>
      </c>
    </row>
    <row r="21" spans="1:36" s="18" customFormat="1" ht="13.5" customHeight="1">
      <c r="A21" s="50">
        <v>13</v>
      </c>
      <c r="B21" s="51"/>
      <c r="C21" s="3" t="s">
        <v>10</v>
      </c>
      <c r="D21" s="3"/>
      <c r="E21" s="52"/>
      <c r="F21" s="56">
        <v>17.6579275905119</v>
      </c>
      <c r="G21" s="56">
        <v>17.792759051186</v>
      </c>
      <c r="H21" s="56">
        <v>17.9675405742821</v>
      </c>
      <c r="I21" s="56">
        <v>17.1685393258427</v>
      </c>
      <c r="J21" s="56">
        <v>16.3625365460228</v>
      </c>
      <c r="K21" s="56">
        <v>15.7576368585543</v>
      </c>
      <c r="L21" s="56">
        <v>16.0500050408307</v>
      </c>
      <c r="M21" s="56">
        <v>16.4683939913298</v>
      </c>
      <c r="N21" s="56">
        <v>15.354370400242</v>
      </c>
      <c r="O21" s="56">
        <v>14.7293073898578</v>
      </c>
      <c r="P21" s="56">
        <v>13.7967537050106</v>
      </c>
      <c r="Q21" s="57">
        <v>13.6656921060591</v>
      </c>
      <c r="R21" s="26">
        <v>13</v>
      </c>
      <c r="S21" s="50">
        <v>13</v>
      </c>
      <c r="T21" s="51"/>
      <c r="U21" s="3" t="s">
        <v>10</v>
      </c>
      <c r="V21" s="3"/>
      <c r="W21" s="52"/>
      <c r="X21" s="56">
        <v>14.749470712773466</v>
      </c>
      <c r="Y21" s="56">
        <v>14.603286621635245</v>
      </c>
      <c r="Z21" s="56">
        <v>14.043754410726887</v>
      </c>
      <c r="AA21" s="56">
        <v>13.82699868938401</v>
      </c>
      <c r="AB21" s="56">
        <v>13.41915447806051</v>
      </c>
      <c r="AC21" s="56">
        <v>12.898216790222401</v>
      </c>
      <c r="AD21" s="56">
        <v>12.552594670406732</v>
      </c>
      <c r="AE21" s="56">
        <v>12.597675816469645</v>
      </c>
      <c r="AF21" s="56">
        <v>12.447405329593268</v>
      </c>
      <c r="AG21" s="56">
        <v>12.16189140452815</v>
      </c>
      <c r="AH21" s="56">
        <v>11.81126026848327</v>
      </c>
      <c r="AI21" s="57">
        <v>12.126828290923662</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17.663069894041</v>
      </c>
      <c r="G23" s="56">
        <v>17.7700009721007</v>
      </c>
      <c r="H23" s="56">
        <v>17.8672110430641</v>
      </c>
      <c r="I23" s="56">
        <v>16.8659473121415</v>
      </c>
      <c r="J23" s="56">
        <v>15.3718199608611</v>
      </c>
      <c r="K23" s="56">
        <v>14.6379647749511</v>
      </c>
      <c r="L23" s="56">
        <v>15.0587084148728</v>
      </c>
      <c r="M23" s="56">
        <v>15.2250489236791</v>
      </c>
      <c r="N23" s="56">
        <v>13.8356164383562</v>
      </c>
      <c r="O23" s="56">
        <v>12.5831702544031</v>
      </c>
      <c r="P23" s="56">
        <v>11.9373776908023</v>
      </c>
      <c r="Q23" s="57">
        <v>12.1135029354207</v>
      </c>
      <c r="R23" s="26">
        <v>14</v>
      </c>
      <c r="S23" s="50">
        <v>14</v>
      </c>
      <c r="T23" s="51"/>
      <c r="U23" s="3"/>
      <c r="V23" s="3" t="s">
        <v>2</v>
      </c>
      <c r="W23" s="52"/>
      <c r="X23" s="56">
        <v>13.6</v>
      </c>
      <c r="Y23" s="56">
        <v>13.551859099804306</v>
      </c>
      <c r="Z23" s="56">
        <v>13.3</v>
      </c>
      <c r="AA23" s="56">
        <v>12.681017612524462</v>
      </c>
      <c r="AB23" s="56">
        <v>12.05666829506595</v>
      </c>
      <c r="AC23" s="56">
        <v>11.402051783097216</v>
      </c>
      <c r="AD23" s="56">
        <v>11.265266243282852</v>
      </c>
      <c r="AE23" s="56">
        <v>11.138251099169516</v>
      </c>
      <c r="AF23" s="56">
        <v>11.196873473375673</v>
      </c>
      <c r="AG23" s="56">
        <v>11.021006350757204</v>
      </c>
      <c r="AH23" s="56">
        <v>10.669272105520273</v>
      </c>
      <c r="AI23" s="57">
        <v>11.187103077674646</v>
      </c>
      <c r="AJ23" s="26">
        <v>14</v>
      </c>
    </row>
    <row r="24" spans="1:36" s="18" customFormat="1" ht="13.5" customHeight="1">
      <c r="A24" s="50">
        <v>15</v>
      </c>
      <c r="B24" s="51"/>
      <c r="C24" s="3"/>
      <c r="D24" s="3" t="s">
        <v>3</v>
      </c>
      <c r="E24" s="52"/>
      <c r="F24" s="56">
        <v>17.6524953789279</v>
      </c>
      <c r="G24" s="56">
        <v>17.8168001643048</v>
      </c>
      <c r="H24" s="56">
        <v>18.0735263914562</v>
      </c>
      <c r="I24" s="56">
        <v>17.488190593551</v>
      </c>
      <c r="J24" s="56">
        <v>17.4152630484508</v>
      </c>
      <c r="K24" s="56">
        <v>16.9473903098357</v>
      </c>
      <c r="L24" s="56">
        <v>17.1033478893741</v>
      </c>
      <c r="M24" s="56">
        <v>17.7895612393429</v>
      </c>
      <c r="N24" s="56">
        <v>16.9681846537742</v>
      </c>
      <c r="O24" s="56">
        <v>17.0097733416511</v>
      </c>
      <c r="P24" s="56">
        <v>15.7725098773134</v>
      </c>
      <c r="Q24" s="57">
        <v>15.3150343106675</v>
      </c>
      <c r="R24" s="26">
        <v>15</v>
      </c>
      <c r="S24" s="50">
        <v>15</v>
      </c>
      <c r="T24" s="51"/>
      <c r="U24" s="3"/>
      <c r="V24" s="3" t="s">
        <v>3</v>
      </c>
      <c r="W24" s="52"/>
      <c r="X24" s="56">
        <v>15.9</v>
      </c>
      <c r="Y24" s="56">
        <v>15.6</v>
      </c>
      <c r="Z24" s="56">
        <v>14.79517571220628</v>
      </c>
      <c r="AA24" s="56">
        <v>14.96153046371387</v>
      </c>
      <c r="AB24" s="56">
        <v>14.780552985918389</v>
      </c>
      <c r="AC24" s="56">
        <v>14.472196525850551</v>
      </c>
      <c r="AD24" s="56">
        <v>13.906876349059512</v>
      </c>
      <c r="AE24" s="56">
        <v>14.133004419775927</v>
      </c>
      <c r="AF24" s="56">
        <v>13.76297666769452</v>
      </c>
      <c r="AG24" s="56">
        <v>13.362113269606333</v>
      </c>
      <c r="AH24" s="56">
        <v>13.012642614862783</v>
      </c>
      <c r="AI24" s="57">
        <v>13.115428101552059</v>
      </c>
      <c r="AJ24" s="26">
        <v>15</v>
      </c>
    </row>
    <row r="25" spans="1:36" s="18" customFormat="1" ht="13.5" customHeight="1">
      <c r="A25" s="50">
        <v>16</v>
      </c>
      <c r="B25" s="51"/>
      <c r="C25" s="3"/>
      <c r="D25" s="3" t="s">
        <v>4</v>
      </c>
      <c r="E25" s="52"/>
      <c r="F25" s="56">
        <v>7.92751981879955</v>
      </c>
      <c r="G25" s="56">
        <v>8.26727066817667</v>
      </c>
      <c r="H25" s="56">
        <v>7.92751981879955</v>
      </c>
      <c r="I25" s="56">
        <v>7.70101925254813</v>
      </c>
      <c r="J25" s="56">
        <v>6.96774193548387</v>
      </c>
      <c r="K25" s="56">
        <v>6.83870967741936</v>
      </c>
      <c r="L25" s="56">
        <v>9.67741935483871</v>
      </c>
      <c r="M25" s="56">
        <v>15.4838709677419</v>
      </c>
      <c r="N25" s="56">
        <v>10.0645161290323</v>
      </c>
      <c r="O25" s="56">
        <v>8.64516129032258</v>
      </c>
      <c r="P25" s="56">
        <v>5.16129032258065</v>
      </c>
      <c r="Q25" s="57">
        <v>5.16129032258065</v>
      </c>
      <c r="R25" s="26">
        <v>16</v>
      </c>
      <c r="S25" s="50">
        <v>16</v>
      </c>
      <c r="T25" s="51"/>
      <c r="U25" s="3"/>
      <c r="V25" s="3" t="s">
        <v>4</v>
      </c>
      <c r="W25" s="52"/>
      <c r="X25" s="56">
        <v>5.161290322580645</v>
      </c>
      <c r="Y25" s="56">
        <v>5.67741935483871</v>
      </c>
      <c r="Z25" s="56">
        <v>5.290322580645161</v>
      </c>
      <c r="AA25" s="56">
        <v>5.548387096774193</v>
      </c>
      <c r="AB25" s="56">
        <v>4.894179894179894</v>
      </c>
      <c r="AC25" s="56">
        <v>4.497354497354497</v>
      </c>
      <c r="AD25" s="56">
        <v>6.613756613756613</v>
      </c>
      <c r="AE25" s="56">
        <v>9.126984126984127</v>
      </c>
      <c r="AF25" s="56">
        <v>7.4074074074074066</v>
      </c>
      <c r="AG25" s="56">
        <v>7.4074074074074066</v>
      </c>
      <c r="AH25" s="56">
        <v>4.365079365079365</v>
      </c>
      <c r="AI25" s="57">
        <v>2.91005291005291</v>
      </c>
      <c r="AJ25" s="26">
        <v>16</v>
      </c>
    </row>
    <row r="26" spans="1:36" s="18" customFormat="1" ht="13.5" customHeight="1">
      <c r="A26" s="50">
        <v>17</v>
      </c>
      <c r="B26" s="51"/>
      <c r="C26" s="3"/>
      <c r="D26" s="3" t="s">
        <v>5</v>
      </c>
      <c r="E26" s="52"/>
      <c r="F26" s="56">
        <v>15.9660766961652</v>
      </c>
      <c r="G26" s="56">
        <v>16.8141592920354</v>
      </c>
      <c r="H26" s="56">
        <v>17.6991150442478</v>
      </c>
      <c r="I26" s="56">
        <v>16.1873156342183</v>
      </c>
      <c r="J26" s="56">
        <v>14.7990726429675</v>
      </c>
      <c r="K26" s="56">
        <v>13.9103554868624</v>
      </c>
      <c r="L26" s="56">
        <v>15.7650695517774</v>
      </c>
      <c r="M26" s="56">
        <v>18.8176197836167</v>
      </c>
      <c r="N26" s="56">
        <v>15.9582689335394</v>
      </c>
      <c r="O26" s="56">
        <v>14.4899536321484</v>
      </c>
      <c r="P26" s="56">
        <v>10.5100463678516</v>
      </c>
      <c r="Q26" s="57">
        <v>9.50540958268934</v>
      </c>
      <c r="R26" s="26">
        <v>17</v>
      </c>
      <c r="S26" s="50">
        <v>17</v>
      </c>
      <c r="T26" s="51"/>
      <c r="U26" s="3"/>
      <c r="V26" s="3" t="s">
        <v>5</v>
      </c>
      <c r="W26" s="52"/>
      <c r="X26" s="56">
        <v>11.2</v>
      </c>
      <c r="Y26" s="56">
        <v>11.669242658423492</v>
      </c>
      <c r="Z26" s="56">
        <v>11.9</v>
      </c>
      <c r="AA26" s="56">
        <v>10.896445131375579</v>
      </c>
      <c r="AB26" s="56">
        <v>11.054287962234461</v>
      </c>
      <c r="AC26" s="56">
        <v>10.73957513768686</v>
      </c>
      <c r="AD26" s="56">
        <v>11.48701809598741</v>
      </c>
      <c r="AE26" s="56">
        <v>12.863886703383162</v>
      </c>
      <c r="AF26" s="56">
        <v>12.15578284815106</v>
      </c>
      <c r="AG26" s="56">
        <v>11.132966168371361</v>
      </c>
      <c r="AH26" s="56">
        <v>9.284028324154209</v>
      </c>
      <c r="AI26" s="57">
        <v>8.379228953579858</v>
      </c>
      <c r="AJ26" s="26">
        <v>17</v>
      </c>
    </row>
    <row r="27" spans="1:36" s="18" customFormat="1" ht="13.5" customHeight="1">
      <c r="A27" s="50">
        <v>18</v>
      </c>
      <c r="B27" s="51"/>
      <c r="C27" s="3"/>
      <c r="D27" s="3" t="s">
        <v>8</v>
      </c>
      <c r="E27" s="52"/>
      <c r="F27" s="56">
        <v>35.7142857142857</v>
      </c>
      <c r="G27" s="56">
        <v>36.9565217391304</v>
      </c>
      <c r="H27" s="56">
        <v>35.4037267080745</v>
      </c>
      <c r="I27" s="56">
        <v>36.3354037267081</v>
      </c>
      <c r="J27" s="56">
        <v>36.0128617363344</v>
      </c>
      <c r="K27" s="56">
        <v>39.871382636656</v>
      </c>
      <c r="L27" s="56">
        <v>38.2636655948553</v>
      </c>
      <c r="M27" s="56">
        <v>41.8006430868167</v>
      </c>
      <c r="N27" s="56">
        <v>41.8006430868167</v>
      </c>
      <c r="O27" s="56">
        <v>42.1221864951768</v>
      </c>
      <c r="P27" s="56">
        <v>38.9067524115756</v>
      </c>
      <c r="Q27" s="57">
        <v>40.8360128617363</v>
      </c>
      <c r="R27" s="26">
        <v>18</v>
      </c>
      <c r="S27" s="50">
        <v>18</v>
      </c>
      <c r="T27" s="51"/>
      <c r="U27" s="3"/>
      <c r="V27" s="3" t="s">
        <v>8</v>
      </c>
      <c r="W27" s="52"/>
      <c r="X27" s="56">
        <v>41.2</v>
      </c>
      <c r="Y27" s="56">
        <v>36.01286173633441</v>
      </c>
      <c r="Z27" s="56">
        <v>36.33440514469453</v>
      </c>
      <c r="AA27" s="56">
        <v>37.62057877813505</v>
      </c>
      <c r="AB27" s="56">
        <v>33.795013850415515</v>
      </c>
      <c r="AC27" s="56">
        <v>33.51800554016621</v>
      </c>
      <c r="AD27" s="56">
        <v>30.47091412742382</v>
      </c>
      <c r="AE27" s="56">
        <v>29.362880886426595</v>
      </c>
      <c r="AF27" s="56">
        <v>31.024930747922436</v>
      </c>
      <c r="AG27" s="56">
        <v>31.855955678670362</v>
      </c>
      <c r="AH27" s="56">
        <v>31.301939058171747</v>
      </c>
      <c r="AI27" s="57">
        <v>31.024930747922436</v>
      </c>
      <c r="AJ27" s="26">
        <v>33.4</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816</v>
      </c>
      <c r="G29" s="30">
        <v>529</v>
      </c>
      <c r="H29" s="30">
        <v>526</v>
      </c>
      <c r="I29" s="30">
        <v>517</v>
      </c>
      <c r="J29" s="30">
        <v>568</v>
      </c>
      <c r="K29" s="30">
        <v>430</v>
      </c>
      <c r="L29" s="30">
        <v>640</v>
      </c>
      <c r="M29" s="30">
        <v>597</v>
      </c>
      <c r="N29" s="30">
        <v>465</v>
      </c>
      <c r="O29" s="30">
        <v>580</v>
      </c>
      <c r="P29" s="30">
        <v>520</v>
      </c>
      <c r="Q29" s="45">
        <v>538</v>
      </c>
      <c r="R29" s="26">
        <v>19</v>
      </c>
      <c r="S29" s="50">
        <v>19</v>
      </c>
      <c r="T29" s="51"/>
      <c r="U29" s="47" t="s">
        <v>154</v>
      </c>
      <c r="V29" s="3"/>
      <c r="W29" s="52"/>
      <c r="X29" s="30">
        <v>615</v>
      </c>
      <c r="Y29" s="30">
        <v>494</v>
      </c>
      <c r="Z29" s="30">
        <v>572</v>
      </c>
      <c r="AA29" s="30">
        <v>595</v>
      </c>
      <c r="AB29" s="30">
        <v>524</v>
      </c>
      <c r="AC29" s="30">
        <v>471</v>
      </c>
      <c r="AD29" s="30">
        <v>519</v>
      </c>
      <c r="AE29" s="30">
        <v>522</v>
      </c>
      <c r="AF29" s="30">
        <v>527</v>
      </c>
      <c r="AG29" s="30">
        <v>569</v>
      </c>
      <c r="AH29" s="30">
        <v>546</v>
      </c>
      <c r="AI29" s="45">
        <v>601</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524</v>
      </c>
      <c r="G31" s="30">
        <v>241</v>
      </c>
      <c r="H31" s="30">
        <v>245</v>
      </c>
      <c r="I31" s="30">
        <v>210</v>
      </c>
      <c r="J31" s="30">
        <v>286</v>
      </c>
      <c r="K31" s="30">
        <v>146</v>
      </c>
      <c r="L31" s="30">
        <v>227</v>
      </c>
      <c r="M31" s="30">
        <v>198</v>
      </c>
      <c r="N31" s="30">
        <v>173</v>
      </c>
      <c r="O31" s="30">
        <v>229</v>
      </c>
      <c r="P31" s="30">
        <v>234</v>
      </c>
      <c r="Q31" s="45">
        <v>219</v>
      </c>
      <c r="R31" s="26">
        <v>20</v>
      </c>
      <c r="S31" s="50">
        <v>20</v>
      </c>
      <c r="T31" s="51"/>
      <c r="U31" s="3"/>
      <c r="V31" s="47" t="s">
        <v>54</v>
      </c>
      <c r="W31" s="52"/>
      <c r="X31" s="30">
        <v>342</v>
      </c>
      <c r="Y31" s="30">
        <v>181</v>
      </c>
      <c r="Z31" s="30">
        <v>205</v>
      </c>
      <c r="AA31" s="30">
        <v>220</v>
      </c>
      <c r="AB31" s="30">
        <v>229</v>
      </c>
      <c r="AC31" s="30">
        <v>174</v>
      </c>
      <c r="AD31" s="30">
        <v>170</v>
      </c>
      <c r="AE31" s="30">
        <v>151</v>
      </c>
      <c r="AF31" s="30">
        <v>210</v>
      </c>
      <c r="AG31" s="30">
        <v>219</v>
      </c>
      <c r="AH31" s="30">
        <v>269</v>
      </c>
      <c r="AI31" s="45">
        <v>254</v>
      </c>
      <c r="AJ31" s="26">
        <v>20</v>
      </c>
    </row>
    <row r="32" spans="1:36" s="18" customFormat="1" ht="13.5" customHeight="1">
      <c r="A32" s="50">
        <v>21</v>
      </c>
      <c r="B32" s="51"/>
      <c r="C32" s="3"/>
      <c r="D32" s="47" t="s">
        <v>26</v>
      </c>
      <c r="E32" s="52"/>
      <c r="F32" s="30">
        <v>158</v>
      </c>
      <c r="G32" s="30">
        <v>148</v>
      </c>
      <c r="H32" s="30">
        <v>118</v>
      </c>
      <c r="I32" s="30">
        <v>94</v>
      </c>
      <c r="J32" s="30">
        <v>122</v>
      </c>
      <c r="K32" s="30">
        <v>91</v>
      </c>
      <c r="L32" s="30">
        <v>185</v>
      </c>
      <c r="M32" s="30">
        <v>199</v>
      </c>
      <c r="N32" s="30">
        <v>136</v>
      </c>
      <c r="O32" s="30">
        <v>139</v>
      </c>
      <c r="P32" s="30">
        <v>88</v>
      </c>
      <c r="Q32" s="45">
        <v>92</v>
      </c>
      <c r="R32" s="26">
        <v>21</v>
      </c>
      <c r="S32" s="50">
        <v>21</v>
      </c>
      <c r="T32" s="51"/>
      <c r="U32" s="3"/>
      <c r="V32" s="47" t="s">
        <v>26</v>
      </c>
      <c r="W32" s="52"/>
      <c r="X32" s="30">
        <v>132</v>
      </c>
      <c r="Y32" s="30">
        <v>117</v>
      </c>
      <c r="Z32" s="30">
        <v>133</v>
      </c>
      <c r="AA32" s="30">
        <v>122</v>
      </c>
      <c r="AB32" s="30">
        <v>114</v>
      </c>
      <c r="AC32" s="30">
        <v>96</v>
      </c>
      <c r="AD32" s="30">
        <v>147</v>
      </c>
      <c r="AE32" s="30">
        <v>186</v>
      </c>
      <c r="AF32" s="30">
        <v>133</v>
      </c>
      <c r="AG32" s="30">
        <v>147</v>
      </c>
      <c r="AH32" s="30">
        <v>97</v>
      </c>
      <c r="AI32" s="45">
        <v>110</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501</v>
      </c>
      <c r="G34" s="30">
        <v>513</v>
      </c>
      <c r="H34" s="30">
        <v>492</v>
      </c>
      <c r="I34" s="30">
        <v>687</v>
      </c>
      <c r="J34" s="30">
        <v>774</v>
      </c>
      <c r="K34" s="30">
        <v>562</v>
      </c>
      <c r="L34" s="30">
        <v>585</v>
      </c>
      <c r="M34" s="30">
        <v>520</v>
      </c>
      <c r="N34" s="30">
        <v>696</v>
      </c>
      <c r="O34" s="30">
        <v>699</v>
      </c>
      <c r="P34" s="30">
        <v>702</v>
      </c>
      <c r="Q34" s="45">
        <v>560</v>
      </c>
      <c r="R34" s="26">
        <v>22</v>
      </c>
      <c r="S34" s="50">
        <v>22</v>
      </c>
      <c r="T34" s="51"/>
      <c r="U34" s="47" t="s">
        <v>155</v>
      </c>
      <c r="V34" s="3"/>
      <c r="W34" s="52"/>
      <c r="X34" s="30">
        <v>436</v>
      </c>
      <c r="Y34" s="30">
        <v>515</v>
      </c>
      <c r="Z34" s="30">
        <v>685</v>
      </c>
      <c r="AA34" s="30">
        <v>638</v>
      </c>
      <c r="AB34" s="30">
        <v>593</v>
      </c>
      <c r="AC34" s="30">
        <v>583</v>
      </c>
      <c r="AD34" s="30">
        <v>598</v>
      </c>
      <c r="AE34" s="30">
        <v>508</v>
      </c>
      <c r="AF34" s="30">
        <v>570</v>
      </c>
      <c r="AG34" s="30">
        <v>631</v>
      </c>
      <c r="AH34" s="30">
        <v>621</v>
      </c>
      <c r="AI34" s="45">
        <v>543</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208</v>
      </c>
      <c r="G36" s="30">
        <v>156</v>
      </c>
      <c r="H36" s="30">
        <v>178</v>
      </c>
      <c r="I36" s="30">
        <v>356</v>
      </c>
      <c r="J36" s="30">
        <v>443</v>
      </c>
      <c r="K36" s="30">
        <v>232</v>
      </c>
      <c r="L36" s="30">
        <v>259</v>
      </c>
      <c r="M36" s="30">
        <v>189</v>
      </c>
      <c r="N36" s="30">
        <v>251</v>
      </c>
      <c r="O36" s="30">
        <v>259</v>
      </c>
      <c r="P36" s="30">
        <v>262</v>
      </c>
      <c r="Q36" s="45">
        <v>237</v>
      </c>
      <c r="R36" s="26">
        <v>23</v>
      </c>
      <c r="S36" s="50">
        <v>23</v>
      </c>
      <c r="T36" s="51"/>
      <c r="U36" s="3"/>
      <c r="V36" s="47" t="s">
        <v>54</v>
      </c>
      <c r="W36" s="52"/>
      <c r="X36" s="30">
        <v>186</v>
      </c>
      <c r="Y36" s="30">
        <v>165</v>
      </c>
      <c r="Z36" s="30">
        <v>288</v>
      </c>
      <c r="AA36" s="30">
        <v>290</v>
      </c>
      <c r="AB36" s="30">
        <v>237</v>
      </c>
      <c r="AC36" s="30">
        <v>277</v>
      </c>
      <c r="AD36" s="30">
        <v>265</v>
      </c>
      <c r="AE36" s="30">
        <v>205</v>
      </c>
      <c r="AF36" s="30">
        <v>211</v>
      </c>
      <c r="AG36" s="30">
        <v>237</v>
      </c>
      <c r="AH36" s="30">
        <v>256</v>
      </c>
      <c r="AI36" s="45">
        <v>278</v>
      </c>
      <c r="AJ36" s="26">
        <v>23</v>
      </c>
    </row>
    <row r="37" spans="1:36" s="18" customFormat="1" ht="13.5" customHeight="1">
      <c r="A37" s="50">
        <v>24</v>
      </c>
      <c r="B37" s="51"/>
      <c r="C37" s="3"/>
      <c r="D37" s="47" t="s">
        <v>26</v>
      </c>
      <c r="E37" s="52"/>
      <c r="F37" s="30">
        <v>126</v>
      </c>
      <c r="G37" s="30">
        <v>123</v>
      </c>
      <c r="H37" s="30">
        <v>89</v>
      </c>
      <c r="I37" s="30">
        <v>132</v>
      </c>
      <c r="J37" s="30">
        <v>173</v>
      </c>
      <c r="K37" s="30">
        <v>100</v>
      </c>
      <c r="L37" s="30">
        <v>132</v>
      </c>
      <c r="M37" s="30">
        <v>118</v>
      </c>
      <c r="N37" s="30">
        <v>210</v>
      </c>
      <c r="O37" s="30">
        <v>173</v>
      </c>
      <c r="P37" s="30">
        <v>182</v>
      </c>
      <c r="Q37" s="45">
        <v>116</v>
      </c>
      <c r="R37" s="26">
        <v>24</v>
      </c>
      <c r="S37" s="50">
        <v>24</v>
      </c>
      <c r="T37" s="51"/>
      <c r="U37" s="3"/>
      <c r="V37" s="47" t="s">
        <v>26</v>
      </c>
      <c r="W37" s="52"/>
      <c r="X37" s="30">
        <v>89</v>
      </c>
      <c r="Y37" s="30">
        <v>95</v>
      </c>
      <c r="Z37" s="30">
        <v>128</v>
      </c>
      <c r="AA37" s="30">
        <v>140</v>
      </c>
      <c r="AB37" s="30">
        <v>117</v>
      </c>
      <c r="AC37" s="30">
        <v>101</v>
      </c>
      <c r="AD37" s="30">
        <v>122</v>
      </c>
      <c r="AE37" s="30">
        <v>148</v>
      </c>
      <c r="AF37" s="30">
        <v>156</v>
      </c>
      <c r="AG37" s="30">
        <v>171</v>
      </c>
      <c r="AH37" s="30">
        <v>138</v>
      </c>
      <c r="AI37" s="45">
        <v>127</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578</v>
      </c>
      <c r="G39" s="30">
        <v>579</v>
      </c>
      <c r="H39" s="30">
        <v>709</v>
      </c>
      <c r="I39" s="30">
        <v>883</v>
      </c>
      <c r="J39" s="30">
        <v>680</v>
      </c>
      <c r="K39" s="30">
        <v>646</v>
      </c>
      <c r="L39" s="30">
        <v>650</v>
      </c>
      <c r="M39" s="30">
        <v>616</v>
      </c>
      <c r="N39" s="30">
        <v>718</v>
      </c>
      <c r="O39" s="30">
        <v>797</v>
      </c>
      <c r="P39" s="30">
        <v>838</v>
      </c>
      <c r="Q39" s="45">
        <v>766</v>
      </c>
      <c r="R39" s="26">
        <v>25</v>
      </c>
      <c r="S39" s="50">
        <v>25</v>
      </c>
      <c r="T39" s="51"/>
      <c r="U39" s="3" t="s">
        <v>25</v>
      </c>
      <c r="V39" s="3"/>
      <c r="W39" s="52"/>
      <c r="X39" s="30">
        <v>678</v>
      </c>
      <c r="Y39" s="30">
        <v>781</v>
      </c>
      <c r="Z39" s="30">
        <v>872</v>
      </c>
      <c r="AA39" s="30">
        <v>933</v>
      </c>
      <c r="AB39" s="30">
        <v>1016</v>
      </c>
      <c r="AC39" s="30">
        <v>1012</v>
      </c>
      <c r="AD39" s="30">
        <v>961</v>
      </c>
      <c r="AE39" s="30">
        <v>791</v>
      </c>
      <c r="AF39" s="30">
        <v>669</v>
      </c>
      <c r="AG39" s="30">
        <v>669</v>
      </c>
      <c r="AH39" s="30">
        <v>677</v>
      </c>
      <c r="AI39" s="45">
        <v>657</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1363</v>
      </c>
      <c r="G42" s="30">
        <v>1385</v>
      </c>
      <c r="H42" s="30">
        <v>1327</v>
      </c>
      <c r="I42" s="30">
        <v>1191</v>
      </c>
      <c r="J42" s="30">
        <v>1038</v>
      </c>
      <c r="K42" s="30">
        <v>932</v>
      </c>
      <c r="L42" s="30">
        <v>944</v>
      </c>
      <c r="M42" s="30">
        <v>968</v>
      </c>
      <c r="N42" s="30">
        <v>894</v>
      </c>
      <c r="O42" s="30">
        <v>837</v>
      </c>
      <c r="P42" s="30">
        <v>793</v>
      </c>
      <c r="Q42" s="45">
        <v>801</v>
      </c>
      <c r="R42" s="26">
        <v>26</v>
      </c>
      <c r="S42" s="50">
        <v>26</v>
      </c>
      <c r="T42" s="51"/>
      <c r="U42" s="3"/>
      <c r="V42" s="3" t="s">
        <v>28</v>
      </c>
      <c r="W42" s="52"/>
      <c r="X42" s="30">
        <v>952</v>
      </c>
      <c r="Y42" s="30">
        <v>951</v>
      </c>
      <c r="Z42" s="30">
        <v>909</v>
      </c>
      <c r="AA42" s="30">
        <v>820</v>
      </c>
      <c r="AB42" s="30">
        <v>810</v>
      </c>
      <c r="AC42" s="30">
        <v>767</v>
      </c>
      <c r="AD42" s="30">
        <v>740</v>
      </c>
      <c r="AE42" s="30">
        <v>729</v>
      </c>
      <c r="AF42" s="30">
        <v>695</v>
      </c>
      <c r="AG42" s="30">
        <v>642</v>
      </c>
      <c r="AH42" s="30">
        <v>645</v>
      </c>
      <c r="AI42" s="45">
        <v>657</v>
      </c>
      <c r="AJ42" s="26">
        <v>26</v>
      </c>
    </row>
    <row r="43" spans="1:36" s="18" customFormat="1" ht="13.5" customHeight="1">
      <c r="A43" s="50">
        <v>27</v>
      </c>
      <c r="B43" s="51"/>
      <c r="C43" s="3"/>
      <c r="D43" s="3" t="s">
        <v>29</v>
      </c>
      <c r="E43" s="52"/>
      <c r="F43" s="30">
        <v>3992</v>
      </c>
      <c r="G43" s="30">
        <v>4115</v>
      </c>
      <c r="H43" s="30">
        <v>4176</v>
      </c>
      <c r="I43" s="30">
        <v>4172</v>
      </c>
      <c r="J43" s="30">
        <v>4138</v>
      </c>
      <c r="K43" s="30">
        <v>4078</v>
      </c>
      <c r="L43" s="30">
        <v>4118</v>
      </c>
      <c r="M43" s="30">
        <v>4148</v>
      </c>
      <c r="N43" s="30">
        <v>4097</v>
      </c>
      <c r="O43" s="30">
        <v>4063</v>
      </c>
      <c r="P43" s="30">
        <v>3987</v>
      </c>
      <c r="Q43" s="45">
        <v>3972</v>
      </c>
      <c r="R43" s="26">
        <v>27</v>
      </c>
      <c r="S43" s="50">
        <v>27</v>
      </c>
      <c r="T43" s="51"/>
      <c r="U43" s="3"/>
      <c r="V43" s="3" t="s">
        <v>29</v>
      </c>
      <c r="W43" s="52"/>
      <c r="X43" s="30">
        <v>3943</v>
      </c>
      <c r="Y43" s="30">
        <v>4047</v>
      </c>
      <c r="Z43" s="30">
        <v>4074</v>
      </c>
      <c r="AA43" s="30">
        <v>4023</v>
      </c>
      <c r="AB43" s="30">
        <v>3988</v>
      </c>
      <c r="AC43" s="30">
        <v>3963</v>
      </c>
      <c r="AD43" s="30">
        <v>3923</v>
      </c>
      <c r="AE43" s="30">
        <v>3913</v>
      </c>
      <c r="AF43" s="30">
        <v>3862</v>
      </c>
      <c r="AG43" s="30">
        <v>3849</v>
      </c>
      <c r="AH43" s="30">
        <v>3744</v>
      </c>
      <c r="AI43" s="45">
        <v>3748</v>
      </c>
      <c r="AJ43" s="26">
        <v>27</v>
      </c>
    </row>
    <row r="44" spans="1:36" s="18" customFormat="1" ht="13.5" customHeight="1">
      <c r="A44" s="50">
        <v>28</v>
      </c>
      <c r="B44" s="51"/>
      <c r="C44" s="3"/>
      <c r="D44" s="3" t="s">
        <v>12</v>
      </c>
      <c r="E44" s="52"/>
      <c r="F44" s="30">
        <v>1344</v>
      </c>
      <c r="G44" s="30">
        <v>1355</v>
      </c>
      <c r="H44" s="30">
        <v>1368</v>
      </c>
      <c r="I44" s="30">
        <v>1364</v>
      </c>
      <c r="J44" s="30">
        <v>1346</v>
      </c>
      <c r="K44" s="30">
        <v>1373</v>
      </c>
      <c r="L44" s="30">
        <v>1393</v>
      </c>
      <c r="M44" s="30">
        <v>1424</v>
      </c>
      <c r="N44" s="30">
        <v>1413</v>
      </c>
      <c r="O44" s="30">
        <v>1414</v>
      </c>
      <c r="P44" s="30">
        <v>1383</v>
      </c>
      <c r="Q44" s="45">
        <v>1383</v>
      </c>
      <c r="R44" s="26">
        <v>28</v>
      </c>
      <c r="S44" s="50">
        <v>28</v>
      </c>
      <c r="T44" s="51"/>
      <c r="U44" s="3"/>
      <c r="V44" s="3" t="s">
        <v>12</v>
      </c>
      <c r="W44" s="52"/>
      <c r="X44" s="30">
        <v>1393</v>
      </c>
      <c r="Y44" s="30">
        <v>1391</v>
      </c>
      <c r="Z44" s="30">
        <v>1407</v>
      </c>
      <c r="AA44" s="30">
        <v>1371</v>
      </c>
      <c r="AB44" s="30">
        <v>1342</v>
      </c>
      <c r="AC44" s="30">
        <v>1356</v>
      </c>
      <c r="AD44" s="30">
        <v>1322</v>
      </c>
      <c r="AE44" s="30">
        <v>1334</v>
      </c>
      <c r="AF44" s="30">
        <v>1343</v>
      </c>
      <c r="AG44" s="30">
        <v>1341</v>
      </c>
      <c r="AH44" s="30">
        <v>1300</v>
      </c>
      <c r="AI44" s="45">
        <v>1315</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3117</v>
      </c>
      <c r="G46" s="30">
        <v>3213</v>
      </c>
      <c r="H46" s="30">
        <v>3278</v>
      </c>
      <c r="I46" s="30">
        <v>3270</v>
      </c>
      <c r="J46" s="30">
        <v>3263</v>
      </c>
      <c r="K46" s="30">
        <v>3219</v>
      </c>
      <c r="L46" s="30">
        <v>3192</v>
      </c>
      <c r="M46" s="30">
        <v>3172</v>
      </c>
      <c r="N46" s="30">
        <v>3110</v>
      </c>
      <c r="O46" s="30">
        <v>3055</v>
      </c>
      <c r="P46" s="30">
        <v>2988</v>
      </c>
      <c r="Q46" s="45">
        <v>2953</v>
      </c>
      <c r="R46" s="26">
        <v>29</v>
      </c>
      <c r="S46" s="50">
        <v>29</v>
      </c>
      <c r="T46" s="51"/>
      <c r="U46" s="3" t="s">
        <v>13</v>
      </c>
      <c r="V46" s="3"/>
      <c r="W46" s="52"/>
      <c r="X46" s="30">
        <v>2916</v>
      </c>
      <c r="Y46" s="30">
        <v>2987</v>
      </c>
      <c r="Z46" s="30">
        <v>3009</v>
      </c>
      <c r="AA46" s="30">
        <v>2975</v>
      </c>
      <c r="AB46" s="30">
        <v>2954</v>
      </c>
      <c r="AC46" s="30">
        <v>2939</v>
      </c>
      <c r="AD46" s="30">
        <v>2902</v>
      </c>
      <c r="AE46" s="30">
        <v>2890</v>
      </c>
      <c r="AF46" s="30">
        <v>2873</v>
      </c>
      <c r="AG46" s="30">
        <v>2862</v>
      </c>
      <c r="AH46" s="30">
        <v>2807</v>
      </c>
      <c r="AI46" s="45">
        <v>2811</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1836</v>
      </c>
      <c r="G48" s="30">
        <v>1899</v>
      </c>
      <c r="H48" s="30">
        <v>1953</v>
      </c>
      <c r="I48" s="30">
        <v>1948</v>
      </c>
      <c r="J48" s="30">
        <v>1956</v>
      </c>
      <c r="K48" s="30">
        <v>1918</v>
      </c>
      <c r="L48" s="30">
        <v>1846</v>
      </c>
      <c r="M48" s="30">
        <v>1798</v>
      </c>
      <c r="N48" s="30">
        <v>1743</v>
      </c>
      <c r="O48" s="30">
        <v>1680</v>
      </c>
      <c r="P48" s="30">
        <v>1629</v>
      </c>
      <c r="Q48" s="45">
        <v>1582</v>
      </c>
      <c r="R48" s="26">
        <v>30</v>
      </c>
      <c r="S48" s="50">
        <v>30</v>
      </c>
      <c r="T48" s="51"/>
      <c r="U48" s="3"/>
      <c r="V48" s="3" t="s">
        <v>14</v>
      </c>
      <c r="W48" s="52"/>
      <c r="X48" s="30">
        <v>1547</v>
      </c>
      <c r="Y48" s="30">
        <v>1594</v>
      </c>
      <c r="Z48" s="30">
        <v>1610</v>
      </c>
      <c r="AA48" s="30">
        <v>1600</v>
      </c>
      <c r="AB48" s="30">
        <v>1605</v>
      </c>
      <c r="AC48" s="30">
        <v>1588</v>
      </c>
      <c r="AD48" s="30">
        <v>1567</v>
      </c>
      <c r="AE48" s="30">
        <v>1552</v>
      </c>
      <c r="AF48" s="30">
        <v>1543</v>
      </c>
      <c r="AG48" s="30">
        <v>1525</v>
      </c>
      <c r="AH48" s="30">
        <v>1527</v>
      </c>
      <c r="AI48" s="45">
        <v>1520</v>
      </c>
      <c r="AJ48" s="26">
        <v>30</v>
      </c>
    </row>
    <row r="49" spans="1:36" s="18" customFormat="1" ht="13.5" customHeight="1">
      <c r="A49" s="50">
        <v>31</v>
      </c>
      <c r="B49" s="51"/>
      <c r="C49" s="3"/>
      <c r="D49" s="3" t="s">
        <v>15</v>
      </c>
      <c r="E49" s="52"/>
      <c r="F49" s="30">
        <v>694</v>
      </c>
      <c r="G49" s="30">
        <v>719</v>
      </c>
      <c r="H49" s="30">
        <v>723</v>
      </c>
      <c r="I49" s="30">
        <v>719</v>
      </c>
      <c r="J49" s="30">
        <v>719</v>
      </c>
      <c r="K49" s="30">
        <v>708</v>
      </c>
      <c r="L49" s="30">
        <v>725</v>
      </c>
      <c r="M49" s="30">
        <v>724</v>
      </c>
      <c r="N49" s="30">
        <v>720</v>
      </c>
      <c r="O49" s="30">
        <v>727</v>
      </c>
      <c r="P49" s="30">
        <v>721</v>
      </c>
      <c r="Q49" s="45">
        <v>728</v>
      </c>
      <c r="R49" s="26">
        <v>31</v>
      </c>
      <c r="S49" s="50">
        <v>31</v>
      </c>
      <c r="T49" s="51"/>
      <c r="U49" s="3"/>
      <c r="V49" s="3" t="s">
        <v>15</v>
      </c>
      <c r="W49" s="52"/>
      <c r="X49" s="30">
        <v>719</v>
      </c>
      <c r="Y49" s="30">
        <v>737</v>
      </c>
      <c r="Z49" s="30">
        <v>735</v>
      </c>
      <c r="AA49" s="30">
        <v>718</v>
      </c>
      <c r="AB49" s="30">
        <v>699</v>
      </c>
      <c r="AC49" s="30">
        <v>698</v>
      </c>
      <c r="AD49" s="30">
        <v>690</v>
      </c>
      <c r="AE49" s="30">
        <v>692</v>
      </c>
      <c r="AF49" s="30">
        <v>704</v>
      </c>
      <c r="AG49" s="30">
        <v>710</v>
      </c>
      <c r="AH49" s="30">
        <v>680</v>
      </c>
      <c r="AI49" s="45">
        <v>692</v>
      </c>
      <c r="AJ49" s="26">
        <v>31</v>
      </c>
    </row>
    <row r="50" spans="1:36" s="18" customFormat="1" ht="13.5" customHeight="1">
      <c r="A50" s="50">
        <v>32</v>
      </c>
      <c r="B50" s="51"/>
      <c r="C50" s="3"/>
      <c r="D50" s="3" t="s">
        <v>16</v>
      </c>
      <c r="E50" s="52"/>
      <c r="F50" s="30">
        <v>357</v>
      </c>
      <c r="G50" s="30">
        <v>365</v>
      </c>
      <c r="H50" s="30">
        <v>371</v>
      </c>
      <c r="I50" s="30">
        <v>372</v>
      </c>
      <c r="J50" s="30">
        <v>370</v>
      </c>
      <c r="K50" s="30">
        <v>368</v>
      </c>
      <c r="L50" s="30">
        <v>382</v>
      </c>
      <c r="M50" s="30">
        <v>397</v>
      </c>
      <c r="N50" s="30">
        <v>388</v>
      </c>
      <c r="O50" s="30">
        <v>385</v>
      </c>
      <c r="P50" s="30">
        <v>378</v>
      </c>
      <c r="Q50" s="45">
        <v>380</v>
      </c>
      <c r="R50" s="26">
        <v>32</v>
      </c>
      <c r="S50" s="50">
        <v>32</v>
      </c>
      <c r="T50" s="51"/>
      <c r="U50" s="3"/>
      <c r="V50" s="3" t="s">
        <v>16</v>
      </c>
      <c r="W50" s="52"/>
      <c r="X50" s="30">
        <v>378</v>
      </c>
      <c r="Y50" s="30">
        <v>385</v>
      </c>
      <c r="Z50" s="30">
        <v>392</v>
      </c>
      <c r="AA50" s="30">
        <v>394</v>
      </c>
      <c r="AB50" s="30">
        <v>391</v>
      </c>
      <c r="AC50" s="30">
        <v>396</v>
      </c>
      <c r="AD50" s="30">
        <v>390</v>
      </c>
      <c r="AE50" s="30">
        <v>388</v>
      </c>
      <c r="AF50" s="30">
        <v>370</v>
      </c>
      <c r="AG50" s="30">
        <v>375</v>
      </c>
      <c r="AH50" s="30">
        <v>355</v>
      </c>
      <c r="AI50" s="45">
        <v>350</v>
      </c>
      <c r="AJ50" s="26">
        <v>32</v>
      </c>
    </row>
    <row r="51" spans="1:36" s="18" customFormat="1" ht="13.5" customHeight="1">
      <c r="A51" s="50">
        <v>33</v>
      </c>
      <c r="B51" s="51"/>
      <c r="C51" s="3"/>
      <c r="D51" s="3" t="s">
        <v>17</v>
      </c>
      <c r="E51" s="52"/>
      <c r="F51" s="30">
        <v>158</v>
      </c>
      <c r="G51" s="30">
        <v>159</v>
      </c>
      <c r="H51" s="30">
        <v>165</v>
      </c>
      <c r="I51" s="30">
        <v>163</v>
      </c>
      <c r="J51" s="30">
        <v>151</v>
      </c>
      <c r="K51" s="30">
        <v>158</v>
      </c>
      <c r="L51" s="30">
        <v>170</v>
      </c>
      <c r="M51" s="30">
        <v>179</v>
      </c>
      <c r="N51" s="30">
        <v>183</v>
      </c>
      <c r="O51" s="30">
        <v>181</v>
      </c>
      <c r="P51" s="30">
        <v>184</v>
      </c>
      <c r="Q51" s="45">
        <v>189</v>
      </c>
      <c r="R51" s="26">
        <v>33</v>
      </c>
      <c r="S51" s="50">
        <v>33</v>
      </c>
      <c r="T51" s="51"/>
      <c r="U51" s="3"/>
      <c r="V51" s="3" t="s">
        <v>17</v>
      </c>
      <c r="W51" s="52"/>
      <c r="X51" s="30">
        <v>195</v>
      </c>
      <c r="Y51" s="30">
        <v>189</v>
      </c>
      <c r="Z51" s="30">
        <v>190</v>
      </c>
      <c r="AA51" s="30">
        <v>186</v>
      </c>
      <c r="AB51" s="30">
        <v>187</v>
      </c>
      <c r="AC51" s="30">
        <v>186</v>
      </c>
      <c r="AD51" s="30">
        <v>185</v>
      </c>
      <c r="AE51" s="30">
        <v>185</v>
      </c>
      <c r="AF51" s="30">
        <v>183</v>
      </c>
      <c r="AG51" s="30">
        <v>179</v>
      </c>
      <c r="AH51" s="30">
        <v>172</v>
      </c>
      <c r="AI51" s="45">
        <v>176</v>
      </c>
      <c r="AJ51" s="26">
        <v>33</v>
      </c>
    </row>
    <row r="52" spans="1:36" s="18" customFormat="1" ht="13.5" customHeight="1">
      <c r="A52" s="50">
        <v>34</v>
      </c>
      <c r="B52" s="51"/>
      <c r="C52" s="3"/>
      <c r="D52" s="3" t="s">
        <v>18</v>
      </c>
      <c r="E52" s="52"/>
      <c r="F52" s="30">
        <v>72</v>
      </c>
      <c r="G52" s="30">
        <v>71</v>
      </c>
      <c r="H52" s="30">
        <v>66</v>
      </c>
      <c r="I52" s="30">
        <v>68</v>
      </c>
      <c r="J52" s="30">
        <v>67</v>
      </c>
      <c r="K52" s="30">
        <v>67</v>
      </c>
      <c r="L52" s="30">
        <v>69</v>
      </c>
      <c r="M52" s="30">
        <v>74</v>
      </c>
      <c r="N52" s="30">
        <v>76</v>
      </c>
      <c r="O52" s="30">
        <v>82</v>
      </c>
      <c r="P52" s="30">
        <v>76</v>
      </c>
      <c r="Q52" s="45">
        <v>74</v>
      </c>
      <c r="R52" s="26">
        <v>34</v>
      </c>
      <c r="S52" s="50">
        <v>34</v>
      </c>
      <c r="T52" s="51"/>
      <c r="U52" s="3"/>
      <c r="V52" s="3" t="s">
        <v>18</v>
      </c>
      <c r="W52" s="52"/>
      <c r="X52" s="30">
        <v>77</v>
      </c>
      <c r="Y52" s="30">
        <v>82</v>
      </c>
      <c r="Z52" s="30">
        <v>82</v>
      </c>
      <c r="AA52" s="30">
        <v>77</v>
      </c>
      <c r="AB52" s="30">
        <v>72</v>
      </c>
      <c r="AC52" s="30">
        <v>71</v>
      </c>
      <c r="AD52" s="30">
        <v>70</v>
      </c>
      <c r="AE52" s="30">
        <v>73</v>
      </c>
      <c r="AF52" s="30">
        <v>73</v>
      </c>
      <c r="AG52" s="30">
        <v>73</v>
      </c>
      <c r="AH52" s="30">
        <v>73</v>
      </c>
      <c r="AI52" s="45">
        <v>73</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883</v>
      </c>
      <c r="G54" s="30">
        <v>897</v>
      </c>
      <c r="H54" s="30">
        <v>910</v>
      </c>
      <c r="I54" s="30">
        <v>905</v>
      </c>
      <c r="J54" s="30">
        <v>900</v>
      </c>
      <c r="K54" s="30">
        <v>912</v>
      </c>
      <c r="L54" s="30">
        <v>935</v>
      </c>
      <c r="M54" s="30">
        <v>950</v>
      </c>
      <c r="N54" s="30">
        <v>934</v>
      </c>
      <c r="O54" s="30">
        <v>932</v>
      </c>
      <c r="P54" s="30">
        <v>919</v>
      </c>
      <c r="Q54" s="45">
        <v>918</v>
      </c>
      <c r="R54" s="26">
        <v>35</v>
      </c>
      <c r="S54" s="50">
        <v>35</v>
      </c>
      <c r="T54" s="51"/>
      <c r="U54" s="3" t="s">
        <v>31</v>
      </c>
      <c r="V54" s="3"/>
      <c r="W54" s="52"/>
      <c r="X54" s="30">
        <v>925</v>
      </c>
      <c r="Y54" s="30">
        <v>926</v>
      </c>
      <c r="Z54" s="30">
        <v>933</v>
      </c>
      <c r="AA54" s="30">
        <v>919</v>
      </c>
      <c r="AB54" s="30">
        <v>904</v>
      </c>
      <c r="AC54" s="30">
        <v>913</v>
      </c>
      <c r="AD54" s="30">
        <v>895</v>
      </c>
      <c r="AE54" s="30">
        <v>893</v>
      </c>
      <c r="AF54" s="30">
        <v>896</v>
      </c>
      <c r="AG54" s="30">
        <v>907</v>
      </c>
      <c r="AH54" s="30">
        <v>874</v>
      </c>
      <c r="AI54" s="45">
        <v>881</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580</v>
      </c>
      <c r="G56" s="30">
        <v>596</v>
      </c>
      <c r="H56" s="30">
        <v>604</v>
      </c>
      <c r="I56" s="30">
        <v>599</v>
      </c>
      <c r="J56" s="30">
        <v>603</v>
      </c>
      <c r="K56" s="30">
        <v>604</v>
      </c>
      <c r="L56" s="30">
        <v>629</v>
      </c>
      <c r="M56" s="30">
        <v>636</v>
      </c>
      <c r="N56" s="30">
        <v>615</v>
      </c>
      <c r="O56" s="30">
        <v>611</v>
      </c>
      <c r="P56" s="30">
        <v>604</v>
      </c>
      <c r="Q56" s="45">
        <v>606</v>
      </c>
      <c r="R56" s="26">
        <v>36</v>
      </c>
      <c r="S56" s="50">
        <v>36</v>
      </c>
      <c r="T56" s="51"/>
      <c r="U56" s="3"/>
      <c r="V56" s="3" t="s">
        <v>19</v>
      </c>
      <c r="W56" s="52"/>
      <c r="X56" s="30">
        <v>610</v>
      </c>
      <c r="Y56" s="30">
        <v>612</v>
      </c>
      <c r="Z56" s="30">
        <v>617</v>
      </c>
      <c r="AA56" s="30">
        <v>614</v>
      </c>
      <c r="AB56" s="30">
        <v>607</v>
      </c>
      <c r="AC56" s="30">
        <v>611</v>
      </c>
      <c r="AD56" s="30">
        <v>601</v>
      </c>
      <c r="AE56" s="30">
        <v>589</v>
      </c>
      <c r="AF56" s="30">
        <v>589</v>
      </c>
      <c r="AG56" s="30">
        <v>606</v>
      </c>
      <c r="AH56" s="30">
        <v>581</v>
      </c>
      <c r="AI56" s="45">
        <v>584</v>
      </c>
      <c r="AJ56" s="26">
        <v>36</v>
      </c>
    </row>
    <row r="57" spans="1:36" s="18" customFormat="1" ht="13.5" customHeight="1">
      <c r="A57" s="50">
        <v>37</v>
      </c>
      <c r="B57" s="51"/>
      <c r="C57" s="3"/>
      <c r="D57" s="3" t="s">
        <v>20</v>
      </c>
      <c r="E57" s="52"/>
      <c r="F57" s="30">
        <v>222</v>
      </c>
      <c r="G57" s="30">
        <v>222</v>
      </c>
      <c r="H57" s="30">
        <v>229</v>
      </c>
      <c r="I57" s="30">
        <v>226</v>
      </c>
      <c r="J57" s="30">
        <v>218</v>
      </c>
      <c r="K57" s="30">
        <v>227</v>
      </c>
      <c r="L57" s="30">
        <v>225</v>
      </c>
      <c r="M57" s="30">
        <v>226</v>
      </c>
      <c r="N57" s="30">
        <v>230</v>
      </c>
      <c r="O57" s="30">
        <v>229</v>
      </c>
      <c r="P57" s="30">
        <v>230</v>
      </c>
      <c r="Q57" s="45">
        <v>230</v>
      </c>
      <c r="R57" s="26">
        <v>37</v>
      </c>
      <c r="S57" s="50">
        <v>37</v>
      </c>
      <c r="T57" s="51"/>
      <c r="U57" s="3"/>
      <c r="V57" s="3" t="s">
        <v>20</v>
      </c>
      <c r="W57" s="52"/>
      <c r="X57" s="30">
        <v>229</v>
      </c>
      <c r="Y57" s="30">
        <v>228</v>
      </c>
      <c r="Z57" s="30">
        <v>228</v>
      </c>
      <c r="AA57" s="30">
        <v>222</v>
      </c>
      <c r="AB57" s="30">
        <v>215</v>
      </c>
      <c r="AC57" s="30">
        <v>220</v>
      </c>
      <c r="AD57" s="30">
        <v>216</v>
      </c>
      <c r="AE57" s="30">
        <v>220</v>
      </c>
      <c r="AF57" s="30">
        <v>224</v>
      </c>
      <c r="AG57" s="30">
        <v>219</v>
      </c>
      <c r="AH57" s="30">
        <v>211</v>
      </c>
      <c r="AI57" s="45">
        <v>212</v>
      </c>
      <c r="AJ57" s="26">
        <v>37</v>
      </c>
    </row>
    <row r="58" spans="1:36" s="18" customFormat="1" ht="13.5" customHeight="1">
      <c r="A58" s="50">
        <v>38</v>
      </c>
      <c r="B58" s="51"/>
      <c r="C58" s="3"/>
      <c r="D58" s="3" t="s">
        <v>21</v>
      </c>
      <c r="E58" s="52"/>
      <c r="F58" s="30">
        <v>81</v>
      </c>
      <c r="G58" s="30">
        <v>79</v>
      </c>
      <c r="H58" s="30">
        <v>77</v>
      </c>
      <c r="I58" s="30">
        <v>80</v>
      </c>
      <c r="J58" s="30">
        <v>79</v>
      </c>
      <c r="K58" s="30">
        <v>81</v>
      </c>
      <c r="L58" s="30">
        <v>81</v>
      </c>
      <c r="M58" s="30">
        <v>88</v>
      </c>
      <c r="N58" s="30">
        <v>89</v>
      </c>
      <c r="O58" s="30">
        <v>92</v>
      </c>
      <c r="P58" s="30">
        <v>85</v>
      </c>
      <c r="Q58" s="45">
        <v>82</v>
      </c>
      <c r="R58" s="26">
        <v>38</v>
      </c>
      <c r="S58" s="50">
        <v>38</v>
      </c>
      <c r="T58" s="51"/>
      <c r="U58" s="3"/>
      <c r="V58" s="3" t="s">
        <v>21</v>
      </c>
      <c r="W58" s="52"/>
      <c r="X58" s="30">
        <v>86</v>
      </c>
      <c r="Y58" s="30">
        <v>86</v>
      </c>
      <c r="Z58" s="30">
        <v>88</v>
      </c>
      <c r="AA58" s="30">
        <v>83</v>
      </c>
      <c r="AB58" s="30">
        <v>82</v>
      </c>
      <c r="AC58" s="30">
        <v>82</v>
      </c>
      <c r="AD58" s="30">
        <v>78</v>
      </c>
      <c r="AE58" s="30">
        <v>84</v>
      </c>
      <c r="AF58" s="30">
        <v>83</v>
      </c>
      <c r="AG58" s="30">
        <v>82</v>
      </c>
      <c r="AH58" s="30">
        <v>82</v>
      </c>
      <c r="AI58" s="45">
        <v>85</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5336</v>
      </c>
      <c r="G60" s="30">
        <v>5470</v>
      </c>
      <c r="H60" s="30">
        <v>5544</v>
      </c>
      <c r="I60" s="30">
        <v>5536</v>
      </c>
      <c r="J60" s="30">
        <v>5484</v>
      </c>
      <c r="K60" s="30">
        <v>5451</v>
      </c>
      <c r="L60" s="30">
        <v>5511</v>
      </c>
      <c r="M60" s="30">
        <v>5572</v>
      </c>
      <c r="N60" s="30">
        <v>5510</v>
      </c>
      <c r="O60" s="30">
        <v>5477</v>
      </c>
      <c r="P60" s="30">
        <v>5370</v>
      </c>
      <c r="Q60" s="45">
        <v>5355</v>
      </c>
      <c r="R60" s="26">
        <v>39</v>
      </c>
      <c r="S60" s="50">
        <v>39</v>
      </c>
      <c r="T60" s="51"/>
      <c r="U60" s="3" t="s">
        <v>22</v>
      </c>
      <c r="V60" s="3"/>
      <c r="W60" s="52"/>
      <c r="X60" s="30">
        <v>5336</v>
      </c>
      <c r="Y60" s="30">
        <v>5438</v>
      </c>
      <c r="Z60" s="30">
        <v>5481</v>
      </c>
      <c r="AA60" s="30">
        <v>5394</v>
      </c>
      <c r="AB60" s="30">
        <v>5330</v>
      </c>
      <c r="AC60" s="30">
        <v>5319</v>
      </c>
      <c r="AD60" s="30">
        <v>5245</v>
      </c>
      <c r="AE60" s="30">
        <v>5247</v>
      </c>
      <c r="AF60" s="30">
        <v>5205</v>
      </c>
      <c r="AG60" s="30">
        <v>5190</v>
      </c>
      <c r="AH60" s="30">
        <v>5044</v>
      </c>
      <c r="AI60" s="45">
        <v>5063</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2202</v>
      </c>
      <c r="G62" s="30">
        <v>2245</v>
      </c>
      <c r="H62" s="30">
        <v>2281</v>
      </c>
      <c r="I62" s="30">
        <v>2292</v>
      </c>
      <c r="J62" s="30">
        <v>2260</v>
      </c>
      <c r="K62" s="30">
        <v>2278</v>
      </c>
      <c r="L62" s="30">
        <v>2279</v>
      </c>
      <c r="M62" s="30">
        <v>2316</v>
      </c>
      <c r="N62" s="30">
        <v>2284</v>
      </c>
      <c r="O62" s="30">
        <v>2260</v>
      </c>
      <c r="P62" s="30">
        <v>2212</v>
      </c>
      <c r="Q62" s="45">
        <v>2200</v>
      </c>
      <c r="R62" s="26">
        <v>40</v>
      </c>
      <c r="S62" s="50">
        <v>40</v>
      </c>
      <c r="T62" s="51"/>
      <c r="U62" s="3"/>
      <c r="V62" s="3" t="s">
        <v>26</v>
      </c>
      <c r="W62" s="52"/>
      <c r="X62" s="30">
        <v>2191</v>
      </c>
      <c r="Y62" s="30">
        <v>2205</v>
      </c>
      <c r="Z62" s="30">
        <v>2238</v>
      </c>
      <c r="AA62" s="30">
        <v>2175</v>
      </c>
      <c r="AB62" s="30">
        <v>2153</v>
      </c>
      <c r="AC62" s="30">
        <v>2161</v>
      </c>
      <c r="AD62" s="30">
        <v>2125</v>
      </c>
      <c r="AE62" s="30">
        <v>2132</v>
      </c>
      <c r="AF62" s="30">
        <v>2108</v>
      </c>
      <c r="AG62" s="30">
        <v>2092</v>
      </c>
      <c r="AH62" s="30">
        <v>2027</v>
      </c>
      <c r="AI62" s="45">
        <v>2030</v>
      </c>
      <c r="AJ62" s="26">
        <v>40</v>
      </c>
    </row>
    <row r="63" spans="1:36" s="18" customFormat="1" ht="13.5" customHeight="1">
      <c r="A63" s="50">
        <v>41</v>
      </c>
      <c r="B63" s="51"/>
      <c r="C63" s="3"/>
      <c r="D63" s="3" t="s">
        <v>147</v>
      </c>
      <c r="E63" s="52"/>
      <c r="F63" s="30">
        <v>4024</v>
      </c>
      <c r="G63" s="30">
        <v>4150</v>
      </c>
      <c r="H63" s="30">
        <v>4210</v>
      </c>
      <c r="I63" s="30">
        <v>4205</v>
      </c>
      <c r="J63" s="30">
        <v>4170</v>
      </c>
      <c r="K63" s="30">
        <v>4111</v>
      </c>
      <c r="L63" s="30">
        <v>4151</v>
      </c>
      <c r="M63" s="30">
        <v>4180</v>
      </c>
      <c r="N63" s="30">
        <v>4128</v>
      </c>
      <c r="O63" s="30">
        <v>4090</v>
      </c>
      <c r="P63" s="30">
        <v>4013</v>
      </c>
      <c r="Q63" s="45">
        <v>4004</v>
      </c>
      <c r="R63" s="26">
        <v>41</v>
      </c>
      <c r="S63" s="50">
        <v>41</v>
      </c>
      <c r="T63" s="51"/>
      <c r="U63" s="3"/>
      <c r="V63" s="3" t="s">
        <v>147</v>
      </c>
      <c r="W63" s="52"/>
      <c r="X63" s="30">
        <v>3971</v>
      </c>
      <c r="Y63" s="30">
        <v>4076</v>
      </c>
      <c r="Z63" s="30">
        <v>4103</v>
      </c>
      <c r="AA63" s="30">
        <v>4051</v>
      </c>
      <c r="AB63" s="30">
        <v>4013</v>
      </c>
      <c r="AC63" s="30">
        <v>3988</v>
      </c>
      <c r="AD63" s="30">
        <v>3949</v>
      </c>
      <c r="AE63" s="30">
        <v>3938</v>
      </c>
      <c r="AF63" s="30">
        <v>3887</v>
      </c>
      <c r="AG63" s="30">
        <v>3872</v>
      </c>
      <c r="AH63" s="30">
        <v>3766</v>
      </c>
      <c r="AI63" s="45">
        <v>3771</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3992</v>
      </c>
      <c r="G65" s="30">
        <v>4115</v>
      </c>
      <c r="H65" s="30">
        <v>4176</v>
      </c>
      <c r="I65" s="30">
        <v>4172</v>
      </c>
      <c r="J65" s="30">
        <v>4138</v>
      </c>
      <c r="K65" s="30">
        <v>4078</v>
      </c>
      <c r="L65" s="30">
        <v>4118</v>
      </c>
      <c r="M65" s="30">
        <v>4148</v>
      </c>
      <c r="N65" s="30">
        <v>4097</v>
      </c>
      <c r="O65" s="30">
        <v>4063</v>
      </c>
      <c r="P65" s="30">
        <v>3987</v>
      </c>
      <c r="Q65" s="45">
        <v>3972</v>
      </c>
      <c r="R65" s="26">
        <v>42</v>
      </c>
      <c r="S65" s="50">
        <v>42</v>
      </c>
      <c r="T65" s="51"/>
      <c r="U65" s="3" t="s">
        <v>23</v>
      </c>
      <c r="V65" s="3"/>
      <c r="W65" s="52"/>
      <c r="X65" s="30">
        <v>3943</v>
      </c>
      <c r="Y65" s="30">
        <v>4047</v>
      </c>
      <c r="Z65" s="30">
        <v>4074</v>
      </c>
      <c r="AA65" s="30">
        <v>4023</v>
      </c>
      <c r="AB65" s="30">
        <v>3988</v>
      </c>
      <c r="AC65" s="30">
        <v>3963</v>
      </c>
      <c r="AD65" s="30">
        <v>3923</v>
      </c>
      <c r="AE65" s="30">
        <v>3913</v>
      </c>
      <c r="AF65" s="30">
        <v>3862</v>
      </c>
      <c r="AG65" s="30">
        <v>3849</v>
      </c>
      <c r="AH65" s="30">
        <v>3744</v>
      </c>
      <c r="AI65" s="45">
        <v>3748</v>
      </c>
      <c r="AJ65" s="26">
        <v>42</v>
      </c>
    </row>
    <row r="66" spans="1:36" s="18" customFormat="1" ht="13.5" customHeight="1">
      <c r="A66" s="50">
        <v>43</v>
      </c>
      <c r="B66" s="51"/>
      <c r="C66" s="3"/>
      <c r="D66" s="3" t="s">
        <v>148</v>
      </c>
      <c r="E66" s="52"/>
      <c r="F66" s="30">
        <v>2057</v>
      </c>
      <c r="G66" s="30">
        <v>2123</v>
      </c>
      <c r="H66" s="30">
        <v>2156</v>
      </c>
      <c r="I66" s="30">
        <v>2158</v>
      </c>
      <c r="J66" s="30">
        <v>2128</v>
      </c>
      <c r="K66" s="30">
        <v>2110</v>
      </c>
      <c r="L66" s="30">
        <v>2137</v>
      </c>
      <c r="M66" s="30">
        <v>2175</v>
      </c>
      <c r="N66" s="30">
        <v>2169</v>
      </c>
      <c r="O66" s="30">
        <v>2148</v>
      </c>
      <c r="P66" s="30">
        <v>2116</v>
      </c>
      <c r="Q66" s="45">
        <v>2123</v>
      </c>
      <c r="R66" s="26">
        <v>43</v>
      </c>
      <c r="S66" s="50">
        <v>43</v>
      </c>
      <c r="T66" s="51"/>
      <c r="U66" s="3"/>
      <c r="V66" s="3" t="s">
        <v>148</v>
      </c>
      <c r="W66" s="52"/>
      <c r="X66" s="30">
        <v>2121</v>
      </c>
      <c r="Y66" s="30">
        <v>2154</v>
      </c>
      <c r="Z66" s="30">
        <v>2161</v>
      </c>
      <c r="AA66" s="30">
        <v>2139</v>
      </c>
      <c r="AB66" s="30">
        <v>2126</v>
      </c>
      <c r="AC66" s="30">
        <v>2125</v>
      </c>
      <c r="AD66" s="30">
        <v>2120</v>
      </c>
      <c r="AE66" s="30">
        <v>2103</v>
      </c>
      <c r="AF66" s="30">
        <v>2083</v>
      </c>
      <c r="AG66" s="30">
        <v>2076</v>
      </c>
      <c r="AH66" s="30">
        <v>2020</v>
      </c>
      <c r="AI66" s="45">
        <v>2028</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84</v>
      </c>
      <c r="G69" s="30">
        <v>103</v>
      </c>
      <c r="H69" s="30">
        <v>115</v>
      </c>
      <c r="I69" s="30">
        <v>140</v>
      </c>
      <c r="J69" s="30">
        <v>162</v>
      </c>
      <c r="K69" s="30">
        <v>164</v>
      </c>
      <c r="L69" s="30">
        <v>156</v>
      </c>
      <c r="M69" s="30">
        <v>145</v>
      </c>
      <c r="N69" s="30">
        <v>158</v>
      </c>
      <c r="O69" s="30">
        <v>159</v>
      </c>
      <c r="P69" s="30">
        <v>145</v>
      </c>
      <c r="Q69" s="45">
        <v>144</v>
      </c>
      <c r="R69" s="26">
        <v>44</v>
      </c>
      <c r="S69" s="50">
        <v>44</v>
      </c>
      <c r="T69" s="51"/>
      <c r="U69" s="3"/>
      <c r="V69" s="47" t="s">
        <v>156</v>
      </c>
      <c r="W69" s="52"/>
      <c r="X69" s="30">
        <v>129</v>
      </c>
      <c r="Y69" s="30">
        <v>125</v>
      </c>
      <c r="Z69" s="30">
        <v>155</v>
      </c>
      <c r="AA69" s="30">
        <v>166</v>
      </c>
      <c r="AB69" s="30">
        <v>178</v>
      </c>
      <c r="AC69" s="30">
        <v>177</v>
      </c>
      <c r="AD69" s="30">
        <v>190</v>
      </c>
      <c r="AE69" s="30">
        <v>179</v>
      </c>
      <c r="AF69" s="30">
        <v>154</v>
      </c>
      <c r="AG69" s="30">
        <v>137</v>
      </c>
      <c r="AH69" s="30">
        <v>110</v>
      </c>
      <c r="AI69" s="45">
        <v>96</v>
      </c>
      <c r="AJ69" s="26">
        <v>44</v>
      </c>
    </row>
    <row r="70" spans="1:36" s="18" customFormat="1" ht="13.5" customHeight="1">
      <c r="A70" s="50">
        <v>45</v>
      </c>
      <c r="B70" s="51"/>
      <c r="C70" s="3"/>
      <c r="D70" s="47" t="s">
        <v>24</v>
      </c>
      <c r="E70" s="52"/>
      <c r="F70" s="30">
        <v>34</v>
      </c>
      <c r="G70" s="30">
        <v>37</v>
      </c>
      <c r="H70" s="30">
        <v>46</v>
      </c>
      <c r="I70" s="30">
        <v>54</v>
      </c>
      <c r="J70" s="30">
        <v>67</v>
      </c>
      <c r="K70" s="30">
        <v>85</v>
      </c>
      <c r="L70" s="30">
        <v>86</v>
      </c>
      <c r="M70" s="30">
        <v>78</v>
      </c>
      <c r="N70" s="30">
        <v>88</v>
      </c>
      <c r="O70" s="30">
        <v>95</v>
      </c>
      <c r="P70" s="30">
        <v>85</v>
      </c>
      <c r="Q70" s="45">
        <v>74</v>
      </c>
      <c r="R70" s="26">
        <v>45</v>
      </c>
      <c r="S70" s="50">
        <v>45</v>
      </c>
      <c r="T70" s="51"/>
      <c r="U70" s="3"/>
      <c r="V70" s="47" t="s">
        <v>24</v>
      </c>
      <c r="W70" s="52"/>
      <c r="X70" s="30">
        <v>60</v>
      </c>
      <c r="Y70" s="30">
        <v>55</v>
      </c>
      <c r="Z70" s="30">
        <v>45</v>
      </c>
      <c r="AA70" s="30">
        <v>32</v>
      </c>
      <c r="AB70" s="30">
        <v>36</v>
      </c>
      <c r="AC70" s="30">
        <v>34</v>
      </c>
      <c r="AD70" s="30">
        <v>25</v>
      </c>
      <c r="AE70" s="30">
        <v>21</v>
      </c>
      <c r="AF70" s="30">
        <v>14</v>
      </c>
      <c r="AG70" s="30">
        <v>10</v>
      </c>
      <c r="AH70" s="30">
        <v>5</v>
      </c>
      <c r="AI70" s="45">
        <v>8</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66</v>
      </c>
      <c r="G72" s="30">
        <v>67</v>
      </c>
      <c r="H72" s="30">
        <v>90</v>
      </c>
      <c r="I72" s="30">
        <v>87</v>
      </c>
      <c r="J72" s="30">
        <v>87</v>
      </c>
      <c r="K72" s="30">
        <v>91</v>
      </c>
      <c r="L72" s="30">
        <v>76</v>
      </c>
      <c r="M72" s="30">
        <v>73</v>
      </c>
      <c r="N72" s="30">
        <v>80</v>
      </c>
      <c r="O72" s="30">
        <v>74</v>
      </c>
      <c r="P72" s="30">
        <v>83</v>
      </c>
      <c r="Q72" s="45">
        <v>88</v>
      </c>
      <c r="R72" s="26">
        <v>46</v>
      </c>
      <c r="S72" s="50">
        <v>46</v>
      </c>
      <c r="T72" s="51"/>
      <c r="U72" s="47" t="s">
        <v>149</v>
      </c>
      <c r="V72" s="3"/>
      <c r="W72" s="52"/>
      <c r="X72" s="30">
        <v>66</v>
      </c>
      <c r="Y72" s="30">
        <v>64</v>
      </c>
      <c r="Z72" s="30">
        <v>65</v>
      </c>
      <c r="AA72" s="30">
        <v>91</v>
      </c>
      <c r="AB72" s="30">
        <v>87</v>
      </c>
      <c r="AC72" s="30">
        <v>72</v>
      </c>
      <c r="AD72" s="30">
        <v>78</v>
      </c>
      <c r="AE72" s="30">
        <v>75</v>
      </c>
      <c r="AF72" s="30">
        <v>71</v>
      </c>
      <c r="AG72" s="30">
        <v>87</v>
      </c>
      <c r="AH72" s="30">
        <v>82</v>
      </c>
      <c r="AI72" s="45">
        <v>71</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34</v>
      </c>
      <c r="G74" s="30">
        <v>38</v>
      </c>
      <c r="H74" s="30">
        <v>57</v>
      </c>
      <c r="I74" s="30">
        <v>53</v>
      </c>
      <c r="J74" s="30">
        <v>54</v>
      </c>
      <c r="K74" s="30">
        <v>52</v>
      </c>
      <c r="L74" s="30">
        <v>45</v>
      </c>
      <c r="M74" s="30">
        <v>43</v>
      </c>
      <c r="N74" s="30">
        <v>52</v>
      </c>
      <c r="O74" s="30">
        <v>52</v>
      </c>
      <c r="P74" s="30">
        <v>56</v>
      </c>
      <c r="Q74" s="45">
        <v>57</v>
      </c>
      <c r="R74" s="26">
        <v>47</v>
      </c>
      <c r="S74" s="50">
        <v>47</v>
      </c>
      <c r="T74" s="51"/>
      <c r="U74" s="3"/>
      <c r="V74" s="47" t="s">
        <v>157</v>
      </c>
      <c r="W74" s="52"/>
      <c r="X74" s="30">
        <v>42</v>
      </c>
      <c r="Y74" s="30">
        <v>36</v>
      </c>
      <c r="Z74" s="30">
        <v>33</v>
      </c>
      <c r="AA74" s="30">
        <v>49</v>
      </c>
      <c r="AB74" s="30">
        <v>48</v>
      </c>
      <c r="AC74" s="30">
        <v>43</v>
      </c>
      <c r="AD74" s="30">
        <v>31</v>
      </c>
      <c r="AE74" s="30">
        <v>30</v>
      </c>
      <c r="AF74" s="30">
        <v>25</v>
      </c>
      <c r="AG74" s="30">
        <v>38</v>
      </c>
      <c r="AH74" s="30">
        <v>35</v>
      </c>
      <c r="AI74" s="45">
        <v>35</v>
      </c>
      <c r="AJ74" s="26">
        <v>47</v>
      </c>
    </row>
    <row r="75" spans="1:36" s="18" customFormat="1" ht="13.5" customHeight="1">
      <c r="A75" s="50">
        <v>48</v>
      </c>
      <c r="B75" s="51"/>
      <c r="C75" s="3"/>
      <c r="D75" s="47" t="s">
        <v>174</v>
      </c>
      <c r="E75" s="52"/>
      <c r="F75" s="30">
        <v>32</v>
      </c>
      <c r="G75" s="30">
        <v>29</v>
      </c>
      <c r="H75" s="30">
        <v>33</v>
      </c>
      <c r="I75" s="30">
        <v>34</v>
      </c>
      <c r="J75" s="30">
        <v>33</v>
      </c>
      <c r="K75" s="30">
        <v>39</v>
      </c>
      <c r="L75" s="30">
        <v>31</v>
      </c>
      <c r="M75" s="30">
        <v>30</v>
      </c>
      <c r="N75" s="30">
        <v>28</v>
      </c>
      <c r="O75" s="30">
        <v>22</v>
      </c>
      <c r="P75" s="30">
        <v>27</v>
      </c>
      <c r="Q75" s="45">
        <v>31</v>
      </c>
      <c r="R75" s="26">
        <v>48</v>
      </c>
      <c r="S75" s="50">
        <v>48</v>
      </c>
      <c r="T75" s="51"/>
      <c r="U75" s="3"/>
      <c r="V75" s="47" t="s">
        <v>174</v>
      </c>
      <c r="W75" s="52"/>
      <c r="X75" s="30">
        <v>24</v>
      </c>
      <c r="Y75" s="30">
        <v>28</v>
      </c>
      <c r="Z75" s="30">
        <v>32</v>
      </c>
      <c r="AA75" s="30">
        <v>42</v>
      </c>
      <c r="AB75" s="30">
        <v>39</v>
      </c>
      <c r="AC75" s="30">
        <v>29</v>
      </c>
      <c r="AD75" s="30">
        <v>47</v>
      </c>
      <c r="AE75" s="30">
        <v>45</v>
      </c>
      <c r="AF75" s="30">
        <v>46</v>
      </c>
      <c r="AG75" s="30">
        <v>49</v>
      </c>
      <c r="AH75" s="30">
        <v>47</v>
      </c>
      <c r="AI75" s="45">
        <v>36</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30"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13.xml><?xml version="1.0" encoding="utf-8"?>
<worksheet xmlns="http://schemas.openxmlformats.org/spreadsheetml/2006/main" xmlns:r="http://schemas.openxmlformats.org/officeDocument/2006/relationships">
  <sheetPr codeName="Tabelle7"/>
  <dimension ref="A1:AJ80"/>
  <sheetViews>
    <sheetView zoomScale="75" zoomScaleNormal="75" zoomScaleSheetLayoutView="75" workbookViewId="0" topLeftCell="A1">
      <selection activeCell="A1" sqref="A1"/>
    </sheetView>
  </sheetViews>
  <sheetFormatPr defaultColWidth="11.421875" defaultRowHeight="12.75"/>
  <cols>
    <col min="1" max="1" width="6.7109375" style="28" customWidth="1"/>
    <col min="2" max="2" width="1.7109375" style="28" customWidth="1"/>
    <col min="3" max="3" width="2.421875" style="28" customWidth="1"/>
    <col min="4" max="4" width="2.57421875" style="28" customWidth="1"/>
    <col min="5" max="5" width="52.421875" style="28" customWidth="1"/>
    <col min="6" max="13" width="13.7109375" style="28" customWidth="1"/>
    <col min="14" max="17" width="14.7109375" style="28" customWidth="1"/>
    <col min="18" max="19" width="6.7109375" style="28" customWidth="1"/>
    <col min="20" max="20" width="1.7109375" style="28" customWidth="1"/>
    <col min="21" max="21" width="2.421875" style="28" customWidth="1"/>
    <col min="22" max="22" width="2.8515625" style="28" customWidth="1"/>
    <col min="23" max="23" width="52.421875" style="28" customWidth="1"/>
    <col min="24" max="31" width="13.7109375" style="28" customWidth="1"/>
    <col min="32" max="35" width="14.7109375" style="28" customWidth="1"/>
    <col min="36" max="36" width="6.7109375" style="28" customWidth="1"/>
    <col min="37" max="16384" width="11.421875" style="28"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62</v>
      </c>
      <c r="B5" s="83"/>
      <c r="C5" s="83"/>
      <c r="D5" s="83"/>
      <c r="E5" s="83"/>
      <c r="F5" s="83"/>
      <c r="G5" s="83"/>
      <c r="H5" s="83"/>
      <c r="I5" s="83"/>
      <c r="J5" s="83" t="s">
        <v>62</v>
      </c>
      <c r="K5" s="83"/>
      <c r="L5" s="83"/>
      <c r="M5" s="83"/>
      <c r="N5" s="83"/>
      <c r="O5" s="83"/>
      <c r="P5" s="83"/>
      <c r="Q5" s="83"/>
      <c r="R5" s="83"/>
      <c r="S5" s="84" t="s">
        <v>112</v>
      </c>
      <c r="T5" s="84"/>
      <c r="U5" s="84"/>
      <c r="V5" s="84"/>
      <c r="W5" s="84"/>
      <c r="X5" s="84"/>
      <c r="Y5" s="84"/>
      <c r="Z5" s="84"/>
      <c r="AA5" s="84"/>
      <c r="AB5" s="84" t="s">
        <v>112</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10400</v>
      </c>
      <c r="G7" s="30">
        <v>10143</v>
      </c>
      <c r="H7" s="30">
        <v>9807</v>
      </c>
      <c r="I7" s="30">
        <v>8649</v>
      </c>
      <c r="J7" s="30">
        <v>7707</v>
      </c>
      <c r="K7" s="30">
        <v>7185</v>
      </c>
      <c r="L7" s="30">
        <v>6875</v>
      </c>
      <c r="M7" s="30">
        <v>6796</v>
      </c>
      <c r="N7" s="30">
        <v>6713</v>
      </c>
      <c r="O7" s="30">
        <v>6477</v>
      </c>
      <c r="P7" s="30">
        <v>6482</v>
      </c>
      <c r="Q7" s="45">
        <v>6495</v>
      </c>
      <c r="R7" s="26">
        <v>1</v>
      </c>
      <c r="S7" s="50">
        <v>1</v>
      </c>
      <c r="T7" s="51"/>
      <c r="U7" s="3" t="s">
        <v>1</v>
      </c>
      <c r="V7" s="3"/>
      <c r="W7" s="52"/>
      <c r="X7" s="30">
        <v>7599</v>
      </c>
      <c r="Y7" s="30">
        <v>7637</v>
      </c>
      <c r="Z7" s="30">
        <v>7305</v>
      </c>
      <c r="AA7" s="30">
        <v>6599</v>
      </c>
      <c r="AB7" s="30">
        <v>6252</v>
      </c>
      <c r="AC7" s="30">
        <v>5880</v>
      </c>
      <c r="AD7" s="30">
        <v>5847</v>
      </c>
      <c r="AE7" s="30">
        <v>5893</v>
      </c>
      <c r="AF7" s="30">
        <v>5965</v>
      </c>
      <c r="AG7" s="30">
        <v>5541</v>
      </c>
      <c r="AH7" s="30">
        <v>5332</v>
      </c>
      <c r="AI7" s="45">
        <v>5696</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5692</v>
      </c>
      <c r="G9" s="30">
        <v>5669</v>
      </c>
      <c r="H9" s="30">
        <v>5426</v>
      </c>
      <c r="I9" s="30">
        <v>4423</v>
      </c>
      <c r="J9" s="30">
        <v>3548</v>
      </c>
      <c r="K9" s="30">
        <v>3172</v>
      </c>
      <c r="L9" s="30">
        <v>2888</v>
      </c>
      <c r="M9" s="30">
        <v>2763</v>
      </c>
      <c r="N9" s="30">
        <v>2701</v>
      </c>
      <c r="O9" s="30">
        <v>2532</v>
      </c>
      <c r="P9" s="30">
        <v>2539</v>
      </c>
      <c r="Q9" s="45">
        <v>2650</v>
      </c>
      <c r="R9" s="26">
        <v>2</v>
      </c>
      <c r="S9" s="50">
        <v>2</v>
      </c>
      <c r="T9" s="51"/>
      <c r="U9" s="3"/>
      <c r="V9" s="3" t="s">
        <v>2</v>
      </c>
      <c r="W9" s="52"/>
      <c r="X9" s="30">
        <v>3658</v>
      </c>
      <c r="Y9" s="30">
        <v>3750</v>
      </c>
      <c r="Z9" s="30">
        <v>3469</v>
      </c>
      <c r="AA9" s="30">
        <v>2891</v>
      </c>
      <c r="AB9" s="30">
        <v>2603</v>
      </c>
      <c r="AC9" s="30">
        <v>2332</v>
      </c>
      <c r="AD9" s="30">
        <v>2309</v>
      </c>
      <c r="AE9" s="30">
        <v>2321</v>
      </c>
      <c r="AF9" s="30">
        <v>2380</v>
      </c>
      <c r="AG9" s="30">
        <v>2248</v>
      </c>
      <c r="AH9" s="30">
        <v>2220</v>
      </c>
      <c r="AI9" s="45">
        <v>2558</v>
      </c>
      <c r="AJ9" s="26">
        <v>2</v>
      </c>
    </row>
    <row r="10" spans="1:36" s="18" customFormat="1" ht="13.5" customHeight="1">
      <c r="A10" s="50">
        <v>3</v>
      </c>
      <c r="B10" s="51"/>
      <c r="C10" s="3"/>
      <c r="D10" s="3" t="s">
        <v>3</v>
      </c>
      <c r="E10" s="52"/>
      <c r="F10" s="30">
        <v>4708</v>
      </c>
      <c r="G10" s="30">
        <v>4474</v>
      </c>
      <c r="H10" s="30">
        <v>4381</v>
      </c>
      <c r="I10" s="30">
        <v>4226</v>
      </c>
      <c r="J10" s="30">
        <v>4159</v>
      </c>
      <c r="K10" s="30">
        <v>4013</v>
      </c>
      <c r="L10" s="30">
        <v>3987</v>
      </c>
      <c r="M10" s="30">
        <v>4033</v>
      </c>
      <c r="N10" s="30">
        <v>4012</v>
      </c>
      <c r="O10" s="30">
        <v>3945</v>
      </c>
      <c r="P10" s="30">
        <v>3943</v>
      </c>
      <c r="Q10" s="45">
        <v>3845</v>
      </c>
      <c r="R10" s="26">
        <v>3</v>
      </c>
      <c r="S10" s="50">
        <v>3</v>
      </c>
      <c r="T10" s="51"/>
      <c r="U10" s="3"/>
      <c r="V10" s="3" t="s">
        <v>3</v>
      </c>
      <c r="W10" s="52"/>
      <c r="X10" s="30">
        <v>3941</v>
      </c>
      <c r="Y10" s="30">
        <v>3887</v>
      </c>
      <c r="Z10" s="30">
        <v>3836</v>
      </c>
      <c r="AA10" s="30">
        <v>3708</v>
      </c>
      <c r="AB10" s="30">
        <v>3649</v>
      </c>
      <c r="AC10" s="30">
        <v>3548</v>
      </c>
      <c r="AD10" s="30">
        <v>3538</v>
      </c>
      <c r="AE10" s="30">
        <v>3572</v>
      </c>
      <c r="AF10" s="30">
        <v>3585</v>
      </c>
      <c r="AG10" s="30">
        <v>3293</v>
      </c>
      <c r="AH10" s="30">
        <v>3112</v>
      </c>
      <c r="AI10" s="45">
        <v>3138</v>
      </c>
      <c r="AJ10" s="26">
        <v>3</v>
      </c>
    </row>
    <row r="11" spans="1:36" s="18" customFormat="1" ht="13.5" customHeight="1">
      <c r="A11" s="50">
        <v>4</v>
      </c>
      <c r="B11" s="51"/>
      <c r="C11" s="3"/>
      <c r="D11" s="3" t="s">
        <v>4</v>
      </c>
      <c r="E11" s="52"/>
      <c r="F11" s="30">
        <v>261</v>
      </c>
      <c r="G11" s="30">
        <v>243</v>
      </c>
      <c r="H11" s="30">
        <v>224</v>
      </c>
      <c r="I11" s="30">
        <v>203</v>
      </c>
      <c r="J11" s="30">
        <v>187</v>
      </c>
      <c r="K11" s="30">
        <v>184</v>
      </c>
      <c r="L11" s="30">
        <v>210</v>
      </c>
      <c r="M11" s="30">
        <v>246</v>
      </c>
      <c r="N11" s="30">
        <v>214</v>
      </c>
      <c r="O11" s="30">
        <v>164</v>
      </c>
      <c r="P11" s="30">
        <v>140</v>
      </c>
      <c r="Q11" s="45">
        <v>109</v>
      </c>
      <c r="R11" s="26">
        <v>4</v>
      </c>
      <c r="S11" s="50">
        <v>4</v>
      </c>
      <c r="T11" s="51"/>
      <c r="U11" s="3"/>
      <c r="V11" s="3" t="s">
        <v>4</v>
      </c>
      <c r="W11" s="52"/>
      <c r="X11" s="30">
        <v>135</v>
      </c>
      <c r="Y11" s="30">
        <v>142</v>
      </c>
      <c r="Z11" s="30">
        <v>121</v>
      </c>
      <c r="AA11" s="30">
        <v>124</v>
      </c>
      <c r="AB11" s="30">
        <v>117</v>
      </c>
      <c r="AC11" s="30">
        <v>98</v>
      </c>
      <c r="AD11" s="30">
        <v>135</v>
      </c>
      <c r="AE11" s="30">
        <v>181</v>
      </c>
      <c r="AF11" s="30">
        <v>178</v>
      </c>
      <c r="AG11" s="30">
        <v>141</v>
      </c>
      <c r="AH11" s="30">
        <v>115</v>
      </c>
      <c r="AI11" s="45">
        <v>116</v>
      </c>
      <c r="AJ11" s="26">
        <v>4</v>
      </c>
    </row>
    <row r="12" spans="1:36" s="18" customFormat="1" ht="13.5" customHeight="1">
      <c r="A12" s="50">
        <v>5</v>
      </c>
      <c r="B12" s="51"/>
      <c r="C12" s="3"/>
      <c r="D12" s="3" t="s">
        <v>5</v>
      </c>
      <c r="E12" s="52"/>
      <c r="F12" s="30">
        <v>1410</v>
      </c>
      <c r="G12" s="30">
        <v>1455</v>
      </c>
      <c r="H12" s="30">
        <v>1400</v>
      </c>
      <c r="I12" s="30">
        <v>1149</v>
      </c>
      <c r="J12" s="30">
        <v>1030</v>
      </c>
      <c r="K12" s="30">
        <v>891</v>
      </c>
      <c r="L12" s="30">
        <v>927</v>
      </c>
      <c r="M12" s="30">
        <v>994</v>
      </c>
      <c r="N12" s="30">
        <v>932</v>
      </c>
      <c r="O12" s="30">
        <v>785</v>
      </c>
      <c r="P12" s="30">
        <v>777</v>
      </c>
      <c r="Q12" s="45">
        <v>738</v>
      </c>
      <c r="R12" s="26">
        <v>5</v>
      </c>
      <c r="S12" s="50">
        <v>5</v>
      </c>
      <c r="T12" s="51"/>
      <c r="U12" s="3"/>
      <c r="V12" s="3" t="s">
        <v>5</v>
      </c>
      <c r="W12" s="52"/>
      <c r="X12" s="30">
        <v>897</v>
      </c>
      <c r="Y12" s="30">
        <v>932</v>
      </c>
      <c r="Z12" s="30">
        <v>852</v>
      </c>
      <c r="AA12" s="30">
        <v>771</v>
      </c>
      <c r="AB12" s="30">
        <v>710</v>
      </c>
      <c r="AC12" s="30">
        <v>629</v>
      </c>
      <c r="AD12" s="30">
        <v>774</v>
      </c>
      <c r="AE12" s="30">
        <v>895</v>
      </c>
      <c r="AF12" s="30">
        <v>900</v>
      </c>
      <c r="AG12" s="30">
        <v>749</v>
      </c>
      <c r="AH12" s="30">
        <v>670</v>
      </c>
      <c r="AI12" s="45">
        <v>697</v>
      </c>
      <c r="AJ12" s="26">
        <v>5</v>
      </c>
    </row>
    <row r="13" spans="1:36" s="18" customFormat="1" ht="13.5" customHeight="1">
      <c r="A13" s="50">
        <v>6</v>
      </c>
      <c r="B13" s="51"/>
      <c r="C13" s="3"/>
      <c r="D13" s="3"/>
      <c r="E13" s="54" t="s">
        <v>167</v>
      </c>
      <c r="F13" s="40">
        <v>129</v>
      </c>
      <c r="G13" s="40">
        <v>149</v>
      </c>
      <c r="H13" s="40">
        <v>165</v>
      </c>
      <c r="I13" s="40">
        <v>147</v>
      </c>
      <c r="J13" s="40">
        <v>117</v>
      </c>
      <c r="K13" s="40">
        <v>100</v>
      </c>
      <c r="L13" s="40">
        <v>90</v>
      </c>
      <c r="M13" s="40">
        <v>96</v>
      </c>
      <c r="N13" s="40">
        <v>84</v>
      </c>
      <c r="O13" s="40">
        <v>60</v>
      </c>
      <c r="P13" s="40">
        <v>52</v>
      </c>
      <c r="Q13" s="40">
        <v>50</v>
      </c>
      <c r="R13" s="58">
        <v>6</v>
      </c>
      <c r="S13" s="50">
        <v>6</v>
      </c>
      <c r="T13" s="51"/>
      <c r="U13" s="3"/>
      <c r="V13" s="3"/>
      <c r="W13" s="54" t="s">
        <v>167</v>
      </c>
      <c r="X13" s="40">
        <v>87</v>
      </c>
      <c r="Y13" s="40">
        <v>117</v>
      </c>
      <c r="Z13" s="40">
        <v>113</v>
      </c>
      <c r="AA13" s="40">
        <v>111</v>
      </c>
      <c r="AB13" s="40">
        <v>108</v>
      </c>
      <c r="AC13" s="40">
        <v>96</v>
      </c>
      <c r="AD13" s="40">
        <v>96</v>
      </c>
      <c r="AE13" s="40">
        <v>101</v>
      </c>
      <c r="AF13" s="30">
        <v>85</v>
      </c>
      <c r="AG13" s="30">
        <v>73</v>
      </c>
      <c r="AH13" s="30">
        <v>59</v>
      </c>
      <c r="AI13" s="45">
        <v>52</v>
      </c>
      <c r="AJ13" s="26">
        <v>6</v>
      </c>
    </row>
    <row r="14" spans="1:36" s="18" customFormat="1" ht="13.5" customHeight="1">
      <c r="A14" s="50">
        <v>7</v>
      </c>
      <c r="B14" s="51"/>
      <c r="C14" s="3"/>
      <c r="D14" s="3" t="s">
        <v>145</v>
      </c>
      <c r="E14" s="52"/>
      <c r="F14" s="30">
        <v>1570</v>
      </c>
      <c r="G14" s="30">
        <v>1509</v>
      </c>
      <c r="H14" s="30">
        <v>1447</v>
      </c>
      <c r="I14" s="30">
        <v>1360</v>
      </c>
      <c r="J14" s="30">
        <v>1266</v>
      </c>
      <c r="K14" s="30">
        <v>1213</v>
      </c>
      <c r="L14" s="30">
        <v>1169</v>
      </c>
      <c r="M14" s="30">
        <v>1168</v>
      </c>
      <c r="N14" s="30">
        <v>1173</v>
      </c>
      <c r="O14" s="30">
        <v>1178</v>
      </c>
      <c r="P14" s="30">
        <v>1222</v>
      </c>
      <c r="Q14" s="45">
        <v>1206</v>
      </c>
      <c r="R14" s="26">
        <v>7</v>
      </c>
      <c r="S14" s="50">
        <v>7</v>
      </c>
      <c r="T14" s="51"/>
      <c r="U14" s="3"/>
      <c r="V14" s="3" t="s">
        <v>145</v>
      </c>
      <c r="W14" s="52"/>
      <c r="X14" s="30">
        <v>1313</v>
      </c>
      <c r="Y14" s="30">
        <v>1293</v>
      </c>
      <c r="Z14" s="30">
        <v>1250</v>
      </c>
      <c r="AA14" s="30">
        <v>1170</v>
      </c>
      <c r="AB14" s="30">
        <v>1140</v>
      </c>
      <c r="AC14" s="30">
        <v>1079</v>
      </c>
      <c r="AD14" s="30">
        <v>1019</v>
      </c>
      <c r="AE14" s="30">
        <v>946</v>
      </c>
      <c r="AF14" s="30">
        <v>948</v>
      </c>
      <c r="AG14" s="30">
        <v>862</v>
      </c>
      <c r="AH14" s="30">
        <v>858</v>
      </c>
      <c r="AI14" s="45">
        <v>910</v>
      </c>
      <c r="AJ14" s="26">
        <v>7</v>
      </c>
    </row>
    <row r="15" spans="1:36" s="18" customFormat="1" ht="13.5" customHeight="1">
      <c r="A15" s="50">
        <v>8</v>
      </c>
      <c r="B15" s="51"/>
      <c r="C15" s="3"/>
      <c r="D15" s="47" t="s">
        <v>161</v>
      </c>
      <c r="E15" s="52"/>
      <c r="F15" s="30">
        <v>1611</v>
      </c>
      <c r="G15" s="30">
        <v>1619</v>
      </c>
      <c r="H15" s="30">
        <v>1602</v>
      </c>
      <c r="I15" s="30">
        <v>1600</v>
      </c>
      <c r="J15" s="30">
        <v>1577</v>
      </c>
      <c r="K15" s="30">
        <v>1552</v>
      </c>
      <c r="L15" s="30">
        <v>1564</v>
      </c>
      <c r="M15" s="30">
        <v>1565</v>
      </c>
      <c r="N15" s="30">
        <v>1543</v>
      </c>
      <c r="O15" s="30">
        <v>1524</v>
      </c>
      <c r="P15" s="30">
        <v>1524</v>
      </c>
      <c r="Q15" s="45">
        <v>1516</v>
      </c>
      <c r="R15" s="26">
        <v>8</v>
      </c>
      <c r="S15" s="50">
        <v>8</v>
      </c>
      <c r="T15" s="51"/>
      <c r="U15" s="3"/>
      <c r="V15" s="47" t="s">
        <v>161</v>
      </c>
      <c r="W15" s="52"/>
      <c r="X15" s="30">
        <v>1580</v>
      </c>
      <c r="Y15" s="30">
        <v>1563</v>
      </c>
      <c r="Z15" s="30">
        <v>1549</v>
      </c>
      <c r="AA15" s="30">
        <v>1548</v>
      </c>
      <c r="AB15" s="30">
        <v>1516</v>
      </c>
      <c r="AC15" s="30">
        <v>1481</v>
      </c>
      <c r="AD15" s="30">
        <v>1383</v>
      </c>
      <c r="AE15" s="30">
        <v>1321</v>
      </c>
      <c r="AF15" s="30">
        <v>1251</v>
      </c>
      <c r="AG15" s="30">
        <v>1138</v>
      </c>
      <c r="AH15" s="30">
        <v>1045</v>
      </c>
      <c r="AI15" s="45">
        <v>1020</v>
      </c>
      <c r="AJ15" s="26">
        <v>8</v>
      </c>
    </row>
    <row r="16" spans="1:36" s="18" customFormat="1" ht="13.5" customHeight="1">
      <c r="A16" s="50">
        <v>9</v>
      </c>
      <c r="B16" s="51"/>
      <c r="C16" s="3"/>
      <c r="D16" s="3"/>
      <c r="E16" s="54" t="s">
        <v>152</v>
      </c>
      <c r="F16" s="40">
        <v>1593</v>
      </c>
      <c r="G16" s="40">
        <v>1604</v>
      </c>
      <c r="H16" s="40">
        <v>1592</v>
      </c>
      <c r="I16" s="40">
        <v>1589</v>
      </c>
      <c r="J16" s="40">
        <v>1567</v>
      </c>
      <c r="K16" s="40">
        <v>1545</v>
      </c>
      <c r="L16" s="40">
        <v>1551</v>
      </c>
      <c r="M16" s="40">
        <v>1550</v>
      </c>
      <c r="N16" s="40">
        <v>1524</v>
      </c>
      <c r="O16" s="40">
        <v>1510</v>
      </c>
      <c r="P16" s="40">
        <v>1509</v>
      </c>
      <c r="Q16" s="40">
        <v>1496</v>
      </c>
      <c r="R16" s="58">
        <v>9</v>
      </c>
      <c r="S16" s="50">
        <v>9</v>
      </c>
      <c r="T16" s="51"/>
      <c r="U16" s="3"/>
      <c r="V16" s="3"/>
      <c r="W16" s="54" t="s">
        <v>152</v>
      </c>
      <c r="X16" s="40">
        <v>1563</v>
      </c>
      <c r="Y16" s="40">
        <v>1543</v>
      </c>
      <c r="Z16" s="40">
        <v>1532</v>
      </c>
      <c r="AA16" s="40">
        <v>1532</v>
      </c>
      <c r="AB16" s="40">
        <v>1503</v>
      </c>
      <c r="AC16" s="40">
        <v>1468</v>
      </c>
      <c r="AD16" s="40">
        <v>1367</v>
      </c>
      <c r="AE16" s="40">
        <v>1294</v>
      </c>
      <c r="AF16" s="30">
        <v>1219</v>
      </c>
      <c r="AG16" s="30">
        <v>1106</v>
      </c>
      <c r="AH16" s="30">
        <v>1016</v>
      </c>
      <c r="AI16" s="45">
        <v>992</v>
      </c>
      <c r="AJ16" s="26">
        <v>9</v>
      </c>
    </row>
    <row r="17" spans="1:36" s="18" customFormat="1" ht="13.5" customHeight="1">
      <c r="A17" s="50">
        <v>10</v>
      </c>
      <c r="B17" s="51"/>
      <c r="C17" s="3"/>
      <c r="D17" s="47" t="s">
        <v>162</v>
      </c>
      <c r="E17" s="52"/>
      <c r="F17" s="30">
        <v>253</v>
      </c>
      <c r="G17" s="30">
        <v>260</v>
      </c>
      <c r="H17" s="30">
        <v>260</v>
      </c>
      <c r="I17" s="30">
        <v>194</v>
      </c>
      <c r="J17" s="30">
        <v>209</v>
      </c>
      <c r="K17" s="30">
        <v>216</v>
      </c>
      <c r="L17" s="30">
        <v>187</v>
      </c>
      <c r="M17" s="30">
        <v>196</v>
      </c>
      <c r="N17" s="30">
        <v>200</v>
      </c>
      <c r="O17" s="30">
        <v>185</v>
      </c>
      <c r="P17" s="30">
        <v>190</v>
      </c>
      <c r="Q17" s="45">
        <v>205</v>
      </c>
      <c r="R17" s="26">
        <v>10</v>
      </c>
      <c r="S17" s="50">
        <v>10</v>
      </c>
      <c r="T17" s="51"/>
      <c r="U17" s="3"/>
      <c r="V17" s="47" t="s">
        <v>162</v>
      </c>
      <c r="W17" s="52"/>
      <c r="X17" s="30">
        <v>232</v>
      </c>
      <c r="Y17" s="30">
        <v>230</v>
      </c>
      <c r="Z17" s="30">
        <v>237</v>
      </c>
      <c r="AA17" s="30">
        <v>223</v>
      </c>
      <c r="AB17" s="30">
        <v>218</v>
      </c>
      <c r="AC17" s="30">
        <v>203</v>
      </c>
      <c r="AD17" s="30">
        <v>209</v>
      </c>
      <c r="AE17" s="30">
        <v>206</v>
      </c>
      <c r="AF17" s="30">
        <v>194</v>
      </c>
      <c r="AG17" s="30">
        <v>199</v>
      </c>
      <c r="AH17" s="30">
        <v>193</v>
      </c>
      <c r="AI17" s="45">
        <v>189</v>
      </c>
      <c r="AJ17" s="26">
        <v>10</v>
      </c>
    </row>
    <row r="18" spans="1:36" s="18" customFormat="1" ht="13.5" customHeight="1">
      <c r="A18" s="50">
        <v>11</v>
      </c>
      <c r="B18" s="51"/>
      <c r="C18" s="3"/>
      <c r="D18" s="3" t="s">
        <v>8</v>
      </c>
      <c r="E18" s="52"/>
      <c r="F18" s="30">
        <v>175</v>
      </c>
      <c r="G18" s="30">
        <v>160</v>
      </c>
      <c r="H18" s="30">
        <v>154</v>
      </c>
      <c r="I18" s="30">
        <v>151</v>
      </c>
      <c r="J18" s="30">
        <v>140</v>
      </c>
      <c r="K18" s="30">
        <v>146</v>
      </c>
      <c r="L18" s="30">
        <v>150</v>
      </c>
      <c r="M18" s="30">
        <v>151</v>
      </c>
      <c r="N18" s="30">
        <v>150</v>
      </c>
      <c r="O18" s="30">
        <v>142</v>
      </c>
      <c r="P18" s="30">
        <v>145</v>
      </c>
      <c r="Q18" s="45">
        <v>136</v>
      </c>
      <c r="R18" s="26">
        <v>11</v>
      </c>
      <c r="S18" s="50">
        <v>11</v>
      </c>
      <c r="T18" s="51"/>
      <c r="U18" s="3"/>
      <c r="V18" s="3" t="s">
        <v>8</v>
      </c>
      <c r="W18" s="52"/>
      <c r="X18" s="30">
        <v>141</v>
      </c>
      <c r="Y18" s="30">
        <v>136</v>
      </c>
      <c r="Z18" s="30">
        <v>143</v>
      </c>
      <c r="AA18" s="30">
        <v>145</v>
      </c>
      <c r="AB18" s="30">
        <v>133</v>
      </c>
      <c r="AC18" s="30">
        <v>129</v>
      </c>
      <c r="AD18" s="30">
        <v>128</v>
      </c>
      <c r="AE18" s="30">
        <v>121</v>
      </c>
      <c r="AF18" s="30">
        <v>132</v>
      </c>
      <c r="AG18" s="30">
        <v>130</v>
      </c>
      <c r="AH18" s="30">
        <v>125</v>
      </c>
      <c r="AI18" s="45">
        <v>129</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17.8</v>
      </c>
      <c r="G20" s="56">
        <v>17.4</v>
      </c>
      <c r="H20" s="56">
        <v>16.8</v>
      </c>
      <c r="I20" s="56">
        <v>14.8</v>
      </c>
      <c r="J20" s="56">
        <v>13.2</v>
      </c>
      <c r="K20" s="56">
        <v>12.3</v>
      </c>
      <c r="L20" s="56">
        <v>11.8</v>
      </c>
      <c r="M20" s="56">
        <v>11.7</v>
      </c>
      <c r="N20" s="56">
        <v>11.5</v>
      </c>
      <c r="O20" s="56">
        <v>11.1</v>
      </c>
      <c r="P20" s="56">
        <v>11.1</v>
      </c>
      <c r="Q20" s="57">
        <v>11.2</v>
      </c>
      <c r="R20" s="26">
        <v>12</v>
      </c>
      <c r="S20" s="50">
        <v>12</v>
      </c>
      <c r="T20" s="51"/>
      <c r="U20" s="3" t="s">
        <v>9</v>
      </c>
      <c r="V20" s="3"/>
      <c r="W20" s="52"/>
      <c r="X20" s="56">
        <v>13.050646607244062</v>
      </c>
      <c r="Y20" s="56">
        <v>13.115908427361877</v>
      </c>
      <c r="Z20" s="56">
        <v>12.545726209490443</v>
      </c>
      <c r="AA20" s="56">
        <v>11.3332302883542</v>
      </c>
      <c r="AB20" s="56">
        <v>10.874556460029222</v>
      </c>
      <c r="AC20" s="56">
        <v>10.227509914422876</v>
      </c>
      <c r="AD20" s="56">
        <v>10.17011062408683</v>
      </c>
      <c r="AE20" s="56">
        <v>10.25012175607041</v>
      </c>
      <c r="AF20" s="56">
        <v>10.375356571349057</v>
      </c>
      <c r="AG20" s="56">
        <v>9.637862659152578</v>
      </c>
      <c r="AH20" s="56">
        <v>9.274333820357615</v>
      </c>
      <c r="AI20" s="57">
        <v>9.907465386488555</v>
      </c>
      <c r="AJ20" s="26">
        <v>12</v>
      </c>
    </row>
    <row r="21" spans="1:36" s="18" customFormat="1" ht="13.5" customHeight="1">
      <c r="A21" s="50">
        <v>13</v>
      </c>
      <c r="B21" s="51"/>
      <c r="C21" s="3" t="s">
        <v>10</v>
      </c>
      <c r="D21" s="3"/>
      <c r="E21" s="52"/>
      <c r="F21" s="56">
        <v>19.209102159177</v>
      </c>
      <c r="G21" s="56">
        <v>18.7344156923588</v>
      </c>
      <c r="H21" s="56">
        <v>18.1138139302931</v>
      </c>
      <c r="I21" s="56">
        <v>15.9749542860309</v>
      </c>
      <c r="J21" s="56">
        <v>14.4050689693843</v>
      </c>
      <c r="K21" s="56">
        <v>13.4294045082427</v>
      </c>
      <c r="L21" s="56">
        <v>12.849986916377</v>
      </c>
      <c r="M21" s="56">
        <v>12.7023288849015</v>
      </c>
      <c r="N21" s="56">
        <v>12.547194497402</v>
      </c>
      <c r="O21" s="56">
        <v>12.1060894919816</v>
      </c>
      <c r="P21" s="56">
        <v>12.1154349370117</v>
      </c>
      <c r="Q21" s="57">
        <v>12.1397330940899</v>
      </c>
      <c r="R21" s="26">
        <v>13</v>
      </c>
      <c r="S21" s="50">
        <v>13</v>
      </c>
      <c r="T21" s="51"/>
      <c r="U21" s="3" t="s">
        <v>10</v>
      </c>
      <c r="V21" s="3"/>
      <c r="W21" s="52"/>
      <c r="X21" s="56">
        <v>14.203207356734328</v>
      </c>
      <c r="Y21" s="56">
        <v>14.274232738963029</v>
      </c>
      <c r="Z21" s="56">
        <v>13.653695188964898</v>
      </c>
      <c r="AA21" s="56">
        <v>12.334118350715862</v>
      </c>
      <c r="AB21" s="56">
        <v>11.813835717390072</v>
      </c>
      <c r="AC21" s="56">
        <v>11.110901154551124</v>
      </c>
      <c r="AD21" s="56">
        <v>11.048544056234766</v>
      </c>
      <c r="AE21" s="56">
        <v>11.135466072069688</v>
      </c>
      <c r="AF21" s="56">
        <v>11.271517922941744</v>
      </c>
      <c r="AG21" s="56">
        <v>10.470323690028533</v>
      </c>
      <c r="AH21" s="56">
        <v>10.075395400691598</v>
      </c>
      <c r="AI21" s="57">
        <v>10.763213091211428</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20.0882301041115</v>
      </c>
      <c r="G23" s="56">
        <v>20.0070584083289</v>
      </c>
      <c r="H23" s="56">
        <v>19.1494617963649</v>
      </c>
      <c r="I23" s="56">
        <v>15.6096700194106</v>
      </c>
      <c r="J23" s="56">
        <v>12.6353276353276</v>
      </c>
      <c r="K23" s="56">
        <v>11.2962962962963</v>
      </c>
      <c r="L23" s="56">
        <v>10.2849002849003</v>
      </c>
      <c r="M23" s="56">
        <v>9.83974358974359</v>
      </c>
      <c r="N23" s="56">
        <v>9.61894586894587</v>
      </c>
      <c r="O23" s="56">
        <v>9.01709401709402</v>
      </c>
      <c r="P23" s="56">
        <v>9.04202279202279</v>
      </c>
      <c r="Q23" s="57">
        <v>9.43732193732194</v>
      </c>
      <c r="R23" s="26">
        <v>14</v>
      </c>
      <c r="S23" s="50">
        <v>14</v>
      </c>
      <c r="T23" s="51"/>
      <c r="U23" s="3"/>
      <c r="V23" s="3" t="s">
        <v>2</v>
      </c>
      <c r="W23" s="52"/>
      <c r="X23" s="56">
        <v>13</v>
      </c>
      <c r="Y23" s="56">
        <v>13.4</v>
      </c>
      <c r="Z23" s="56">
        <v>12.4</v>
      </c>
      <c r="AA23" s="56">
        <v>10.3</v>
      </c>
      <c r="AB23" s="56">
        <v>9.4</v>
      </c>
      <c r="AC23" s="56">
        <v>8.424855491329481</v>
      </c>
      <c r="AD23" s="56">
        <v>8.341763005780347</v>
      </c>
      <c r="AE23" s="56">
        <v>8.385115606936417</v>
      </c>
      <c r="AF23" s="56">
        <v>8.598265895953757</v>
      </c>
      <c r="AG23" s="56">
        <v>8.121387283236995</v>
      </c>
      <c r="AH23" s="56">
        <v>8.020231213872831</v>
      </c>
      <c r="AI23" s="57">
        <v>9.241329479768787</v>
      </c>
      <c r="AJ23" s="26">
        <v>14</v>
      </c>
    </row>
    <row r="24" spans="1:36" s="18" customFormat="1" ht="13.5" customHeight="1">
      <c r="A24" s="50">
        <v>15</v>
      </c>
      <c r="B24" s="51"/>
      <c r="C24" s="3"/>
      <c r="D24" s="3" t="s">
        <v>3</v>
      </c>
      <c r="E24" s="52"/>
      <c r="F24" s="56">
        <v>18.2438192668372</v>
      </c>
      <c r="G24" s="56">
        <v>17.3370533984345</v>
      </c>
      <c r="H24" s="56">
        <v>16.9766720917616</v>
      </c>
      <c r="I24" s="56">
        <v>16.3760365806402</v>
      </c>
      <c r="J24" s="56">
        <v>16.3598458028479</v>
      </c>
      <c r="K24" s="56">
        <v>15.7855400833923</v>
      </c>
      <c r="L24" s="56">
        <v>15.6832664621194</v>
      </c>
      <c r="M24" s="56">
        <v>15.8642120997561</v>
      </c>
      <c r="N24" s="56">
        <v>15.7816064825741</v>
      </c>
      <c r="O24" s="56">
        <v>15.5180552277555</v>
      </c>
      <c r="P24" s="56">
        <v>15.5101880261191</v>
      </c>
      <c r="Q24" s="57">
        <v>15.1246951459366</v>
      </c>
      <c r="R24" s="26">
        <v>15</v>
      </c>
      <c r="S24" s="50">
        <v>15</v>
      </c>
      <c r="T24" s="51"/>
      <c r="U24" s="3"/>
      <c r="V24" s="3" t="s">
        <v>3</v>
      </c>
      <c r="W24" s="52"/>
      <c r="X24" s="56">
        <v>15.459051215482653</v>
      </c>
      <c r="Y24" s="56">
        <v>15.27417197702777</v>
      </c>
      <c r="Z24" s="56">
        <v>15.081425536936512</v>
      </c>
      <c r="AA24" s="56">
        <v>14.581858233026512</v>
      </c>
      <c r="AB24" s="56">
        <v>14.456638009587575</v>
      </c>
      <c r="AC24" s="56">
        <v>14.056495384493484</v>
      </c>
      <c r="AD24" s="56">
        <v>14.016877302800998</v>
      </c>
      <c r="AE24" s="56">
        <v>14.151578780555447</v>
      </c>
      <c r="AF24" s="56">
        <v>14.203082286755675</v>
      </c>
      <c r="AG24" s="56">
        <v>13.04623430133513</v>
      </c>
      <c r="AH24" s="56">
        <v>12.32914702270116</v>
      </c>
      <c r="AI24" s="57">
        <v>12.432154035101622</v>
      </c>
      <c r="AJ24" s="26">
        <v>15</v>
      </c>
    </row>
    <row r="25" spans="1:36" s="18" customFormat="1" ht="13.5" customHeight="1">
      <c r="A25" s="50">
        <v>16</v>
      </c>
      <c r="B25" s="51"/>
      <c r="C25" s="3"/>
      <c r="D25" s="3" t="s">
        <v>4</v>
      </c>
      <c r="E25" s="52"/>
      <c r="F25" s="56">
        <v>8.2256539552474</v>
      </c>
      <c r="G25" s="56">
        <v>7.65836747557517</v>
      </c>
      <c r="H25" s="56">
        <v>7.05956508036558</v>
      </c>
      <c r="I25" s="56">
        <v>6.39773085408131</v>
      </c>
      <c r="J25" s="56">
        <v>6.25418060200669</v>
      </c>
      <c r="K25" s="56">
        <v>6.15384615384615</v>
      </c>
      <c r="L25" s="56">
        <v>7.02341137123746</v>
      </c>
      <c r="M25" s="56">
        <v>8.22742474916388</v>
      </c>
      <c r="N25" s="56">
        <v>7.1571906354515</v>
      </c>
      <c r="O25" s="56">
        <v>5.48494983277592</v>
      </c>
      <c r="P25" s="56">
        <v>4.68227424749164</v>
      </c>
      <c r="Q25" s="57">
        <v>3.64548494983278</v>
      </c>
      <c r="R25" s="26">
        <v>16</v>
      </c>
      <c r="S25" s="50">
        <v>16</v>
      </c>
      <c r="T25" s="51"/>
      <c r="U25" s="3"/>
      <c r="V25" s="3" t="s">
        <v>4</v>
      </c>
      <c r="W25" s="52"/>
      <c r="X25" s="56">
        <v>4.481605351170568</v>
      </c>
      <c r="Y25" s="56">
        <v>4.7157190635451505</v>
      </c>
      <c r="Z25" s="56">
        <v>4.013377926421405</v>
      </c>
      <c r="AA25" s="56">
        <v>4.147157190635451</v>
      </c>
      <c r="AB25" s="56">
        <v>4.166666666666666</v>
      </c>
      <c r="AC25" s="56">
        <v>3.49002849002849</v>
      </c>
      <c r="AD25" s="56">
        <v>4.807692307692308</v>
      </c>
      <c r="AE25" s="56">
        <v>6.445868945868946</v>
      </c>
      <c r="AF25" s="56">
        <v>6.339031339031339</v>
      </c>
      <c r="AG25" s="56">
        <v>5.021367521367521</v>
      </c>
      <c r="AH25" s="56">
        <v>4.095441595441596</v>
      </c>
      <c r="AI25" s="57">
        <v>4.131054131054131</v>
      </c>
      <c r="AJ25" s="26">
        <v>16</v>
      </c>
    </row>
    <row r="26" spans="1:36" s="18" customFormat="1" ht="13.5" customHeight="1">
      <c r="A26" s="50">
        <v>17</v>
      </c>
      <c r="B26" s="51"/>
      <c r="C26" s="3"/>
      <c r="D26" s="3" t="s">
        <v>5</v>
      </c>
      <c r="E26" s="52"/>
      <c r="F26" s="56">
        <v>15.1368760064412</v>
      </c>
      <c r="G26" s="56">
        <v>15.6199677938808</v>
      </c>
      <c r="H26" s="56">
        <v>15.0295222758991</v>
      </c>
      <c r="I26" s="56">
        <v>12.3349436392915</v>
      </c>
      <c r="J26" s="56">
        <v>11.3087395696091</v>
      </c>
      <c r="K26" s="56">
        <v>9.78260869565217</v>
      </c>
      <c r="L26" s="56">
        <v>10.1778656126482</v>
      </c>
      <c r="M26" s="56">
        <v>10.9134826526131</v>
      </c>
      <c r="N26" s="56">
        <v>10.2327624066754</v>
      </c>
      <c r="O26" s="56">
        <v>8.61879666227492</v>
      </c>
      <c r="P26" s="56">
        <v>8.53096179183136</v>
      </c>
      <c r="Q26" s="57">
        <v>8.10276679841897</v>
      </c>
      <c r="R26" s="26">
        <v>17</v>
      </c>
      <c r="S26" s="50">
        <v>17</v>
      </c>
      <c r="T26" s="51"/>
      <c r="U26" s="3"/>
      <c r="V26" s="3" t="s">
        <v>5</v>
      </c>
      <c r="W26" s="52"/>
      <c r="X26" s="56">
        <v>9.8</v>
      </c>
      <c r="Y26" s="56">
        <v>10.2</v>
      </c>
      <c r="Z26" s="56">
        <v>9.4</v>
      </c>
      <c r="AA26" s="56">
        <v>8.465085638998683</v>
      </c>
      <c r="AB26" s="56">
        <v>8.270238788584741</v>
      </c>
      <c r="AC26" s="56">
        <v>7.326732673267326</v>
      </c>
      <c r="AD26" s="56">
        <v>9.015725101921957</v>
      </c>
      <c r="AE26" s="56">
        <v>10.42516016307513</v>
      </c>
      <c r="AF26" s="56">
        <v>10.483401281304602</v>
      </c>
      <c r="AG26" s="56">
        <v>8.724519510774607</v>
      </c>
      <c r="AH26" s="56">
        <v>7.804309842748982</v>
      </c>
      <c r="AI26" s="57">
        <v>8.118811881188119</v>
      </c>
      <c r="AJ26" s="26">
        <v>17</v>
      </c>
    </row>
    <row r="27" spans="1:36" s="18" customFormat="1" ht="13.5" customHeight="1">
      <c r="A27" s="50">
        <v>18</v>
      </c>
      <c r="B27" s="51"/>
      <c r="C27" s="3"/>
      <c r="D27" s="3" t="s">
        <v>8</v>
      </c>
      <c r="E27" s="52"/>
      <c r="F27" s="56">
        <v>55.7324840764331</v>
      </c>
      <c r="G27" s="56">
        <v>50.9554140127389</v>
      </c>
      <c r="H27" s="56">
        <v>49.0445859872611</v>
      </c>
      <c r="I27" s="56">
        <v>48.0891719745223</v>
      </c>
      <c r="J27" s="56">
        <v>40.3458213256484</v>
      </c>
      <c r="K27" s="56">
        <v>42.0749279538905</v>
      </c>
      <c r="L27" s="56">
        <v>43.2276657060519</v>
      </c>
      <c r="M27" s="56">
        <v>43.5158501440922</v>
      </c>
      <c r="N27" s="56">
        <v>43.2276657060519</v>
      </c>
      <c r="O27" s="56">
        <v>40.9221902017291</v>
      </c>
      <c r="P27" s="56">
        <v>41.7867435158501</v>
      </c>
      <c r="Q27" s="57">
        <v>39.193083573487</v>
      </c>
      <c r="R27" s="26">
        <v>18</v>
      </c>
      <c r="S27" s="50">
        <v>18</v>
      </c>
      <c r="T27" s="51"/>
      <c r="U27" s="3"/>
      <c r="V27" s="3" t="s">
        <v>8</v>
      </c>
      <c r="W27" s="52"/>
      <c r="X27" s="56">
        <v>40.6</v>
      </c>
      <c r="Y27" s="56">
        <v>39.19308357348703</v>
      </c>
      <c r="Z27" s="56">
        <v>41.210374639769455</v>
      </c>
      <c r="AA27" s="56">
        <v>41.78674351585015</v>
      </c>
      <c r="AB27" s="56">
        <v>40.67278287461774</v>
      </c>
      <c r="AC27" s="56">
        <v>39.44954128440367</v>
      </c>
      <c r="AD27" s="56">
        <v>39.14373088685015</v>
      </c>
      <c r="AE27" s="56">
        <v>37.00305810397553</v>
      </c>
      <c r="AF27" s="56">
        <v>40.36697247706422</v>
      </c>
      <c r="AG27" s="56">
        <v>39.75535168195719</v>
      </c>
      <c r="AH27" s="56">
        <v>38.226299694189606</v>
      </c>
      <c r="AI27" s="57">
        <v>39.44954128440367</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163</v>
      </c>
      <c r="D29" s="3"/>
      <c r="E29" s="52"/>
      <c r="F29" s="40" t="s">
        <v>153</v>
      </c>
      <c r="G29" s="40" t="s">
        <v>153</v>
      </c>
      <c r="H29" s="40" t="s">
        <v>153</v>
      </c>
      <c r="I29" s="40" t="s">
        <v>153</v>
      </c>
      <c r="J29" s="40" t="s">
        <v>153</v>
      </c>
      <c r="K29" s="40" t="s">
        <v>153</v>
      </c>
      <c r="L29" s="40" t="s">
        <v>153</v>
      </c>
      <c r="M29" s="40" t="s">
        <v>153</v>
      </c>
      <c r="N29" s="40" t="s">
        <v>153</v>
      </c>
      <c r="O29" s="40" t="s">
        <v>153</v>
      </c>
      <c r="P29" s="40" t="s">
        <v>153</v>
      </c>
      <c r="Q29" s="40" t="s">
        <v>153</v>
      </c>
      <c r="R29" s="58">
        <v>19</v>
      </c>
      <c r="S29" s="50">
        <v>19</v>
      </c>
      <c r="T29" s="51"/>
      <c r="U29" s="47" t="s">
        <v>163</v>
      </c>
      <c r="V29" s="3"/>
      <c r="W29" s="52"/>
      <c r="X29" s="40" t="s">
        <v>153</v>
      </c>
      <c r="Y29" s="40" t="s">
        <v>153</v>
      </c>
      <c r="Z29" s="40" t="s">
        <v>153</v>
      </c>
      <c r="AA29" s="40" t="s">
        <v>153</v>
      </c>
      <c r="AB29" s="40" t="s">
        <v>153</v>
      </c>
      <c r="AC29" s="40" t="s">
        <v>153</v>
      </c>
      <c r="AD29" s="40" t="s">
        <v>153</v>
      </c>
      <c r="AE29" s="40" t="s">
        <v>153</v>
      </c>
      <c r="AF29" s="30">
        <v>703</v>
      </c>
      <c r="AG29" s="30">
        <v>732</v>
      </c>
      <c r="AH29" s="30">
        <v>725</v>
      </c>
      <c r="AI29" s="45">
        <v>837</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40" t="s">
        <v>153</v>
      </c>
      <c r="G31" s="40" t="s">
        <v>153</v>
      </c>
      <c r="H31" s="40" t="s">
        <v>153</v>
      </c>
      <c r="I31" s="40" t="s">
        <v>153</v>
      </c>
      <c r="J31" s="40" t="s">
        <v>153</v>
      </c>
      <c r="K31" s="40" t="s">
        <v>153</v>
      </c>
      <c r="L31" s="40" t="s">
        <v>153</v>
      </c>
      <c r="M31" s="40" t="s">
        <v>153</v>
      </c>
      <c r="N31" s="40" t="s">
        <v>153</v>
      </c>
      <c r="O31" s="40" t="s">
        <v>153</v>
      </c>
      <c r="P31" s="40" t="s">
        <v>153</v>
      </c>
      <c r="Q31" s="40" t="s">
        <v>153</v>
      </c>
      <c r="R31" s="58">
        <v>20</v>
      </c>
      <c r="S31" s="50">
        <v>20</v>
      </c>
      <c r="T31" s="51"/>
      <c r="U31" s="3"/>
      <c r="V31" s="47" t="s">
        <v>54</v>
      </c>
      <c r="W31" s="52"/>
      <c r="X31" s="40" t="s">
        <v>153</v>
      </c>
      <c r="Y31" s="40" t="s">
        <v>153</v>
      </c>
      <c r="Z31" s="40" t="s">
        <v>153</v>
      </c>
      <c r="AA31" s="40" t="s">
        <v>153</v>
      </c>
      <c r="AB31" s="40" t="s">
        <v>153</v>
      </c>
      <c r="AC31" s="40" t="s">
        <v>153</v>
      </c>
      <c r="AD31" s="40" t="s">
        <v>153</v>
      </c>
      <c r="AE31" s="40" t="s">
        <v>153</v>
      </c>
      <c r="AF31" s="30">
        <v>270</v>
      </c>
      <c r="AG31" s="30">
        <v>320</v>
      </c>
      <c r="AH31" s="30">
        <v>389</v>
      </c>
      <c r="AI31" s="45">
        <v>517</v>
      </c>
      <c r="AJ31" s="26">
        <v>20</v>
      </c>
    </row>
    <row r="32" spans="1:36" s="18" customFormat="1" ht="13.5" customHeight="1">
      <c r="A32" s="50">
        <v>21</v>
      </c>
      <c r="B32" s="51"/>
      <c r="C32" s="3"/>
      <c r="D32" s="47" t="s">
        <v>26</v>
      </c>
      <c r="E32" s="52"/>
      <c r="F32" s="40" t="s">
        <v>153</v>
      </c>
      <c r="G32" s="40" t="s">
        <v>153</v>
      </c>
      <c r="H32" s="40" t="s">
        <v>153</v>
      </c>
      <c r="I32" s="40" t="s">
        <v>153</v>
      </c>
      <c r="J32" s="40" t="s">
        <v>153</v>
      </c>
      <c r="K32" s="40" t="s">
        <v>153</v>
      </c>
      <c r="L32" s="40" t="s">
        <v>153</v>
      </c>
      <c r="M32" s="40" t="s">
        <v>153</v>
      </c>
      <c r="N32" s="40" t="s">
        <v>153</v>
      </c>
      <c r="O32" s="40" t="s">
        <v>153</v>
      </c>
      <c r="P32" s="40" t="s">
        <v>153</v>
      </c>
      <c r="Q32" s="40" t="s">
        <v>153</v>
      </c>
      <c r="R32" s="58">
        <v>21</v>
      </c>
      <c r="S32" s="50">
        <v>21</v>
      </c>
      <c r="T32" s="51"/>
      <c r="U32" s="3"/>
      <c r="V32" s="47" t="s">
        <v>26</v>
      </c>
      <c r="W32" s="52"/>
      <c r="X32" s="40" t="s">
        <v>153</v>
      </c>
      <c r="Y32" s="40" t="s">
        <v>153</v>
      </c>
      <c r="Z32" s="40" t="s">
        <v>153</v>
      </c>
      <c r="AA32" s="40" t="s">
        <v>153</v>
      </c>
      <c r="AB32" s="40" t="s">
        <v>153</v>
      </c>
      <c r="AC32" s="40" t="s">
        <v>153</v>
      </c>
      <c r="AD32" s="40" t="s">
        <v>153</v>
      </c>
      <c r="AE32" s="40" t="s">
        <v>153</v>
      </c>
      <c r="AF32" s="30">
        <v>258</v>
      </c>
      <c r="AG32" s="30">
        <v>222</v>
      </c>
      <c r="AH32" s="30">
        <v>166</v>
      </c>
      <c r="AI32" s="45">
        <v>157</v>
      </c>
      <c r="AJ32" s="26">
        <v>21</v>
      </c>
    </row>
    <row r="33" spans="1:36" s="18" customFormat="1" ht="12" customHeight="1">
      <c r="A33" s="50"/>
      <c r="B33" s="51"/>
      <c r="C33" s="3"/>
      <c r="D33" s="3"/>
      <c r="E33" s="52"/>
      <c r="Q33" s="42"/>
      <c r="R33" s="25"/>
      <c r="S33" s="50"/>
      <c r="T33" s="51"/>
      <c r="U33" s="3"/>
      <c r="V33" s="3"/>
      <c r="W33" s="52"/>
      <c r="AF33" s="30"/>
      <c r="AG33" s="30"/>
      <c r="AH33" s="30"/>
      <c r="AI33" s="45"/>
      <c r="AJ33" s="25"/>
    </row>
    <row r="34" spans="1:36" s="18" customFormat="1" ht="13.5" customHeight="1">
      <c r="A34" s="50">
        <v>22</v>
      </c>
      <c r="B34" s="51"/>
      <c r="C34" s="47" t="s">
        <v>164</v>
      </c>
      <c r="D34" s="3"/>
      <c r="E34" s="52"/>
      <c r="F34" s="40" t="s">
        <v>153</v>
      </c>
      <c r="G34" s="40" t="s">
        <v>153</v>
      </c>
      <c r="H34" s="40" t="s">
        <v>153</v>
      </c>
      <c r="I34" s="40" t="s">
        <v>153</v>
      </c>
      <c r="J34" s="40" t="s">
        <v>153</v>
      </c>
      <c r="K34" s="40" t="s">
        <v>153</v>
      </c>
      <c r="L34" s="40" t="s">
        <v>153</v>
      </c>
      <c r="M34" s="40" t="s">
        <v>153</v>
      </c>
      <c r="N34" s="40" t="s">
        <v>153</v>
      </c>
      <c r="O34" s="40" t="s">
        <v>153</v>
      </c>
      <c r="P34" s="40" t="s">
        <v>153</v>
      </c>
      <c r="Q34" s="40" t="s">
        <v>153</v>
      </c>
      <c r="R34" s="58">
        <v>22</v>
      </c>
      <c r="S34" s="50">
        <v>22</v>
      </c>
      <c r="T34" s="51"/>
      <c r="U34" s="47" t="s">
        <v>164</v>
      </c>
      <c r="V34" s="3"/>
      <c r="W34" s="52"/>
      <c r="X34" s="40" t="s">
        <v>153</v>
      </c>
      <c r="Y34" s="40" t="s">
        <v>153</v>
      </c>
      <c r="Z34" s="40" t="s">
        <v>153</v>
      </c>
      <c r="AA34" s="40" t="s">
        <v>153</v>
      </c>
      <c r="AB34" s="40" t="s">
        <v>153</v>
      </c>
      <c r="AC34" s="40" t="s">
        <v>153</v>
      </c>
      <c r="AD34" s="40" t="s">
        <v>153</v>
      </c>
      <c r="AE34" s="40" t="s">
        <v>153</v>
      </c>
      <c r="AF34" s="30">
        <v>942</v>
      </c>
      <c r="AG34" s="30">
        <v>911</v>
      </c>
      <c r="AH34" s="30">
        <v>745</v>
      </c>
      <c r="AI34" s="45">
        <v>589</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40" t="s">
        <v>153</v>
      </c>
      <c r="G36" s="40" t="s">
        <v>153</v>
      </c>
      <c r="H36" s="40" t="s">
        <v>153</v>
      </c>
      <c r="I36" s="40" t="s">
        <v>153</v>
      </c>
      <c r="J36" s="40" t="s">
        <v>153</v>
      </c>
      <c r="K36" s="40" t="s">
        <v>153</v>
      </c>
      <c r="L36" s="40" t="s">
        <v>153</v>
      </c>
      <c r="M36" s="40" t="s">
        <v>153</v>
      </c>
      <c r="N36" s="40" t="s">
        <v>153</v>
      </c>
      <c r="O36" s="40" t="s">
        <v>153</v>
      </c>
      <c r="P36" s="40" t="s">
        <v>153</v>
      </c>
      <c r="Q36" s="40" t="s">
        <v>153</v>
      </c>
      <c r="R36" s="58">
        <v>23</v>
      </c>
      <c r="S36" s="50">
        <v>23</v>
      </c>
      <c r="T36" s="51"/>
      <c r="U36" s="3"/>
      <c r="V36" s="47" t="s">
        <v>54</v>
      </c>
      <c r="W36" s="52"/>
      <c r="X36" s="40" t="s">
        <v>153</v>
      </c>
      <c r="Y36" s="40" t="s">
        <v>153</v>
      </c>
      <c r="Z36" s="40" t="s">
        <v>153</v>
      </c>
      <c r="AA36" s="40" t="s">
        <v>153</v>
      </c>
      <c r="AB36" s="40" t="s">
        <v>153</v>
      </c>
      <c r="AC36" s="40" t="s">
        <v>153</v>
      </c>
      <c r="AD36" s="40" t="s">
        <v>153</v>
      </c>
      <c r="AE36" s="40" t="s">
        <v>153</v>
      </c>
      <c r="AF36" s="30">
        <v>361</v>
      </c>
      <c r="AG36" s="30">
        <v>344</v>
      </c>
      <c r="AH36" s="30">
        <v>276</v>
      </c>
      <c r="AI36" s="45">
        <v>234</v>
      </c>
      <c r="AJ36" s="26">
        <v>23</v>
      </c>
    </row>
    <row r="37" spans="1:36" s="18" customFormat="1" ht="13.5" customHeight="1">
      <c r="A37" s="50">
        <v>24</v>
      </c>
      <c r="B37" s="51"/>
      <c r="C37" s="3"/>
      <c r="D37" s="47" t="s">
        <v>26</v>
      </c>
      <c r="E37" s="52"/>
      <c r="F37" s="40" t="s">
        <v>153</v>
      </c>
      <c r="G37" s="40" t="s">
        <v>153</v>
      </c>
      <c r="H37" s="40" t="s">
        <v>153</v>
      </c>
      <c r="I37" s="40" t="s">
        <v>153</v>
      </c>
      <c r="J37" s="40" t="s">
        <v>153</v>
      </c>
      <c r="K37" s="40" t="s">
        <v>153</v>
      </c>
      <c r="L37" s="40" t="s">
        <v>153</v>
      </c>
      <c r="M37" s="40" t="s">
        <v>153</v>
      </c>
      <c r="N37" s="40" t="s">
        <v>153</v>
      </c>
      <c r="O37" s="40" t="s">
        <v>153</v>
      </c>
      <c r="P37" s="40" t="s">
        <v>153</v>
      </c>
      <c r="Q37" s="40" t="s">
        <v>153</v>
      </c>
      <c r="R37" s="58">
        <v>24</v>
      </c>
      <c r="S37" s="50">
        <v>24</v>
      </c>
      <c r="T37" s="51"/>
      <c r="U37" s="3"/>
      <c r="V37" s="47" t="s">
        <v>26</v>
      </c>
      <c r="W37" s="52"/>
      <c r="X37" s="40" t="s">
        <v>153</v>
      </c>
      <c r="Y37" s="40" t="s">
        <v>153</v>
      </c>
      <c r="Z37" s="40" t="s">
        <v>153</v>
      </c>
      <c r="AA37" s="40" t="s">
        <v>153</v>
      </c>
      <c r="AB37" s="40" t="s">
        <v>153</v>
      </c>
      <c r="AC37" s="40" t="s">
        <v>153</v>
      </c>
      <c r="AD37" s="40" t="s">
        <v>153</v>
      </c>
      <c r="AE37" s="40" t="s">
        <v>153</v>
      </c>
      <c r="AF37" s="30">
        <v>313</v>
      </c>
      <c r="AG37" s="30">
        <v>316</v>
      </c>
      <c r="AH37" s="30">
        <v>197</v>
      </c>
      <c r="AI37" s="45">
        <v>143</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155</v>
      </c>
      <c r="G39" s="30">
        <v>234</v>
      </c>
      <c r="H39" s="30">
        <v>184</v>
      </c>
      <c r="I39" s="30">
        <v>165</v>
      </c>
      <c r="J39" s="30">
        <v>196</v>
      </c>
      <c r="K39" s="30">
        <v>220</v>
      </c>
      <c r="L39" s="30">
        <v>251</v>
      </c>
      <c r="M39" s="30">
        <v>235</v>
      </c>
      <c r="N39" s="30">
        <v>245</v>
      </c>
      <c r="O39" s="30">
        <v>218</v>
      </c>
      <c r="P39" s="30">
        <v>203</v>
      </c>
      <c r="Q39" s="45">
        <v>177</v>
      </c>
      <c r="R39" s="26">
        <v>25</v>
      </c>
      <c r="S39" s="50">
        <v>25</v>
      </c>
      <c r="T39" s="51"/>
      <c r="U39" s="3" t="s">
        <v>25</v>
      </c>
      <c r="V39" s="3"/>
      <c r="W39" s="52"/>
      <c r="X39" s="30">
        <v>204</v>
      </c>
      <c r="Y39" s="30">
        <v>235</v>
      </c>
      <c r="Z39" s="30">
        <v>284</v>
      </c>
      <c r="AA39" s="30">
        <v>304</v>
      </c>
      <c r="AB39" s="30">
        <v>302</v>
      </c>
      <c r="AC39" s="30">
        <v>302</v>
      </c>
      <c r="AD39" s="30">
        <v>263</v>
      </c>
      <c r="AE39" s="30">
        <v>207</v>
      </c>
      <c r="AF39" s="30">
        <v>207</v>
      </c>
      <c r="AG39" s="30">
        <v>209</v>
      </c>
      <c r="AH39" s="30">
        <v>202</v>
      </c>
      <c r="AI39" s="45">
        <v>160</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5135</v>
      </c>
      <c r="G42" s="30">
        <v>5453</v>
      </c>
      <c r="H42" s="30">
        <v>5147</v>
      </c>
      <c r="I42" s="30">
        <v>4121</v>
      </c>
      <c r="J42" s="30">
        <v>3194</v>
      </c>
      <c r="K42" s="30">
        <v>2786</v>
      </c>
      <c r="L42" s="30">
        <v>2759</v>
      </c>
      <c r="M42" s="30">
        <v>2635</v>
      </c>
      <c r="N42" s="30">
        <v>2527</v>
      </c>
      <c r="O42" s="30">
        <v>2365</v>
      </c>
      <c r="P42" s="30">
        <v>2394</v>
      </c>
      <c r="Q42" s="45">
        <v>2574</v>
      </c>
      <c r="R42" s="26">
        <v>26</v>
      </c>
      <c r="S42" s="50">
        <v>26</v>
      </c>
      <c r="T42" s="51"/>
      <c r="U42" s="3"/>
      <c r="V42" s="3" t="s">
        <v>28</v>
      </c>
      <c r="W42" s="52"/>
      <c r="X42" s="30">
        <v>3495</v>
      </c>
      <c r="Y42" s="30">
        <v>3592</v>
      </c>
      <c r="Z42" s="30">
        <v>3164</v>
      </c>
      <c r="AA42" s="30">
        <v>2496</v>
      </c>
      <c r="AB42" s="30">
        <v>2244</v>
      </c>
      <c r="AC42" s="30">
        <v>2064</v>
      </c>
      <c r="AD42" s="30">
        <v>2142</v>
      </c>
      <c r="AE42" s="30">
        <v>2173</v>
      </c>
      <c r="AF42" s="30">
        <v>2024</v>
      </c>
      <c r="AG42" s="30">
        <v>1898</v>
      </c>
      <c r="AH42" s="30">
        <v>1971</v>
      </c>
      <c r="AI42" s="45">
        <v>2255</v>
      </c>
      <c r="AJ42" s="26">
        <v>26</v>
      </c>
    </row>
    <row r="43" spans="1:36" s="18" customFormat="1" ht="13.5" customHeight="1">
      <c r="A43" s="50">
        <v>27</v>
      </c>
      <c r="B43" s="51"/>
      <c r="C43" s="3"/>
      <c r="D43" s="3" t="s">
        <v>29</v>
      </c>
      <c r="E43" s="52"/>
      <c r="F43" s="30">
        <v>6475</v>
      </c>
      <c r="G43" s="30">
        <v>6528</v>
      </c>
      <c r="H43" s="30">
        <v>6453</v>
      </c>
      <c r="I43" s="30">
        <v>8035</v>
      </c>
      <c r="J43" s="30">
        <v>6468</v>
      </c>
      <c r="K43" s="30">
        <v>6181</v>
      </c>
      <c r="L43" s="30">
        <v>5897</v>
      </c>
      <c r="M43" s="30">
        <v>5897</v>
      </c>
      <c r="N43" s="30">
        <v>5583</v>
      </c>
      <c r="O43" s="30">
        <v>5809</v>
      </c>
      <c r="P43" s="30">
        <v>5727</v>
      </c>
      <c r="Q43" s="45">
        <v>6308</v>
      </c>
      <c r="R43" s="26">
        <v>27</v>
      </c>
      <c r="S43" s="50">
        <v>27</v>
      </c>
      <c r="T43" s="51"/>
      <c r="U43" s="3"/>
      <c r="V43" s="3" t="s">
        <v>29</v>
      </c>
      <c r="W43" s="52"/>
      <c r="X43" s="30">
        <v>6326</v>
      </c>
      <c r="Y43" s="30">
        <v>6451</v>
      </c>
      <c r="Z43" s="30">
        <v>6372</v>
      </c>
      <c r="AA43" s="30">
        <v>6311</v>
      </c>
      <c r="AB43" s="30">
        <v>6216</v>
      </c>
      <c r="AC43" s="30">
        <v>6096</v>
      </c>
      <c r="AD43" s="30">
        <v>6064</v>
      </c>
      <c r="AE43" s="30">
        <v>6039</v>
      </c>
      <c r="AF43" s="30">
        <v>5962</v>
      </c>
      <c r="AG43" s="30">
        <v>5969</v>
      </c>
      <c r="AH43" s="30">
        <v>5805</v>
      </c>
      <c r="AI43" s="45">
        <v>5837</v>
      </c>
      <c r="AJ43" s="26">
        <v>27</v>
      </c>
    </row>
    <row r="44" spans="1:36" s="18" customFormat="1" ht="13.5" customHeight="1">
      <c r="A44" s="50">
        <v>28</v>
      </c>
      <c r="B44" s="51"/>
      <c r="C44" s="3"/>
      <c r="D44" s="3" t="s">
        <v>12</v>
      </c>
      <c r="E44" s="52"/>
      <c r="F44" s="30">
        <v>1849</v>
      </c>
      <c r="G44" s="30">
        <v>1859</v>
      </c>
      <c r="H44" s="30">
        <v>1840</v>
      </c>
      <c r="I44" s="30">
        <v>2305</v>
      </c>
      <c r="J44" s="30">
        <v>1836</v>
      </c>
      <c r="K44" s="30">
        <v>1786</v>
      </c>
      <c r="L44" s="30">
        <v>1826</v>
      </c>
      <c r="M44" s="30">
        <v>1826</v>
      </c>
      <c r="N44" s="30">
        <v>1874</v>
      </c>
      <c r="O44" s="30">
        <v>1918</v>
      </c>
      <c r="P44" s="30">
        <v>1915</v>
      </c>
      <c r="Q44" s="45">
        <v>2147</v>
      </c>
      <c r="R44" s="26">
        <v>28</v>
      </c>
      <c r="S44" s="50">
        <v>28</v>
      </c>
      <c r="T44" s="51"/>
      <c r="U44" s="3"/>
      <c r="V44" s="3" t="s">
        <v>12</v>
      </c>
      <c r="W44" s="52"/>
      <c r="X44" s="30">
        <v>2164</v>
      </c>
      <c r="Y44" s="30">
        <v>2209</v>
      </c>
      <c r="Z44" s="30">
        <v>2198</v>
      </c>
      <c r="AA44" s="30">
        <v>2206</v>
      </c>
      <c r="AB44" s="30">
        <v>2192</v>
      </c>
      <c r="AC44" s="30">
        <v>2164</v>
      </c>
      <c r="AD44" s="30">
        <v>2206</v>
      </c>
      <c r="AE44" s="30">
        <v>2196</v>
      </c>
      <c r="AF44" s="30">
        <v>2192</v>
      </c>
      <c r="AG44" s="30">
        <v>2211</v>
      </c>
      <c r="AH44" s="30">
        <v>2149</v>
      </c>
      <c r="AI44" s="45">
        <v>2137</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4761</v>
      </c>
      <c r="G46" s="30">
        <v>4795</v>
      </c>
      <c r="H46" s="30">
        <v>4772</v>
      </c>
      <c r="I46" s="30">
        <v>6031</v>
      </c>
      <c r="J46" s="30">
        <v>4805</v>
      </c>
      <c r="K46" s="30">
        <v>4589</v>
      </c>
      <c r="L46" s="30">
        <v>4249</v>
      </c>
      <c r="M46" s="30">
        <v>4249</v>
      </c>
      <c r="N46" s="30">
        <v>3970</v>
      </c>
      <c r="O46" s="30">
        <v>3982</v>
      </c>
      <c r="P46" s="30">
        <v>3932</v>
      </c>
      <c r="Q46" s="45">
        <v>4306</v>
      </c>
      <c r="R46" s="26">
        <v>29</v>
      </c>
      <c r="S46" s="50">
        <v>29</v>
      </c>
      <c r="T46" s="51"/>
      <c r="U46" s="3" t="s">
        <v>13</v>
      </c>
      <c r="V46" s="3"/>
      <c r="W46" s="52"/>
      <c r="X46" s="30">
        <v>4319</v>
      </c>
      <c r="Y46" s="30">
        <v>4387</v>
      </c>
      <c r="Z46" s="30">
        <v>4354</v>
      </c>
      <c r="AA46" s="30">
        <v>4336</v>
      </c>
      <c r="AB46" s="30">
        <v>4278</v>
      </c>
      <c r="AC46" s="30">
        <v>4223</v>
      </c>
      <c r="AD46" s="30">
        <v>4220</v>
      </c>
      <c r="AE46" s="30">
        <v>4217</v>
      </c>
      <c r="AF46" s="30">
        <v>4183</v>
      </c>
      <c r="AG46" s="30">
        <v>4190</v>
      </c>
      <c r="AH46" s="30">
        <v>4107</v>
      </c>
      <c r="AI46" s="45">
        <v>4132</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2672</v>
      </c>
      <c r="G48" s="30">
        <v>2702</v>
      </c>
      <c r="H48" s="30">
        <v>2712</v>
      </c>
      <c r="I48" s="40" t="s">
        <v>153</v>
      </c>
      <c r="J48" s="30">
        <v>2774</v>
      </c>
      <c r="K48" s="30">
        <v>2629</v>
      </c>
      <c r="L48" s="30">
        <v>2261</v>
      </c>
      <c r="M48" s="40" t="s">
        <v>153</v>
      </c>
      <c r="N48" s="30">
        <v>1974</v>
      </c>
      <c r="O48" s="30">
        <v>1898</v>
      </c>
      <c r="P48" s="30">
        <v>1870</v>
      </c>
      <c r="Q48" s="45">
        <v>2005</v>
      </c>
      <c r="R48" s="26">
        <v>30</v>
      </c>
      <c r="S48" s="50">
        <v>30</v>
      </c>
      <c r="T48" s="51"/>
      <c r="U48" s="3"/>
      <c r="V48" s="3" t="s">
        <v>14</v>
      </c>
      <c r="W48" s="52"/>
      <c r="X48" s="30">
        <v>2022</v>
      </c>
      <c r="Y48" s="30">
        <v>2054</v>
      </c>
      <c r="Z48" s="30">
        <v>2050</v>
      </c>
      <c r="AA48" s="30">
        <v>2057</v>
      </c>
      <c r="AB48" s="30">
        <v>2029</v>
      </c>
      <c r="AC48" s="30">
        <v>2013</v>
      </c>
      <c r="AD48" s="30">
        <v>1999</v>
      </c>
      <c r="AE48" s="30">
        <v>2021</v>
      </c>
      <c r="AF48" s="30">
        <v>2021</v>
      </c>
      <c r="AG48" s="30">
        <v>2017</v>
      </c>
      <c r="AH48" s="30">
        <v>2004</v>
      </c>
      <c r="AI48" s="45">
        <v>2015</v>
      </c>
      <c r="AJ48" s="26">
        <v>30</v>
      </c>
    </row>
    <row r="49" spans="1:36" s="18" customFormat="1" ht="13.5" customHeight="1">
      <c r="A49" s="50">
        <v>31</v>
      </c>
      <c r="B49" s="51"/>
      <c r="C49" s="3"/>
      <c r="D49" s="3" t="s">
        <v>15</v>
      </c>
      <c r="E49" s="52"/>
      <c r="F49" s="30">
        <v>1165</v>
      </c>
      <c r="G49" s="30">
        <v>1169</v>
      </c>
      <c r="H49" s="30">
        <v>1154</v>
      </c>
      <c r="I49" s="40" t="s">
        <v>153</v>
      </c>
      <c r="J49" s="30">
        <v>1134</v>
      </c>
      <c r="K49" s="30">
        <v>1098</v>
      </c>
      <c r="L49" s="30">
        <v>1093</v>
      </c>
      <c r="M49" s="40" t="s">
        <v>153</v>
      </c>
      <c r="N49" s="30">
        <v>1101</v>
      </c>
      <c r="O49" s="30">
        <v>1096</v>
      </c>
      <c r="P49" s="30">
        <v>1074</v>
      </c>
      <c r="Q49" s="45">
        <v>1197</v>
      </c>
      <c r="R49" s="26">
        <v>31</v>
      </c>
      <c r="S49" s="50">
        <v>31</v>
      </c>
      <c r="T49" s="51"/>
      <c r="U49" s="3"/>
      <c r="V49" s="3" t="s">
        <v>15</v>
      </c>
      <c r="W49" s="52"/>
      <c r="X49" s="30">
        <v>1183</v>
      </c>
      <c r="Y49" s="30">
        <v>1181</v>
      </c>
      <c r="Z49" s="30">
        <v>1164</v>
      </c>
      <c r="AA49" s="30">
        <v>1143</v>
      </c>
      <c r="AB49" s="30">
        <v>1130</v>
      </c>
      <c r="AC49" s="30">
        <v>1124</v>
      </c>
      <c r="AD49" s="30">
        <v>1141</v>
      </c>
      <c r="AE49" s="30">
        <v>1117</v>
      </c>
      <c r="AF49" s="30">
        <v>1103</v>
      </c>
      <c r="AG49" s="30">
        <v>1109</v>
      </c>
      <c r="AH49" s="30">
        <v>1078</v>
      </c>
      <c r="AI49" s="45">
        <v>1106</v>
      </c>
      <c r="AJ49" s="26">
        <v>31</v>
      </c>
    </row>
    <row r="50" spans="1:36" s="18" customFormat="1" ht="13.5" customHeight="1">
      <c r="A50" s="50">
        <v>32</v>
      </c>
      <c r="B50" s="51"/>
      <c r="C50" s="3"/>
      <c r="D50" s="3" t="s">
        <v>16</v>
      </c>
      <c r="E50" s="52"/>
      <c r="F50" s="30">
        <v>515</v>
      </c>
      <c r="G50" s="30">
        <v>519</v>
      </c>
      <c r="H50" s="30">
        <v>516</v>
      </c>
      <c r="I50" s="40" t="s">
        <v>153</v>
      </c>
      <c r="J50" s="30">
        <v>495</v>
      </c>
      <c r="K50" s="30">
        <v>475</v>
      </c>
      <c r="L50" s="30">
        <v>484</v>
      </c>
      <c r="M50" s="40" t="s">
        <v>153</v>
      </c>
      <c r="N50" s="30">
        <v>483</v>
      </c>
      <c r="O50" s="30">
        <v>521</v>
      </c>
      <c r="P50" s="30">
        <v>529</v>
      </c>
      <c r="Q50" s="45">
        <v>581</v>
      </c>
      <c r="R50" s="26">
        <v>32</v>
      </c>
      <c r="S50" s="50">
        <v>32</v>
      </c>
      <c r="T50" s="51"/>
      <c r="U50" s="3"/>
      <c r="V50" s="3" t="s">
        <v>16</v>
      </c>
      <c r="W50" s="52"/>
      <c r="X50" s="30">
        <v>583</v>
      </c>
      <c r="Y50" s="30">
        <v>604</v>
      </c>
      <c r="Z50" s="30">
        <v>605</v>
      </c>
      <c r="AA50" s="30">
        <v>614</v>
      </c>
      <c r="AB50" s="30">
        <v>599</v>
      </c>
      <c r="AC50" s="30">
        <v>581</v>
      </c>
      <c r="AD50" s="30">
        <v>566</v>
      </c>
      <c r="AE50" s="30">
        <v>571</v>
      </c>
      <c r="AF50" s="30">
        <v>549</v>
      </c>
      <c r="AG50" s="30">
        <v>558</v>
      </c>
      <c r="AH50" s="30">
        <v>543</v>
      </c>
      <c r="AI50" s="45">
        <v>534</v>
      </c>
      <c r="AJ50" s="26">
        <v>32</v>
      </c>
    </row>
    <row r="51" spans="1:36" s="18" customFormat="1" ht="13.5" customHeight="1">
      <c r="A51" s="50">
        <v>33</v>
      </c>
      <c r="B51" s="51"/>
      <c r="C51" s="3"/>
      <c r="D51" s="3" t="s">
        <v>17</v>
      </c>
      <c r="E51" s="52"/>
      <c r="F51" s="30">
        <v>290</v>
      </c>
      <c r="G51" s="30">
        <v>286</v>
      </c>
      <c r="H51" s="30">
        <v>276</v>
      </c>
      <c r="I51" s="40" t="s">
        <v>153</v>
      </c>
      <c r="J51" s="30">
        <v>287</v>
      </c>
      <c r="K51" s="30">
        <v>272</v>
      </c>
      <c r="L51" s="30">
        <v>287</v>
      </c>
      <c r="M51" s="40" t="s">
        <v>153</v>
      </c>
      <c r="N51" s="30">
        <v>289</v>
      </c>
      <c r="O51" s="30">
        <v>328</v>
      </c>
      <c r="P51" s="30">
        <v>327</v>
      </c>
      <c r="Q51" s="45">
        <v>373</v>
      </c>
      <c r="R51" s="26">
        <v>33</v>
      </c>
      <c r="S51" s="50">
        <v>33</v>
      </c>
      <c r="T51" s="51"/>
      <c r="U51" s="3"/>
      <c r="V51" s="3" t="s">
        <v>17</v>
      </c>
      <c r="W51" s="52"/>
      <c r="X51" s="30">
        <v>375</v>
      </c>
      <c r="Y51" s="30">
        <v>384</v>
      </c>
      <c r="Z51" s="30">
        <v>373</v>
      </c>
      <c r="AA51" s="30">
        <v>358</v>
      </c>
      <c r="AB51" s="30">
        <v>355</v>
      </c>
      <c r="AC51" s="30">
        <v>346</v>
      </c>
      <c r="AD51" s="30">
        <v>353</v>
      </c>
      <c r="AE51" s="30">
        <v>346</v>
      </c>
      <c r="AF51" s="30">
        <v>343</v>
      </c>
      <c r="AG51" s="30">
        <v>335</v>
      </c>
      <c r="AH51" s="30">
        <v>319</v>
      </c>
      <c r="AI51" s="45">
        <v>315</v>
      </c>
      <c r="AJ51" s="26">
        <v>33</v>
      </c>
    </row>
    <row r="52" spans="1:36" s="18" customFormat="1" ht="13.5" customHeight="1">
      <c r="A52" s="50">
        <v>34</v>
      </c>
      <c r="B52" s="51"/>
      <c r="C52" s="3"/>
      <c r="D52" s="3" t="s">
        <v>18</v>
      </c>
      <c r="E52" s="52"/>
      <c r="F52" s="30">
        <v>119</v>
      </c>
      <c r="G52" s="30">
        <v>119</v>
      </c>
      <c r="H52" s="30">
        <v>114</v>
      </c>
      <c r="I52" s="40" t="s">
        <v>153</v>
      </c>
      <c r="J52" s="30">
        <v>115</v>
      </c>
      <c r="K52" s="30">
        <v>115</v>
      </c>
      <c r="L52" s="30">
        <v>124</v>
      </c>
      <c r="M52" s="40" t="s">
        <v>153</v>
      </c>
      <c r="N52" s="30">
        <v>123</v>
      </c>
      <c r="O52" s="30">
        <v>139</v>
      </c>
      <c r="P52" s="30">
        <v>132</v>
      </c>
      <c r="Q52" s="45">
        <v>150</v>
      </c>
      <c r="R52" s="26">
        <v>34</v>
      </c>
      <c r="S52" s="50">
        <v>34</v>
      </c>
      <c r="T52" s="51"/>
      <c r="U52" s="3"/>
      <c r="V52" s="3" t="s">
        <v>18</v>
      </c>
      <c r="W52" s="52"/>
      <c r="X52" s="30">
        <v>156</v>
      </c>
      <c r="Y52" s="30">
        <v>164</v>
      </c>
      <c r="Z52" s="30">
        <v>162</v>
      </c>
      <c r="AA52" s="30">
        <v>164</v>
      </c>
      <c r="AB52" s="30">
        <v>165</v>
      </c>
      <c r="AC52" s="30">
        <v>159</v>
      </c>
      <c r="AD52" s="30">
        <v>161</v>
      </c>
      <c r="AE52" s="30">
        <v>162</v>
      </c>
      <c r="AF52" s="30">
        <v>167</v>
      </c>
      <c r="AG52" s="30">
        <v>171</v>
      </c>
      <c r="AH52" s="30">
        <v>163</v>
      </c>
      <c r="AI52" s="45">
        <v>162</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1134</v>
      </c>
      <c r="G54" s="30">
        <v>1144</v>
      </c>
      <c r="H54" s="30">
        <v>1123</v>
      </c>
      <c r="I54" s="40" t="s">
        <v>153</v>
      </c>
      <c r="J54" s="30">
        <v>1114</v>
      </c>
      <c r="K54" s="30">
        <v>1087</v>
      </c>
      <c r="L54" s="30">
        <v>1099</v>
      </c>
      <c r="M54" s="40" t="s">
        <v>153</v>
      </c>
      <c r="N54" s="30">
        <v>1128</v>
      </c>
      <c r="O54" s="30">
        <v>1152</v>
      </c>
      <c r="P54" s="30">
        <v>1150</v>
      </c>
      <c r="Q54" s="45">
        <v>1289</v>
      </c>
      <c r="R54" s="26">
        <v>35</v>
      </c>
      <c r="S54" s="50">
        <v>35</v>
      </c>
      <c r="T54" s="51"/>
      <c r="U54" s="3" t="s">
        <v>31</v>
      </c>
      <c r="V54" s="3"/>
      <c r="W54" s="52"/>
      <c r="X54" s="30">
        <v>1288</v>
      </c>
      <c r="Y54" s="30">
        <v>1312</v>
      </c>
      <c r="Z54" s="30">
        <v>1301</v>
      </c>
      <c r="AA54" s="30">
        <v>1300</v>
      </c>
      <c r="AB54" s="30">
        <v>1287</v>
      </c>
      <c r="AC54" s="30">
        <v>1273</v>
      </c>
      <c r="AD54" s="30">
        <v>1286</v>
      </c>
      <c r="AE54" s="30">
        <v>1292</v>
      </c>
      <c r="AF54" s="30">
        <v>1286</v>
      </c>
      <c r="AG54" s="30">
        <v>1296</v>
      </c>
      <c r="AH54" s="30">
        <v>1262</v>
      </c>
      <c r="AI54" s="45">
        <v>1245</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717</v>
      </c>
      <c r="G56" s="30">
        <v>723</v>
      </c>
      <c r="H56" s="30">
        <v>704</v>
      </c>
      <c r="I56" s="40" t="s">
        <v>153</v>
      </c>
      <c r="J56" s="30">
        <v>694</v>
      </c>
      <c r="K56" s="30">
        <v>683</v>
      </c>
      <c r="L56" s="30">
        <v>684</v>
      </c>
      <c r="M56" s="40" t="s">
        <v>153</v>
      </c>
      <c r="N56" s="30">
        <v>709</v>
      </c>
      <c r="O56" s="30">
        <v>729</v>
      </c>
      <c r="P56" s="30">
        <v>731</v>
      </c>
      <c r="Q56" s="45">
        <v>817</v>
      </c>
      <c r="R56" s="26">
        <v>36</v>
      </c>
      <c r="S56" s="50">
        <v>36</v>
      </c>
      <c r="T56" s="51"/>
      <c r="U56" s="3"/>
      <c r="V56" s="3" t="s">
        <v>19</v>
      </c>
      <c r="W56" s="52"/>
      <c r="X56" s="30">
        <v>812</v>
      </c>
      <c r="Y56" s="30">
        <v>821</v>
      </c>
      <c r="Z56" s="30">
        <v>814</v>
      </c>
      <c r="AA56" s="30">
        <v>811</v>
      </c>
      <c r="AB56" s="30">
        <v>799</v>
      </c>
      <c r="AC56" s="30">
        <v>792</v>
      </c>
      <c r="AD56" s="30">
        <v>788</v>
      </c>
      <c r="AE56" s="30">
        <v>799</v>
      </c>
      <c r="AF56" s="30">
        <v>795</v>
      </c>
      <c r="AG56" s="30">
        <v>804</v>
      </c>
      <c r="AH56" s="30">
        <v>781</v>
      </c>
      <c r="AI56" s="45">
        <v>772</v>
      </c>
      <c r="AJ56" s="26">
        <v>36</v>
      </c>
    </row>
    <row r="57" spans="1:36" s="18" customFormat="1" ht="13.5" customHeight="1">
      <c r="A57" s="50">
        <v>37</v>
      </c>
      <c r="B57" s="51"/>
      <c r="C57" s="3"/>
      <c r="D57" s="3" t="s">
        <v>20</v>
      </c>
      <c r="E57" s="52"/>
      <c r="F57" s="30">
        <v>295</v>
      </c>
      <c r="G57" s="30">
        <v>303</v>
      </c>
      <c r="H57" s="30">
        <v>306</v>
      </c>
      <c r="I57" s="40" t="s">
        <v>153</v>
      </c>
      <c r="J57" s="30">
        <v>304</v>
      </c>
      <c r="K57" s="30">
        <v>293</v>
      </c>
      <c r="L57" s="30">
        <v>299</v>
      </c>
      <c r="M57" s="40" t="s">
        <v>153</v>
      </c>
      <c r="N57" s="30">
        <v>300</v>
      </c>
      <c r="O57" s="30">
        <v>305</v>
      </c>
      <c r="P57" s="30">
        <v>298</v>
      </c>
      <c r="Q57" s="45">
        <v>338</v>
      </c>
      <c r="R57" s="26">
        <v>37</v>
      </c>
      <c r="S57" s="50">
        <v>37</v>
      </c>
      <c r="T57" s="51"/>
      <c r="U57" s="3"/>
      <c r="V57" s="3" t="s">
        <v>20</v>
      </c>
      <c r="W57" s="52"/>
      <c r="X57" s="30">
        <v>340</v>
      </c>
      <c r="Y57" s="30">
        <v>353</v>
      </c>
      <c r="Z57" s="30">
        <v>350</v>
      </c>
      <c r="AA57" s="30">
        <v>347</v>
      </c>
      <c r="AB57" s="30">
        <v>349</v>
      </c>
      <c r="AC57" s="30">
        <v>344</v>
      </c>
      <c r="AD57" s="30">
        <v>360</v>
      </c>
      <c r="AE57" s="30">
        <v>354</v>
      </c>
      <c r="AF57" s="30">
        <v>347</v>
      </c>
      <c r="AG57" s="30">
        <v>351</v>
      </c>
      <c r="AH57" s="30">
        <v>344</v>
      </c>
      <c r="AI57" s="45">
        <v>334</v>
      </c>
      <c r="AJ57" s="26">
        <v>37</v>
      </c>
    </row>
    <row r="58" spans="1:36" s="18" customFormat="1" ht="13.5" customHeight="1">
      <c r="A58" s="50">
        <v>38</v>
      </c>
      <c r="B58" s="51"/>
      <c r="C58" s="3"/>
      <c r="D58" s="3" t="s">
        <v>21</v>
      </c>
      <c r="E58" s="52"/>
      <c r="F58" s="30">
        <v>122</v>
      </c>
      <c r="G58" s="30">
        <v>118</v>
      </c>
      <c r="H58" s="30">
        <v>113</v>
      </c>
      <c r="I58" s="40" t="s">
        <v>153</v>
      </c>
      <c r="J58" s="30">
        <v>116</v>
      </c>
      <c r="K58" s="30">
        <v>111</v>
      </c>
      <c r="L58" s="30">
        <v>116</v>
      </c>
      <c r="M58" s="40" t="s">
        <v>153</v>
      </c>
      <c r="N58" s="30">
        <v>119</v>
      </c>
      <c r="O58" s="30">
        <v>118</v>
      </c>
      <c r="P58" s="30">
        <v>121</v>
      </c>
      <c r="Q58" s="45">
        <v>134</v>
      </c>
      <c r="R58" s="26">
        <v>38</v>
      </c>
      <c r="S58" s="50">
        <v>38</v>
      </c>
      <c r="T58" s="51"/>
      <c r="U58" s="3"/>
      <c r="V58" s="3" t="s">
        <v>21</v>
      </c>
      <c r="W58" s="52"/>
      <c r="X58" s="30">
        <v>136</v>
      </c>
      <c r="Y58" s="30">
        <v>138</v>
      </c>
      <c r="Z58" s="30">
        <v>137</v>
      </c>
      <c r="AA58" s="30">
        <v>142</v>
      </c>
      <c r="AB58" s="30">
        <v>139</v>
      </c>
      <c r="AC58" s="30">
        <v>137</v>
      </c>
      <c r="AD58" s="30">
        <v>138</v>
      </c>
      <c r="AE58" s="30">
        <v>139</v>
      </c>
      <c r="AF58" s="30">
        <v>144</v>
      </c>
      <c r="AG58" s="30">
        <v>141</v>
      </c>
      <c r="AH58" s="30">
        <v>137</v>
      </c>
      <c r="AI58" s="45">
        <v>139</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8324</v>
      </c>
      <c r="G60" s="30">
        <v>8387</v>
      </c>
      <c r="H60" s="30">
        <v>8293</v>
      </c>
      <c r="I60" s="30">
        <v>10340</v>
      </c>
      <c r="J60" s="30">
        <v>8304</v>
      </c>
      <c r="K60" s="30">
        <v>7967</v>
      </c>
      <c r="L60" s="30">
        <v>7723</v>
      </c>
      <c r="M60" s="30">
        <v>7723</v>
      </c>
      <c r="N60" s="30">
        <v>7457</v>
      </c>
      <c r="O60" s="30">
        <v>7727</v>
      </c>
      <c r="P60" s="30">
        <v>7642</v>
      </c>
      <c r="Q60" s="45">
        <v>8455</v>
      </c>
      <c r="R60" s="26">
        <v>39</v>
      </c>
      <c r="S60" s="50">
        <v>39</v>
      </c>
      <c r="T60" s="51"/>
      <c r="U60" s="3" t="s">
        <v>22</v>
      </c>
      <c r="V60" s="3"/>
      <c r="W60" s="52"/>
      <c r="X60" s="30">
        <v>8490</v>
      </c>
      <c r="Y60" s="30">
        <v>8660</v>
      </c>
      <c r="Z60" s="30">
        <v>8570</v>
      </c>
      <c r="AA60" s="30">
        <v>8517</v>
      </c>
      <c r="AB60" s="30">
        <v>8408</v>
      </c>
      <c r="AC60" s="30">
        <v>8260</v>
      </c>
      <c r="AD60" s="30">
        <v>8270</v>
      </c>
      <c r="AE60" s="30">
        <v>8235</v>
      </c>
      <c r="AF60" s="30">
        <v>8154</v>
      </c>
      <c r="AG60" s="30">
        <v>8180</v>
      </c>
      <c r="AH60" s="30">
        <v>7954</v>
      </c>
      <c r="AI60" s="45">
        <v>7974</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3160</v>
      </c>
      <c r="G62" s="40" t="s">
        <v>153</v>
      </c>
      <c r="H62" s="30">
        <v>3164</v>
      </c>
      <c r="I62" s="40" t="s">
        <v>153</v>
      </c>
      <c r="J62" s="30">
        <v>3174</v>
      </c>
      <c r="K62" s="30">
        <v>3033</v>
      </c>
      <c r="L62" s="30">
        <v>2781</v>
      </c>
      <c r="M62" s="40" t="s">
        <v>153</v>
      </c>
      <c r="N62" s="30">
        <v>2766</v>
      </c>
      <c r="O62" s="30">
        <v>2943</v>
      </c>
      <c r="P62" s="30">
        <v>2930</v>
      </c>
      <c r="Q62" s="45">
        <v>3281</v>
      </c>
      <c r="R62" s="26">
        <v>40</v>
      </c>
      <c r="S62" s="50">
        <v>40</v>
      </c>
      <c r="T62" s="51"/>
      <c r="U62" s="3"/>
      <c r="V62" s="3" t="s">
        <v>26</v>
      </c>
      <c r="W62" s="52"/>
      <c r="X62" s="30">
        <v>3303</v>
      </c>
      <c r="Y62" s="30">
        <v>3382</v>
      </c>
      <c r="Z62" s="30">
        <v>3338</v>
      </c>
      <c r="AA62" s="30">
        <v>3339</v>
      </c>
      <c r="AB62" s="30">
        <v>3301</v>
      </c>
      <c r="AC62" s="30">
        <v>3263</v>
      </c>
      <c r="AD62" s="30">
        <v>3308</v>
      </c>
      <c r="AE62" s="30">
        <v>3315</v>
      </c>
      <c r="AF62" s="30">
        <v>3283</v>
      </c>
      <c r="AG62" s="30">
        <v>3282</v>
      </c>
      <c r="AH62" s="30">
        <v>3167</v>
      </c>
      <c r="AI62" s="45">
        <v>3156</v>
      </c>
      <c r="AJ62" s="26">
        <v>40</v>
      </c>
    </row>
    <row r="63" spans="1:36" s="18" customFormat="1" ht="13.5" customHeight="1">
      <c r="A63" s="50">
        <v>41</v>
      </c>
      <c r="B63" s="51"/>
      <c r="C63" s="3"/>
      <c r="D63" s="3" t="s">
        <v>147</v>
      </c>
      <c r="E63" s="52"/>
      <c r="F63" s="30">
        <v>6587</v>
      </c>
      <c r="G63" s="40" t="s">
        <v>153</v>
      </c>
      <c r="H63" s="30">
        <v>6576</v>
      </c>
      <c r="I63" s="40" t="s">
        <v>153</v>
      </c>
      <c r="J63" s="30">
        <v>6587</v>
      </c>
      <c r="K63" s="30">
        <v>6297</v>
      </c>
      <c r="L63" s="30">
        <v>6025</v>
      </c>
      <c r="M63" s="40" t="s">
        <v>153</v>
      </c>
      <c r="N63" s="30">
        <v>5726</v>
      </c>
      <c r="O63" s="30">
        <v>5969</v>
      </c>
      <c r="P63" s="30">
        <v>5884</v>
      </c>
      <c r="Q63" s="45">
        <v>6494</v>
      </c>
      <c r="R63" s="26">
        <v>41</v>
      </c>
      <c r="S63" s="50">
        <v>41</v>
      </c>
      <c r="T63" s="51"/>
      <c r="U63" s="3"/>
      <c r="V63" s="3" t="s">
        <v>147</v>
      </c>
      <c r="W63" s="52"/>
      <c r="X63" s="30">
        <v>6521</v>
      </c>
      <c r="Y63" s="30">
        <v>6647</v>
      </c>
      <c r="Z63" s="30">
        <v>6575</v>
      </c>
      <c r="AA63" s="30">
        <v>6518</v>
      </c>
      <c r="AB63" s="30">
        <v>6420</v>
      </c>
      <c r="AC63" s="30">
        <v>6302</v>
      </c>
      <c r="AD63" s="30">
        <v>6284</v>
      </c>
      <c r="AE63" s="30">
        <v>6252</v>
      </c>
      <c r="AF63" s="30">
        <v>6173</v>
      </c>
      <c r="AG63" s="30">
        <v>6189</v>
      </c>
      <c r="AH63" s="30">
        <v>6016</v>
      </c>
      <c r="AI63" s="45">
        <v>6058</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6475</v>
      </c>
      <c r="G65" s="30">
        <v>6528</v>
      </c>
      <c r="H65" s="30">
        <v>6453</v>
      </c>
      <c r="I65" s="30">
        <v>8035</v>
      </c>
      <c r="J65" s="30">
        <v>6468</v>
      </c>
      <c r="K65" s="30">
        <v>6181</v>
      </c>
      <c r="L65" s="30">
        <v>5897</v>
      </c>
      <c r="M65" s="30">
        <v>5897</v>
      </c>
      <c r="N65" s="30">
        <v>5583</v>
      </c>
      <c r="O65" s="30">
        <v>5809</v>
      </c>
      <c r="P65" s="30">
        <v>5727</v>
      </c>
      <c r="Q65" s="45">
        <v>6308</v>
      </c>
      <c r="R65" s="26">
        <v>42</v>
      </c>
      <c r="S65" s="50">
        <v>42</v>
      </c>
      <c r="T65" s="51"/>
      <c r="U65" s="3" t="s">
        <v>23</v>
      </c>
      <c r="V65" s="3"/>
      <c r="W65" s="52"/>
      <c r="X65" s="30">
        <v>6326</v>
      </c>
      <c r="Y65" s="30">
        <v>6451</v>
      </c>
      <c r="Z65" s="30">
        <v>6372</v>
      </c>
      <c r="AA65" s="30">
        <v>6311</v>
      </c>
      <c r="AB65" s="30">
        <v>6216</v>
      </c>
      <c r="AC65" s="30">
        <v>6096</v>
      </c>
      <c r="AD65" s="30">
        <v>6064</v>
      </c>
      <c r="AE65" s="30">
        <v>6039</v>
      </c>
      <c r="AF65" s="30">
        <v>5962</v>
      </c>
      <c r="AG65" s="30">
        <v>5969</v>
      </c>
      <c r="AH65" s="30">
        <v>5805</v>
      </c>
      <c r="AI65" s="45">
        <v>5837</v>
      </c>
      <c r="AJ65" s="26">
        <v>42</v>
      </c>
    </row>
    <row r="66" spans="1:36" s="18" customFormat="1" ht="13.5" customHeight="1">
      <c r="A66" s="50">
        <v>43</v>
      </c>
      <c r="B66" s="51"/>
      <c r="C66" s="3"/>
      <c r="D66" s="3" t="s">
        <v>148</v>
      </c>
      <c r="E66" s="52"/>
      <c r="F66" s="30">
        <v>3153</v>
      </c>
      <c r="G66" s="30">
        <v>3162</v>
      </c>
      <c r="H66" s="30">
        <v>3120</v>
      </c>
      <c r="I66" s="40" t="s">
        <v>153</v>
      </c>
      <c r="J66" s="30">
        <v>3156</v>
      </c>
      <c r="K66" s="30">
        <v>3043</v>
      </c>
      <c r="L66" s="30">
        <v>2939</v>
      </c>
      <c r="M66" s="40" t="s">
        <v>153</v>
      </c>
      <c r="N66" s="30">
        <v>2858</v>
      </c>
      <c r="O66" s="30">
        <v>2960</v>
      </c>
      <c r="P66" s="30">
        <v>2933</v>
      </c>
      <c r="Q66" s="45">
        <v>3236</v>
      </c>
      <c r="R66" s="26">
        <v>43</v>
      </c>
      <c r="S66" s="50">
        <v>43</v>
      </c>
      <c r="T66" s="51"/>
      <c r="U66" s="3"/>
      <c r="V66" s="3" t="s">
        <v>148</v>
      </c>
      <c r="W66" s="52"/>
      <c r="X66" s="30">
        <v>3241</v>
      </c>
      <c r="Y66" s="30">
        <v>3297</v>
      </c>
      <c r="Z66" s="30">
        <v>3247</v>
      </c>
      <c r="AA66" s="30">
        <v>3220</v>
      </c>
      <c r="AB66" s="30">
        <v>3183</v>
      </c>
      <c r="AC66" s="30">
        <v>3151</v>
      </c>
      <c r="AD66" s="30">
        <v>3157</v>
      </c>
      <c r="AE66" s="30">
        <v>3143</v>
      </c>
      <c r="AF66" s="30">
        <v>3110</v>
      </c>
      <c r="AG66" s="30">
        <v>3123</v>
      </c>
      <c r="AH66" s="30">
        <v>3038</v>
      </c>
      <c r="AI66" s="45">
        <v>3051</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165</v>
      </c>
      <c r="E69" s="52"/>
      <c r="F69" s="30">
        <v>174</v>
      </c>
      <c r="G69" s="30">
        <v>188</v>
      </c>
      <c r="H69" s="30">
        <v>196</v>
      </c>
      <c r="I69" s="30">
        <v>169</v>
      </c>
      <c r="J69" s="30">
        <v>182</v>
      </c>
      <c r="K69" s="30">
        <v>207</v>
      </c>
      <c r="L69" s="30">
        <v>230</v>
      </c>
      <c r="M69" s="30">
        <v>290</v>
      </c>
      <c r="N69" s="30">
        <v>377</v>
      </c>
      <c r="O69" s="30">
        <v>409</v>
      </c>
      <c r="P69" s="30">
        <v>411</v>
      </c>
      <c r="Q69" s="45">
        <v>373</v>
      </c>
      <c r="R69" s="26">
        <v>44</v>
      </c>
      <c r="S69" s="50">
        <v>44</v>
      </c>
      <c r="T69" s="51"/>
      <c r="U69" s="3"/>
      <c r="V69" s="47" t="s">
        <v>165</v>
      </c>
      <c r="W69" s="52"/>
      <c r="X69" s="30">
        <v>338</v>
      </c>
      <c r="Y69" s="30">
        <v>324</v>
      </c>
      <c r="Z69" s="30">
        <v>326</v>
      </c>
      <c r="AA69" s="30">
        <v>316</v>
      </c>
      <c r="AB69" s="30">
        <v>345</v>
      </c>
      <c r="AC69" s="30">
        <v>349</v>
      </c>
      <c r="AD69" s="30">
        <v>334</v>
      </c>
      <c r="AE69" s="30">
        <v>301</v>
      </c>
      <c r="AF69" s="30">
        <v>272</v>
      </c>
      <c r="AG69" s="30">
        <v>231</v>
      </c>
      <c r="AH69" s="30">
        <v>189</v>
      </c>
      <c r="AI69" s="45">
        <v>175</v>
      </c>
      <c r="AJ69" s="26">
        <v>44</v>
      </c>
    </row>
    <row r="70" spans="1:36" s="18" customFormat="1" ht="13.5" customHeight="1">
      <c r="A70" s="50">
        <v>45</v>
      </c>
      <c r="B70" s="51"/>
      <c r="C70" s="3"/>
      <c r="D70" s="47" t="s">
        <v>166</v>
      </c>
      <c r="E70" s="52"/>
      <c r="F70" s="40" t="s">
        <v>153</v>
      </c>
      <c r="G70" s="40" t="s">
        <v>153</v>
      </c>
      <c r="H70" s="40" t="s">
        <v>153</v>
      </c>
      <c r="I70" s="40" t="s">
        <v>153</v>
      </c>
      <c r="J70" s="40" t="s">
        <v>153</v>
      </c>
      <c r="K70" s="40" t="s">
        <v>153</v>
      </c>
      <c r="L70" s="40" t="s">
        <v>153</v>
      </c>
      <c r="M70" s="40" t="s">
        <v>153</v>
      </c>
      <c r="N70" s="40" t="s">
        <v>153</v>
      </c>
      <c r="O70" s="40" t="s">
        <v>153</v>
      </c>
      <c r="P70" s="40" t="s">
        <v>153</v>
      </c>
      <c r="Q70" s="40" t="s">
        <v>153</v>
      </c>
      <c r="R70" s="58">
        <v>45</v>
      </c>
      <c r="S70" s="50">
        <v>45</v>
      </c>
      <c r="T70" s="51"/>
      <c r="U70" s="3"/>
      <c r="V70" s="47" t="s">
        <v>166</v>
      </c>
      <c r="W70" s="52"/>
      <c r="X70" s="40" t="s">
        <v>153</v>
      </c>
      <c r="Y70" s="40" t="s">
        <v>153</v>
      </c>
      <c r="Z70" s="40" t="s">
        <v>153</v>
      </c>
      <c r="AA70" s="40" t="s">
        <v>153</v>
      </c>
      <c r="AB70" s="40" t="s">
        <v>153</v>
      </c>
      <c r="AC70" s="40" t="s">
        <v>153</v>
      </c>
      <c r="AD70" s="40" t="s">
        <v>153</v>
      </c>
      <c r="AE70" s="40" t="s">
        <v>153</v>
      </c>
      <c r="AF70" s="40" t="s">
        <v>153</v>
      </c>
      <c r="AG70" s="40" t="s">
        <v>153</v>
      </c>
      <c r="AH70" s="40" t="s">
        <v>153</v>
      </c>
      <c r="AI70" s="49" t="s">
        <v>153</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172</v>
      </c>
      <c r="D72" s="3"/>
      <c r="E72" s="52"/>
      <c r="F72" s="30">
        <v>95</v>
      </c>
      <c r="G72" s="30">
        <v>87</v>
      </c>
      <c r="H72" s="30">
        <v>80</v>
      </c>
      <c r="I72" s="30">
        <v>76</v>
      </c>
      <c r="J72" s="30">
        <v>76</v>
      </c>
      <c r="K72" s="30">
        <v>84</v>
      </c>
      <c r="L72" s="30">
        <v>95</v>
      </c>
      <c r="M72" s="30">
        <v>71</v>
      </c>
      <c r="N72" s="30">
        <v>54</v>
      </c>
      <c r="O72" s="30">
        <v>50</v>
      </c>
      <c r="P72" s="30">
        <v>36</v>
      </c>
      <c r="Q72" s="45">
        <v>32</v>
      </c>
      <c r="R72" s="26">
        <v>46</v>
      </c>
      <c r="S72" s="50">
        <v>46</v>
      </c>
      <c r="T72" s="51"/>
      <c r="U72" s="47" t="s">
        <v>172</v>
      </c>
      <c r="V72" s="3"/>
      <c r="W72" s="52"/>
      <c r="X72" s="30">
        <v>32</v>
      </c>
      <c r="Y72" s="30">
        <v>42</v>
      </c>
      <c r="Z72" s="30">
        <v>43</v>
      </c>
      <c r="AA72" s="30">
        <v>92</v>
      </c>
      <c r="AB72" s="30">
        <v>117</v>
      </c>
      <c r="AC72" s="30">
        <v>109</v>
      </c>
      <c r="AD72" s="30">
        <v>117</v>
      </c>
      <c r="AE72" s="30">
        <v>100</v>
      </c>
      <c r="AF72" s="30">
        <v>143</v>
      </c>
      <c r="AG72" s="30">
        <v>154</v>
      </c>
      <c r="AH72" s="30">
        <v>163</v>
      </c>
      <c r="AI72" s="45">
        <v>149</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40" t="s">
        <v>153</v>
      </c>
      <c r="G74" s="40" t="s">
        <v>153</v>
      </c>
      <c r="H74" s="40" t="s">
        <v>153</v>
      </c>
      <c r="I74" s="40" t="s">
        <v>153</v>
      </c>
      <c r="J74" s="40" t="s">
        <v>153</v>
      </c>
      <c r="K74" s="40" t="s">
        <v>153</v>
      </c>
      <c r="L74" s="40" t="s">
        <v>153</v>
      </c>
      <c r="M74" s="40" t="s">
        <v>153</v>
      </c>
      <c r="N74" s="40" t="s">
        <v>153</v>
      </c>
      <c r="O74" s="40" t="s">
        <v>153</v>
      </c>
      <c r="P74" s="40" t="s">
        <v>153</v>
      </c>
      <c r="Q74" s="49" t="s">
        <v>153</v>
      </c>
      <c r="R74" s="26">
        <v>47</v>
      </c>
      <c r="S74" s="50">
        <v>47</v>
      </c>
      <c r="T74" s="51"/>
      <c r="U74" s="3"/>
      <c r="V74" s="47" t="s">
        <v>157</v>
      </c>
      <c r="W74" s="52"/>
      <c r="X74" s="40" t="s">
        <v>153</v>
      </c>
      <c r="Y74" s="40" t="s">
        <v>153</v>
      </c>
      <c r="Z74" s="40" t="s">
        <v>153</v>
      </c>
      <c r="AA74" s="40" t="s">
        <v>153</v>
      </c>
      <c r="AB74" s="40" t="s">
        <v>153</v>
      </c>
      <c r="AC74" s="40" t="s">
        <v>153</v>
      </c>
      <c r="AD74" s="40" t="s">
        <v>153</v>
      </c>
      <c r="AE74" s="40" t="s">
        <v>153</v>
      </c>
      <c r="AF74" s="40" t="s">
        <v>153</v>
      </c>
      <c r="AG74" s="40" t="s">
        <v>153</v>
      </c>
      <c r="AH74" s="40" t="s">
        <v>153</v>
      </c>
      <c r="AI74" s="49" t="s">
        <v>153</v>
      </c>
      <c r="AJ74" s="26">
        <v>47</v>
      </c>
    </row>
    <row r="75" spans="1:36" s="18" customFormat="1" ht="13.5" customHeight="1">
      <c r="A75" s="50">
        <v>48</v>
      </c>
      <c r="B75" s="51"/>
      <c r="C75" s="3"/>
      <c r="D75" s="47" t="s">
        <v>174</v>
      </c>
      <c r="E75" s="52"/>
      <c r="F75" s="30">
        <v>95</v>
      </c>
      <c r="G75" s="30">
        <v>87</v>
      </c>
      <c r="H75" s="30">
        <v>80</v>
      </c>
      <c r="I75" s="30">
        <v>76</v>
      </c>
      <c r="J75" s="30">
        <v>76</v>
      </c>
      <c r="K75" s="30">
        <v>84</v>
      </c>
      <c r="L75" s="30">
        <v>95</v>
      </c>
      <c r="M75" s="30">
        <v>71</v>
      </c>
      <c r="N75" s="30">
        <v>54</v>
      </c>
      <c r="O75" s="30">
        <v>50</v>
      </c>
      <c r="P75" s="30">
        <v>36</v>
      </c>
      <c r="Q75" s="45">
        <v>32</v>
      </c>
      <c r="R75" s="26">
        <v>48</v>
      </c>
      <c r="S75" s="50">
        <v>48</v>
      </c>
      <c r="T75" s="51"/>
      <c r="U75" s="3"/>
      <c r="V75" s="47" t="s">
        <v>174</v>
      </c>
      <c r="W75" s="52"/>
      <c r="X75" s="30">
        <v>32</v>
      </c>
      <c r="Y75" s="30">
        <v>42</v>
      </c>
      <c r="Z75" s="30">
        <v>43</v>
      </c>
      <c r="AA75" s="30">
        <v>92</v>
      </c>
      <c r="AB75" s="30">
        <v>117</v>
      </c>
      <c r="AC75" s="30">
        <v>109</v>
      </c>
      <c r="AD75" s="30">
        <v>117</v>
      </c>
      <c r="AE75" s="30">
        <v>100</v>
      </c>
      <c r="AF75" s="30">
        <v>143</v>
      </c>
      <c r="AG75" s="30">
        <v>154</v>
      </c>
      <c r="AH75" s="30">
        <v>163</v>
      </c>
      <c r="AI75" s="45">
        <v>149</v>
      </c>
      <c r="AJ75" s="26">
        <v>48</v>
      </c>
    </row>
    <row r="76" spans="1:36" s="18" customFormat="1" ht="12" customHeight="1">
      <c r="A76" s="51"/>
      <c r="B76" s="51"/>
      <c r="C76" s="3"/>
      <c r="D76" s="3"/>
      <c r="E76" s="53"/>
      <c r="Q76" s="25"/>
      <c r="R76" s="25"/>
      <c r="S76" s="51"/>
      <c r="T76" s="51"/>
      <c r="U76" s="3"/>
      <c r="V76" s="3"/>
      <c r="W76" s="53"/>
      <c r="AI76" s="25"/>
      <c r="AJ76" s="25"/>
    </row>
    <row r="77" spans="1:23" ht="12.75">
      <c r="A77" s="50" t="s">
        <v>132</v>
      </c>
      <c r="B77" s="51"/>
      <c r="C77" s="3"/>
      <c r="D77" s="3"/>
      <c r="E77" s="53"/>
      <c r="S77" s="50" t="s">
        <v>132</v>
      </c>
      <c r="T77" s="51"/>
      <c r="U77" s="3"/>
      <c r="V77" s="3"/>
      <c r="W77" s="53"/>
    </row>
    <row r="78" spans="1:23" ht="12.75">
      <c r="A78" s="50" t="s">
        <v>159</v>
      </c>
      <c r="B78" s="51"/>
      <c r="C78" s="3"/>
      <c r="D78" s="3"/>
      <c r="E78" s="52"/>
      <c r="S78" s="50" t="s">
        <v>159</v>
      </c>
      <c r="T78" s="51"/>
      <c r="U78" s="3"/>
      <c r="V78" s="3"/>
      <c r="W78" s="52"/>
    </row>
    <row r="79" spans="1:23" ht="12.75">
      <c r="A79" s="50" t="s">
        <v>160</v>
      </c>
      <c r="B79" s="51"/>
      <c r="C79" s="3"/>
      <c r="D79" s="3"/>
      <c r="E79" s="53"/>
      <c r="S79" s="50" t="s">
        <v>160</v>
      </c>
      <c r="T79" s="51"/>
      <c r="U79" s="3"/>
      <c r="V79" s="3"/>
      <c r="W79" s="53"/>
    </row>
    <row r="80" spans="1:23" ht="12.75">
      <c r="A80" s="50" t="s">
        <v>134</v>
      </c>
      <c r="B80" s="51"/>
      <c r="C80" s="3"/>
      <c r="D80" s="3"/>
      <c r="E80" s="52"/>
      <c r="S80" s="50" t="s">
        <v>134</v>
      </c>
      <c r="T80" s="51"/>
      <c r="U80" s="3"/>
      <c r="V80" s="3"/>
      <c r="W80" s="52"/>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34"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14.xml><?xml version="1.0" encoding="utf-8"?>
<worksheet xmlns="http://schemas.openxmlformats.org/spreadsheetml/2006/main" xmlns:r="http://schemas.openxmlformats.org/officeDocument/2006/relationships">
  <sheetPr codeName="Tabelle8"/>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63</v>
      </c>
      <c r="B5" s="83"/>
      <c r="C5" s="83"/>
      <c r="D5" s="83"/>
      <c r="E5" s="83"/>
      <c r="F5" s="83"/>
      <c r="G5" s="83"/>
      <c r="H5" s="83"/>
      <c r="I5" s="83"/>
      <c r="J5" s="83" t="s">
        <v>63</v>
      </c>
      <c r="K5" s="83"/>
      <c r="L5" s="83"/>
      <c r="M5" s="83"/>
      <c r="N5" s="83"/>
      <c r="O5" s="83"/>
      <c r="P5" s="83"/>
      <c r="Q5" s="83"/>
      <c r="R5" s="83"/>
      <c r="S5" s="84" t="s">
        <v>113</v>
      </c>
      <c r="T5" s="84"/>
      <c r="U5" s="84"/>
      <c r="V5" s="84"/>
      <c r="W5" s="84"/>
      <c r="X5" s="84"/>
      <c r="Y5" s="84"/>
      <c r="Z5" s="84"/>
      <c r="AA5" s="84"/>
      <c r="AB5" s="84" t="s">
        <v>113</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10181</v>
      </c>
      <c r="G7" s="30">
        <v>10475</v>
      </c>
      <c r="H7" s="30">
        <v>10208</v>
      </c>
      <c r="I7" s="30">
        <v>9644</v>
      </c>
      <c r="J7" s="30">
        <v>9237</v>
      </c>
      <c r="K7" s="30">
        <v>8883</v>
      </c>
      <c r="L7" s="30">
        <v>8704</v>
      </c>
      <c r="M7" s="30">
        <v>8827</v>
      </c>
      <c r="N7" s="30">
        <v>8581</v>
      </c>
      <c r="O7" s="30">
        <v>7929</v>
      </c>
      <c r="P7" s="30">
        <v>7692</v>
      </c>
      <c r="Q7" s="45">
        <v>7812</v>
      </c>
      <c r="R7" s="26">
        <v>1</v>
      </c>
      <c r="S7" s="50">
        <v>1</v>
      </c>
      <c r="T7" s="51"/>
      <c r="U7" s="3" t="s">
        <v>1</v>
      </c>
      <c r="V7" s="3"/>
      <c r="W7" s="52"/>
      <c r="X7" s="30">
        <v>8854</v>
      </c>
      <c r="Y7" s="30">
        <v>8942</v>
      </c>
      <c r="Z7" s="30">
        <v>8572</v>
      </c>
      <c r="AA7" s="30">
        <v>8154</v>
      </c>
      <c r="AB7" s="30">
        <v>7902</v>
      </c>
      <c r="AC7" s="30">
        <v>7345</v>
      </c>
      <c r="AD7" s="30">
        <v>7472</v>
      </c>
      <c r="AE7" s="30">
        <v>7614</v>
      </c>
      <c r="AF7" s="30">
        <v>7313</v>
      </c>
      <c r="AG7" s="30">
        <v>7037</v>
      </c>
      <c r="AH7" s="30">
        <v>6799</v>
      </c>
      <c r="AI7" s="45">
        <v>6752</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5495</v>
      </c>
      <c r="G9" s="30">
        <v>5727</v>
      </c>
      <c r="H9" s="30">
        <v>5550</v>
      </c>
      <c r="I9" s="30">
        <v>5107</v>
      </c>
      <c r="J9" s="30">
        <v>4713</v>
      </c>
      <c r="K9" s="30">
        <v>4413</v>
      </c>
      <c r="L9" s="30">
        <v>4216</v>
      </c>
      <c r="M9" s="30">
        <v>4225</v>
      </c>
      <c r="N9" s="30">
        <v>4019</v>
      </c>
      <c r="O9" s="30">
        <v>3625</v>
      </c>
      <c r="P9" s="30">
        <v>3497</v>
      </c>
      <c r="Q9" s="45">
        <v>3620</v>
      </c>
      <c r="R9" s="26">
        <v>2</v>
      </c>
      <c r="S9" s="50">
        <v>2</v>
      </c>
      <c r="T9" s="51"/>
      <c r="U9" s="3"/>
      <c r="V9" s="3" t="s">
        <v>2</v>
      </c>
      <c r="W9" s="52"/>
      <c r="X9" s="30">
        <v>4411</v>
      </c>
      <c r="Y9" s="30">
        <v>4534</v>
      </c>
      <c r="Z9" s="30">
        <v>4278</v>
      </c>
      <c r="AA9" s="30">
        <v>3969</v>
      </c>
      <c r="AB9" s="30">
        <v>3770</v>
      </c>
      <c r="AC9" s="30">
        <v>3454</v>
      </c>
      <c r="AD9" s="30">
        <v>3459</v>
      </c>
      <c r="AE9" s="30">
        <v>3476</v>
      </c>
      <c r="AF9" s="30">
        <v>3407</v>
      </c>
      <c r="AG9" s="30">
        <v>3282</v>
      </c>
      <c r="AH9" s="30">
        <v>3194</v>
      </c>
      <c r="AI9" s="45">
        <v>3255</v>
      </c>
      <c r="AJ9" s="26">
        <v>2</v>
      </c>
    </row>
    <row r="10" spans="1:36" s="18" customFormat="1" ht="13.5" customHeight="1">
      <c r="A10" s="50">
        <v>3</v>
      </c>
      <c r="B10" s="51"/>
      <c r="C10" s="3"/>
      <c r="D10" s="3" t="s">
        <v>3</v>
      </c>
      <c r="E10" s="52"/>
      <c r="F10" s="30">
        <v>4686</v>
      </c>
      <c r="G10" s="30">
        <v>4748</v>
      </c>
      <c r="H10" s="30">
        <v>4658</v>
      </c>
      <c r="I10" s="30">
        <v>4537</v>
      </c>
      <c r="J10" s="30">
        <v>4524</v>
      </c>
      <c r="K10" s="30">
        <v>4470</v>
      </c>
      <c r="L10" s="30">
        <v>4488</v>
      </c>
      <c r="M10" s="30">
        <v>4602</v>
      </c>
      <c r="N10" s="30">
        <v>4562</v>
      </c>
      <c r="O10" s="30">
        <v>4304</v>
      </c>
      <c r="P10" s="30">
        <v>4195</v>
      </c>
      <c r="Q10" s="45">
        <v>4192</v>
      </c>
      <c r="R10" s="26">
        <v>3</v>
      </c>
      <c r="S10" s="50">
        <v>3</v>
      </c>
      <c r="T10" s="51"/>
      <c r="U10" s="3"/>
      <c r="V10" s="3" t="s">
        <v>3</v>
      </c>
      <c r="W10" s="52"/>
      <c r="X10" s="30">
        <v>4443</v>
      </c>
      <c r="Y10" s="30">
        <v>4408</v>
      </c>
      <c r="Z10" s="30">
        <v>4294</v>
      </c>
      <c r="AA10" s="30">
        <v>4185</v>
      </c>
      <c r="AB10" s="30">
        <v>4132</v>
      </c>
      <c r="AC10" s="30">
        <v>3891</v>
      </c>
      <c r="AD10" s="30">
        <v>4013</v>
      </c>
      <c r="AE10" s="30">
        <v>4138</v>
      </c>
      <c r="AF10" s="30">
        <v>3906</v>
      </c>
      <c r="AG10" s="30">
        <v>3755</v>
      </c>
      <c r="AH10" s="30">
        <v>3605</v>
      </c>
      <c r="AI10" s="45">
        <v>3497</v>
      </c>
      <c r="AJ10" s="26">
        <v>3</v>
      </c>
    </row>
    <row r="11" spans="1:36" s="18" customFormat="1" ht="13.5" customHeight="1">
      <c r="A11" s="50">
        <v>4</v>
      </c>
      <c r="B11" s="51"/>
      <c r="C11" s="3"/>
      <c r="D11" s="3" t="s">
        <v>4</v>
      </c>
      <c r="E11" s="52"/>
      <c r="F11" s="30">
        <v>206</v>
      </c>
      <c r="G11" s="30">
        <v>204</v>
      </c>
      <c r="H11" s="30">
        <v>195</v>
      </c>
      <c r="I11" s="30">
        <v>187</v>
      </c>
      <c r="J11" s="30">
        <v>187</v>
      </c>
      <c r="K11" s="30">
        <v>188</v>
      </c>
      <c r="L11" s="30">
        <v>266</v>
      </c>
      <c r="M11" s="30">
        <v>438</v>
      </c>
      <c r="N11" s="30">
        <v>290</v>
      </c>
      <c r="O11" s="30">
        <v>190</v>
      </c>
      <c r="P11" s="30">
        <v>143</v>
      </c>
      <c r="Q11" s="45">
        <v>145</v>
      </c>
      <c r="R11" s="26">
        <v>4</v>
      </c>
      <c r="S11" s="50">
        <v>4</v>
      </c>
      <c r="T11" s="51"/>
      <c r="U11" s="3"/>
      <c r="V11" s="3" t="s">
        <v>4</v>
      </c>
      <c r="W11" s="52"/>
      <c r="X11" s="30">
        <v>151</v>
      </c>
      <c r="Y11" s="30">
        <v>147</v>
      </c>
      <c r="Z11" s="30">
        <v>149</v>
      </c>
      <c r="AA11" s="30">
        <v>141</v>
      </c>
      <c r="AB11" s="30">
        <v>140</v>
      </c>
      <c r="AC11" s="30">
        <v>127</v>
      </c>
      <c r="AD11" s="30">
        <v>162</v>
      </c>
      <c r="AE11" s="30">
        <v>293</v>
      </c>
      <c r="AF11" s="30">
        <v>201</v>
      </c>
      <c r="AG11" s="30">
        <v>149</v>
      </c>
      <c r="AH11" s="30">
        <v>134</v>
      </c>
      <c r="AI11" s="45">
        <v>130</v>
      </c>
      <c r="AJ11" s="26">
        <v>4</v>
      </c>
    </row>
    <row r="12" spans="1:36" s="18" customFormat="1" ht="13.5" customHeight="1">
      <c r="A12" s="50">
        <v>5</v>
      </c>
      <c r="B12" s="51"/>
      <c r="C12" s="3"/>
      <c r="D12" s="3" t="s">
        <v>5</v>
      </c>
      <c r="E12" s="52"/>
      <c r="F12" s="30">
        <v>1145</v>
      </c>
      <c r="G12" s="30">
        <v>1143</v>
      </c>
      <c r="H12" s="30">
        <v>1062</v>
      </c>
      <c r="I12" s="30">
        <v>977</v>
      </c>
      <c r="J12" s="30">
        <v>959</v>
      </c>
      <c r="K12" s="30">
        <v>884</v>
      </c>
      <c r="L12" s="30">
        <v>1054</v>
      </c>
      <c r="M12" s="30">
        <v>1328</v>
      </c>
      <c r="N12" s="30">
        <v>1136</v>
      </c>
      <c r="O12" s="30">
        <v>889</v>
      </c>
      <c r="P12" s="30">
        <v>773</v>
      </c>
      <c r="Q12" s="45">
        <v>775</v>
      </c>
      <c r="R12" s="26">
        <v>5</v>
      </c>
      <c r="S12" s="50">
        <v>5</v>
      </c>
      <c r="T12" s="51"/>
      <c r="U12" s="3"/>
      <c r="V12" s="3" t="s">
        <v>5</v>
      </c>
      <c r="W12" s="52"/>
      <c r="X12" s="30">
        <v>958</v>
      </c>
      <c r="Y12" s="30">
        <v>951</v>
      </c>
      <c r="Z12" s="30">
        <v>959</v>
      </c>
      <c r="AA12" s="30">
        <v>878</v>
      </c>
      <c r="AB12" s="30">
        <v>832</v>
      </c>
      <c r="AC12" s="30">
        <v>730</v>
      </c>
      <c r="AD12" s="30">
        <v>851</v>
      </c>
      <c r="AE12" s="30">
        <v>1042</v>
      </c>
      <c r="AF12" s="30">
        <v>909</v>
      </c>
      <c r="AG12" s="30">
        <v>823</v>
      </c>
      <c r="AH12" s="30">
        <v>724</v>
      </c>
      <c r="AI12" s="45">
        <v>747</v>
      </c>
      <c r="AJ12" s="26">
        <v>5</v>
      </c>
    </row>
    <row r="13" spans="1:36" s="18" customFormat="1" ht="13.5" customHeight="1">
      <c r="A13" s="50">
        <v>6</v>
      </c>
      <c r="B13" s="51"/>
      <c r="C13" s="3"/>
      <c r="D13" s="3"/>
      <c r="E13" s="54" t="s">
        <v>168</v>
      </c>
      <c r="F13" s="30">
        <v>289</v>
      </c>
      <c r="G13" s="30">
        <v>304</v>
      </c>
      <c r="H13" s="30">
        <v>329</v>
      </c>
      <c r="I13" s="30">
        <v>319</v>
      </c>
      <c r="J13" s="30">
        <v>308</v>
      </c>
      <c r="K13" s="30">
        <v>318</v>
      </c>
      <c r="L13" s="30">
        <v>364</v>
      </c>
      <c r="M13" s="30">
        <v>344</v>
      </c>
      <c r="N13" s="30">
        <v>326</v>
      </c>
      <c r="O13" s="30">
        <v>278</v>
      </c>
      <c r="P13" s="30">
        <v>240</v>
      </c>
      <c r="Q13" s="45">
        <v>210</v>
      </c>
      <c r="R13" s="26">
        <v>6</v>
      </c>
      <c r="S13" s="50">
        <v>6</v>
      </c>
      <c r="T13" s="51"/>
      <c r="U13" s="3"/>
      <c r="V13" s="3"/>
      <c r="W13" s="54" t="s">
        <v>168</v>
      </c>
      <c r="X13" s="30">
        <v>254</v>
      </c>
      <c r="Y13" s="30">
        <v>307</v>
      </c>
      <c r="Z13" s="30">
        <v>332</v>
      </c>
      <c r="AA13" s="30">
        <v>299</v>
      </c>
      <c r="AB13" s="30">
        <v>309</v>
      </c>
      <c r="AC13" s="30">
        <v>283</v>
      </c>
      <c r="AD13" s="30">
        <v>282</v>
      </c>
      <c r="AE13" s="30">
        <v>250</v>
      </c>
      <c r="AF13" s="30">
        <v>230</v>
      </c>
      <c r="AG13" s="30">
        <v>207</v>
      </c>
      <c r="AH13" s="30">
        <v>174</v>
      </c>
      <c r="AI13" s="45">
        <v>155</v>
      </c>
      <c r="AJ13" s="26">
        <v>6</v>
      </c>
    </row>
    <row r="14" spans="1:36" s="18" customFormat="1" ht="13.5" customHeight="1">
      <c r="A14" s="50">
        <v>7</v>
      </c>
      <c r="B14" s="51"/>
      <c r="C14" s="3"/>
      <c r="D14" s="3" t="s">
        <v>145</v>
      </c>
      <c r="E14" s="52"/>
      <c r="F14" s="30">
        <v>1180</v>
      </c>
      <c r="G14" s="30">
        <v>1234</v>
      </c>
      <c r="H14" s="30">
        <v>1192</v>
      </c>
      <c r="I14" s="30">
        <v>1178</v>
      </c>
      <c r="J14" s="30">
        <v>1136</v>
      </c>
      <c r="K14" s="30">
        <v>1138</v>
      </c>
      <c r="L14" s="30">
        <v>1124</v>
      </c>
      <c r="M14" s="30">
        <v>1070</v>
      </c>
      <c r="N14" s="30">
        <v>1081</v>
      </c>
      <c r="O14" s="30">
        <v>1051</v>
      </c>
      <c r="P14" s="30">
        <v>1032</v>
      </c>
      <c r="Q14" s="45">
        <v>1035</v>
      </c>
      <c r="R14" s="26">
        <v>7</v>
      </c>
      <c r="S14" s="50">
        <v>7</v>
      </c>
      <c r="T14" s="51"/>
      <c r="U14" s="3"/>
      <c r="V14" s="3" t="s">
        <v>145</v>
      </c>
      <c r="W14" s="52"/>
      <c r="X14" s="30">
        <v>1134</v>
      </c>
      <c r="Y14" s="30">
        <v>1145</v>
      </c>
      <c r="Z14" s="30">
        <v>1125</v>
      </c>
      <c r="AA14" s="30">
        <v>1090</v>
      </c>
      <c r="AB14" s="30">
        <v>1070</v>
      </c>
      <c r="AC14" s="30">
        <v>1017</v>
      </c>
      <c r="AD14" s="30">
        <v>991</v>
      </c>
      <c r="AE14" s="30">
        <v>962</v>
      </c>
      <c r="AF14" s="30">
        <v>918</v>
      </c>
      <c r="AG14" s="30">
        <v>875</v>
      </c>
      <c r="AH14" s="30">
        <v>840</v>
      </c>
      <c r="AI14" s="45">
        <v>823</v>
      </c>
      <c r="AJ14" s="26">
        <v>7</v>
      </c>
    </row>
    <row r="15" spans="1:36" s="18" customFormat="1" ht="13.5" customHeight="1">
      <c r="A15" s="50">
        <v>8</v>
      </c>
      <c r="B15" s="51"/>
      <c r="C15" s="3"/>
      <c r="D15" s="47" t="s">
        <v>6</v>
      </c>
      <c r="E15" s="52"/>
      <c r="F15" s="30">
        <v>3604</v>
      </c>
      <c r="G15" s="30">
        <v>3646</v>
      </c>
      <c r="H15" s="30">
        <v>3600</v>
      </c>
      <c r="I15" s="30">
        <v>3593</v>
      </c>
      <c r="J15" s="30">
        <v>3546</v>
      </c>
      <c r="K15" s="30">
        <v>3567</v>
      </c>
      <c r="L15" s="30">
        <v>3625</v>
      </c>
      <c r="M15" s="30">
        <v>3597</v>
      </c>
      <c r="N15" s="30">
        <v>3664</v>
      </c>
      <c r="O15" s="30">
        <v>3549</v>
      </c>
      <c r="P15" s="30">
        <v>3568</v>
      </c>
      <c r="Q15" s="45">
        <v>3626</v>
      </c>
      <c r="R15" s="26">
        <v>8</v>
      </c>
      <c r="S15" s="50">
        <v>8</v>
      </c>
      <c r="T15" s="51"/>
      <c r="U15" s="3"/>
      <c r="V15" s="47" t="s">
        <v>6</v>
      </c>
      <c r="W15" s="52"/>
      <c r="X15" s="30">
        <v>3981</v>
      </c>
      <c r="Y15" s="30">
        <v>4163</v>
      </c>
      <c r="Z15" s="30">
        <v>4086</v>
      </c>
      <c r="AA15" s="30">
        <v>4073</v>
      </c>
      <c r="AB15" s="30">
        <v>3979</v>
      </c>
      <c r="AC15" s="30">
        <v>3793</v>
      </c>
      <c r="AD15" s="30">
        <v>3711</v>
      </c>
      <c r="AE15" s="30">
        <v>3635</v>
      </c>
      <c r="AF15" s="30">
        <v>3502</v>
      </c>
      <c r="AG15" s="30">
        <v>3340</v>
      </c>
      <c r="AH15" s="30">
        <v>3178</v>
      </c>
      <c r="AI15" s="45">
        <v>3007</v>
      </c>
      <c r="AJ15" s="26">
        <v>8</v>
      </c>
    </row>
    <row r="16" spans="1:36" s="18" customFormat="1" ht="13.5" customHeight="1">
      <c r="A16" s="50">
        <v>9</v>
      </c>
      <c r="B16" s="51"/>
      <c r="C16" s="3"/>
      <c r="D16" s="3"/>
      <c r="E16" s="54" t="s">
        <v>152</v>
      </c>
      <c r="F16" s="30">
        <v>3510</v>
      </c>
      <c r="G16" s="30">
        <v>3565</v>
      </c>
      <c r="H16" s="30">
        <v>3519</v>
      </c>
      <c r="I16" s="30">
        <v>3507</v>
      </c>
      <c r="J16" s="30">
        <v>3473</v>
      </c>
      <c r="K16" s="30">
        <v>3492</v>
      </c>
      <c r="L16" s="30">
        <v>3520</v>
      </c>
      <c r="M16" s="30">
        <v>3485</v>
      </c>
      <c r="N16" s="30">
        <v>3547</v>
      </c>
      <c r="O16" s="30">
        <v>3453</v>
      </c>
      <c r="P16" s="30">
        <v>3491</v>
      </c>
      <c r="Q16" s="45">
        <v>3549</v>
      </c>
      <c r="R16" s="26">
        <v>9</v>
      </c>
      <c r="S16" s="50">
        <v>9</v>
      </c>
      <c r="T16" s="51"/>
      <c r="U16" s="3"/>
      <c r="V16" s="3"/>
      <c r="W16" s="54" t="s">
        <v>152</v>
      </c>
      <c r="X16" s="30">
        <v>3887</v>
      </c>
      <c r="Y16" s="30">
        <v>4071</v>
      </c>
      <c r="Z16" s="30">
        <v>3988</v>
      </c>
      <c r="AA16" s="30">
        <v>3966</v>
      </c>
      <c r="AB16" s="30">
        <v>3881</v>
      </c>
      <c r="AC16" s="30">
        <v>3709</v>
      </c>
      <c r="AD16" s="30">
        <v>3614</v>
      </c>
      <c r="AE16" s="30">
        <v>3539</v>
      </c>
      <c r="AF16" s="30">
        <v>3416</v>
      </c>
      <c r="AG16" s="30">
        <v>3269</v>
      </c>
      <c r="AH16" s="30">
        <v>3109</v>
      </c>
      <c r="AI16" s="45">
        <v>2943</v>
      </c>
      <c r="AJ16" s="26">
        <v>9</v>
      </c>
    </row>
    <row r="17" spans="1:36" s="18" customFormat="1" ht="13.5" customHeight="1">
      <c r="A17" s="50">
        <v>10</v>
      </c>
      <c r="B17" s="51"/>
      <c r="C17" s="3"/>
      <c r="D17" s="47" t="s">
        <v>7</v>
      </c>
      <c r="E17" s="52"/>
      <c r="F17" s="30">
        <v>357</v>
      </c>
      <c r="G17" s="30">
        <v>364</v>
      </c>
      <c r="H17" s="30">
        <v>345</v>
      </c>
      <c r="I17" s="30">
        <v>306</v>
      </c>
      <c r="J17" s="30">
        <v>319</v>
      </c>
      <c r="K17" s="30">
        <v>335</v>
      </c>
      <c r="L17" s="30">
        <v>328</v>
      </c>
      <c r="M17" s="30">
        <v>341</v>
      </c>
      <c r="N17" s="30">
        <v>342</v>
      </c>
      <c r="O17" s="30">
        <v>344</v>
      </c>
      <c r="P17" s="30">
        <v>342</v>
      </c>
      <c r="Q17" s="45">
        <v>363</v>
      </c>
      <c r="R17" s="26">
        <v>10</v>
      </c>
      <c r="S17" s="50">
        <v>10</v>
      </c>
      <c r="T17" s="51"/>
      <c r="U17" s="3"/>
      <c r="V17" s="47" t="s">
        <v>7</v>
      </c>
      <c r="W17" s="52"/>
      <c r="X17" s="30">
        <v>393</v>
      </c>
      <c r="Y17" s="30">
        <v>383</v>
      </c>
      <c r="Z17" s="30">
        <v>372</v>
      </c>
      <c r="AA17" s="30">
        <v>368</v>
      </c>
      <c r="AB17" s="30">
        <v>381</v>
      </c>
      <c r="AC17" s="30">
        <v>347</v>
      </c>
      <c r="AD17" s="30">
        <v>352</v>
      </c>
      <c r="AE17" s="30">
        <v>381</v>
      </c>
      <c r="AF17" s="30">
        <v>380</v>
      </c>
      <c r="AG17" s="30">
        <v>366</v>
      </c>
      <c r="AH17" s="30">
        <v>354</v>
      </c>
      <c r="AI17" s="45">
        <v>348</v>
      </c>
      <c r="AJ17" s="26">
        <v>10</v>
      </c>
    </row>
    <row r="18" spans="1:36" s="18" customFormat="1" ht="13.5" customHeight="1">
      <c r="A18" s="50">
        <v>11</v>
      </c>
      <c r="B18" s="51"/>
      <c r="C18" s="3"/>
      <c r="D18" s="3" t="s">
        <v>8</v>
      </c>
      <c r="E18" s="52"/>
      <c r="F18" s="30">
        <v>166</v>
      </c>
      <c r="G18" s="30">
        <v>169</v>
      </c>
      <c r="H18" s="30">
        <v>158</v>
      </c>
      <c r="I18" s="30">
        <v>148</v>
      </c>
      <c r="J18" s="30">
        <v>149</v>
      </c>
      <c r="K18" s="30">
        <v>143</v>
      </c>
      <c r="L18" s="30">
        <v>144</v>
      </c>
      <c r="M18" s="30">
        <v>146</v>
      </c>
      <c r="N18" s="30">
        <v>153</v>
      </c>
      <c r="O18" s="30">
        <v>157</v>
      </c>
      <c r="P18" s="30">
        <v>150</v>
      </c>
      <c r="Q18" s="45">
        <v>150</v>
      </c>
      <c r="R18" s="26">
        <v>11</v>
      </c>
      <c r="S18" s="50">
        <v>11</v>
      </c>
      <c r="T18" s="51"/>
      <c r="U18" s="3"/>
      <c r="V18" s="3" t="s">
        <v>8</v>
      </c>
      <c r="W18" s="52"/>
      <c r="X18" s="30">
        <v>174</v>
      </c>
      <c r="Y18" s="30">
        <v>170</v>
      </c>
      <c r="Z18" s="30">
        <v>168</v>
      </c>
      <c r="AA18" s="30">
        <v>162</v>
      </c>
      <c r="AB18" s="30">
        <v>147</v>
      </c>
      <c r="AC18" s="30">
        <v>142</v>
      </c>
      <c r="AD18" s="30">
        <v>150</v>
      </c>
      <c r="AE18" s="30">
        <v>151</v>
      </c>
      <c r="AF18" s="30">
        <v>139</v>
      </c>
      <c r="AG18" s="30">
        <v>138</v>
      </c>
      <c r="AH18" s="30">
        <v>140</v>
      </c>
      <c r="AI18" s="45">
        <v>129</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21.4</v>
      </c>
      <c r="G20" s="56">
        <v>22</v>
      </c>
      <c r="H20" s="56">
        <v>21.5</v>
      </c>
      <c r="I20" s="56">
        <v>20.3</v>
      </c>
      <c r="J20" s="56">
        <v>19.9</v>
      </c>
      <c r="K20" s="56">
        <v>19.1</v>
      </c>
      <c r="L20" s="56">
        <v>18.8</v>
      </c>
      <c r="M20" s="56">
        <v>19</v>
      </c>
      <c r="N20" s="56">
        <v>18.5</v>
      </c>
      <c r="O20" s="56">
        <v>17.1</v>
      </c>
      <c r="P20" s="56">
        <v>16.6</v>
      </c>
      <c r="Q20" s="57">
        <v>16.8</v>
      </c>
      <c r="R20" s="26">
        <v>12</v>
      </c>
      <c r="S20" s="50">
        <v>12</v>
      </c>
      <c r="T20" s="51"/>
      <c r="U20" s="3" t="s">
        <v>9</v>
      </c>
      <c r="V20" s="3"/>
      <c r="W20" s="52"/>
      <c r="X20" s="56">
        <v>19.086832801586617</v>
      </c>
      <c r="Y20" s="56">
        <v>19.2765370354402</v>
      </c>
      <c r="Z20" s="56">
        <v>18.47891696128309</v>
      </c>
      <c r="AA20" s="56">
        <v>17.57782185047857</v>
      </c>
      <c r="AB20" s="56">
        <v>16.55319772922471</v>
      </c>
      <c r="AC20" s="56">
        <v>15.386387917129271</v>
      </c>
      <c r="AD20" s="56">
        <v>15.652428933531642</v>
      </c>
      <c r="AE20" s="56">
        <v>15.949892117225632</v>
      </c>
      <c r="AF20" s="56">
        <v>15.319353960240484</v>
      </c>
      <c r="AG20" s="56">
        <v>14.741186082074702</v>
      </c>
      <c r="AH20" s="56">
        <v>14.242621027714351</v>
      </c>
      <c r="AI20" s="57">
        <v>14.144164903533946</v>
      </c>
      <c r="AJ20" s="26">
        <v>12</v>
      </c>
    </row>
    <row r="21" spans="1:36" s="18" customFormat="1" ht="13.5" customHeight="1">
      <c r="A21" s="50">
        <v>13</v>
      </c>
      <c r="B21" s="51"/>
      <c r="C21" s="3" t="s">
        <v>10</v>
      </c>
      <c r="D21" s="3"/>
      <c r="E21" s="52"/>
      <c r="F21" s="56">
        <v>23.2453536691173</v>
      </c>
      <c r="G21" s="56">
        <v>23.9166171971323</v>
      </c>
      <c r="H21" s="56">
        <v>23.3070003196493</v>
      </c>
      <c r="I21" s="56">
        <v>22.0192702863144</v>
      </c>
      <c r="J21" s="56">
        <v>21.6597101721146</v>
      </c>
      <c r="K21" s="56">
        <v>20.8296205974769</v>
      </c>
      <c r="L21" s="56">
        <v>20.4098860385499</v>
      </c>
      <c r="M21" s="56">
        <v>20.6983069924495</v>
      </c>
      <c r="N21" s="56">
        <v>20.1214650846504</v>
      </c>
      <c r="O21" s="56">
        <v>18.5925995404024</v>
      </c>
      <c r="P21" s="56">
        <v>18.0368616048398</v>
      </c>
      <c r="Q21" s="57">
        <v>18.3182479013272</v>
      </c>
      <c r="R21" s="26">
        <v>13</v>
      </c>
      <c r="S21" s="50">
        <v>13</v>
      </c>
      <c r="T21" s="51"/>
      <c r="U21" s="3" t="s">
        <v>10</v>
      </c>
      <c r="V21" s="3"/>
      <c r="W21" s="52"/>
      <c r="X21" s="56">
        <v>20.761618909159125</v>
      </c>
      <c r="Y21" s="56">
        <v>20.96796885991652</v>
      </c>
      <c r="Z21" s="56">
        <v>20.100361112413825</v>
      </c>
      <c r="AA21" s="56">
        <v>19.120198846316185</v>
      </c>
      <c r="AB21" s="56">
        <v>18.1196973171291</v>
      </c>
      <c r="AC21" s="56">
        <v>16.842467324008254</v>
      </c>
      <c r="AD21" s="56">
        <v>17.133684934648016</v>
      </c>
      <c r="AE21" s="56">
        <v>17.459298326072002</v>
      </c>
      <c r="AF21" s="56">
        <v>16.769089658335243</v>
      </c>
      <c r="AG21" s="56">
        <v>16.136207291905528</v>
      </c>
      <c r="AH21" s="56">
        <v>15.590460903462509</v>
      </c>
      <c r="AI21" s="57">
        <v>15.482687457005275</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24.0808098514396</v>
      </c>
      <c r="G23" s="56">
        <v>25.0975064639117</v>
      </c>
      <c r="H23" s="56">
        <v>24.3218370656032</v>
      </c>
      <c r="I23" s="56">
        <v>22.3804724133398</v>
      </c>
      <c r="J23" s="56">
        <v>21.1231624238078</v>
      </c>
      <c r="K23" s="56">
        <v>19.7785944783076</v>
      </c>
      <c r="L23" s="56">
        <v>18.8956615274292</v>
      </c>
      <c r="M23" s="56">
        <v>18.9359985657942</v>
      </c>
      <c r="N23" s="56">
        <v>18.0127285765507</v>
      </c>
      <c r="O23" s="56">
        <v>16.2468626747938</v>
      </c>
      <c r="P23" s="56">
        <v>15.6731803513804</v>
      </c>
      <c r="Q23" s="57">
        <v>16.2244532090355</v>
      </c>
      <c r="R23" s="26">
        <v>14</v>
      </c>
      <c r="S23" s="50">
        <v>14</v>
      </c>
      <c r="T23" s="51"/>
      <c r="U23" s="3"/>
      <c r="V23" s="3" t="s">
        <v>2</v>
      </c>
      <c r="W23" s="52"/>
      <c r="X23" s="56">
        <v>19.8</v>
      </c>
      <c r="Y23" s="56">
        <v>20.3</v>
      </c>
      <c r="Z23" s="56">
        <v>19.2</v>
      </c>
      <c r="AA23" s="56">
        <v>17.8</v>
      </c>
      <c r="AB23" s="56">
        <v>16.475280504908834</v>
      </c>
      <c r="AC23" s="56">
        <v>15.125350631136044</v>
      </c>
      <c r="AD23" s="56">
        <v>15.2</v>
      </c>
      <c r="AE23" s="56">
        <v>15.217391304347828</v>
      </c>
      <c r="AF23" s="56">
        <v>14.914971949509118</v>
      </c>
      <c r="AG23" s="56">
        <v>14.36711079943899</v>
      </c>
      <c r="AH23" s="56">
        <v>13.981416549789621</v>
      </c>
      <c r="AI23" s="57">
        <v>14.266304347826086</v>
      </c>
      <c r="AJ23" s="26">
        <v>14</v>
      </c>
    </row>
    <row r="24" spans="1:36" s="18" customFormat="1" ht="13.5" customHeight="1">
      <c r="A24" s="50">
        <v>15</v>
      </c>
      <c r="B24" s="51"/>
      <c r="C24" s="3"/>
      <c r="D24" s="3" t="s">
        <v>3</v>
      </c>
      <c r="E24" s="52"/>
      <c r="F24" s="56">
        <v>22.3366223366223</v>
      </c>
      <c r="G24" s="56">
        <v>22.6321559654893</v>
      </c>
      <c r="H24" s="56">
        <v>22.2031555364889</v>
      </c>
      <c r="I24" s="56">
        <v>21.626388293055</v>
      </c>
      <c r="J24" s="56">
        <v>22.2484508704633</v>
      </c>
      <c r="K24" s="56">
        <v>21.9828858070227</v>
      </c>
      <c r="L24" s="56">
        <v>22.0714074948362</v>
      </c>
      <c r="M24" s="56">
        <v>22.6320448509885</v>
      </c>
      <c r="N24" s="56">
        <v>22.4353299891807</v>
      </c>
      <c r="O24" s="56">
        <v>21.1665191305203</v>
      </c>
      <c r="P24" s="56">
        <v>20.630471132094</v>
      </c>
      <c r="Q24" s="57">
        <v>20.6157175174584</v>
      </c>
      <c r="R24" s="26">
        <v>15</v>
      </c>
      <c r="S24" s="50">
        <v>15</v>
      </c>
      <c r="T24" s="51"/>
      <c r="U24" s="3"/>
      <c r="V24" s="3" t="s">
        <v>3</v>
      </c>
      <c r="W24" s="52"/>
      <c r="X24" s="56">
        <v>21.9</v>
      </c>
      <c r="Y24" s="56">
        <v>21.7</v>
      </c>
      <c r="Z24" s="56">
        <v>21.1</v>
      </c>
      <c r="AA24" s="56">
        <v>20.6</v>
      </c>
      <c r="AB24" s="56">
        <v>19.9</v>
      </c>
      <c r="AC24" s="56">
        <v>18.697701259978842</v>
      </c>
      <c r="AD24" s="56">
        <v>19.28921804366644</v>
      </c>
      <c r="AE24" s="56">
        <v>19.890352986438394</v>
      </c>
      <c r="AF24" s="56">
        <v>18.774646532653648</v>
      </c>
      <c r="AG24" s="56">
        <v>18.1</v>
      </c>
      <c r="AH24" s="56">
        <v>17.327113590458787</v>
      </c>
      <c r="AI24" s="57">
        <v>16.81735115898817</v>
      </c>
      <c r="AJ24" s="26">
        <v>15</v>
      </c>
    </row>
    <row r="25" spans="1:36" s="18" customFormat="1" ht="13.5" customHeight="1">
      <c r="A25" s="50">
        <v>16</v>
      </c>
      <c r="B25" s="51"/>
      <c r="C25" s="3"/>
      <c r="D25" s="3" t="s">
        <v>4</v>
      </c>
      <c r="E25" s="52"/>
      <c r="F25" s="56">
        <v>11.0871905274489</v>
      </c>
      <c r="G25" s="56">
        <v>10.9795479009688</v>
      </c>
      <c r="H25" s="56">
        <v>10.4951560818084</v>
      </c>
      <c r="I25" s="56">
        <v>10.0645855758881</v>
      </c>
      <c r="J25" s="56">
        <v>10.1190476190476</v>
      </c>
      <c r="K25" s="56">
        <v>10.1731601731602</v>
      </c>
      <c r="L25" s="56">
        <v>14.3939393939394</v>
      </c>
      <c r="M25" s="56">
        <v>23.7012987012987</v>
      </c>
      <c r="N25" s="56">
        <v>15.6926406926407</v>
      </c>
      <c r="O25" s="56">
        <v>10.2813852813853</v>
      </c>
      <c r="P25" s="56">
        <v>7.73809523809524</v>
      </c>
      <c r="Q25" s="57">
        <v>7.84632034632035</v>
      </c>
      <c r="R25" s="26">
        <v>16</v>
      </c>
      <c r="S25" s="50">
        <v>16</v>
      </c>
      <c r="T25" s="51"/>
      <c r="U25" s="3"/>
      <c r="V25" s="3" t="s">
        <v>4</v>
      </c>
      <c r="W25" s="52"/>
      <c r="X25" s="56">
        <v>7.846320346320345</v>
      </c>
      <c r="Y25" s="56">
        <v>7.792207792207792</v>
      </c>
      <c r="Z25" s="56">
        <v>8.008658008658008</v>
      </c>
      <c r="AA25" s="56">
        <v>7.629870129870129</v>
      </c>
      <c r="AB25" s="56">
        <v>7.514761137949543</v>
      </c>
      <c r="AC25" s="56">
        <v>6.816961889425658</v>
      </c>
      <c r="AD25" s="56">
        <v>8.695652173913043</v>
      </c>
      <c r="AE25" s="56">
        <v>15.727321524422974</v>
      </c>
      <c r="AF25" s="56">
        <v>10.789049919484702</v>
      </c>
      <c r="AG25" s="56">
        <v>7.997852925389156</v>
      </c>
      <c r="AH25" s="56">
        <v>7.192699946323135</v>
      </c>
      <c r="AI25" s="57">
        <v>6.977992485238863</v>
      </c>
      <c r="AJ25" s="26">
        <v>16</v>
      </c>
    </row>
    <row r="26" spans="1:36" s="18" customFormat="1" ht="13.5" customHeight="1">
      <c r="A26" s="50">
        <v>17</v>
      </c>
      <c r="B26" s="51"/>
      <c r="C26" s="3"/>
      <c r="D26" s="3" t="s">
        <v>5</v>
      </c>
      <c r="E26" s="52"/>
      <c r="F26" s="56">
        <v>19.7550034506556</v>
      </c>
      <c r="G26" s="56">
        <v>19.7204968944099</v>
      </c>
      <c r="H26" s="56">
        <v>18.3229813664596</v>
      </c>
      <c r="I26" s="56">
        <v>16.8564527260179</v>
      </c>
      <c r="J26" s="56">
        <v>17.3135945116447</v>
      </c>
      <c r="K26" s="56">
        <v>15.9595594872721</v>
      </c>
      <c r="L26" s="56">
        <v>19.0287055425167</v>
      </c>
      <c r="M26" s="56">
        <v>23.975446831558</v>
      </c>
      <c r="N26" s="56">
        <v>20.5091171691641</v>
      </c>
      <c r="O26" s="56">
        <v>16.0498284888969</v>
      </c>
      <c r="P26" s="56">
        <v>13.9555876512006</v>
      </c>
      <c r="Q26" s="57">
        <v>13.9916952518505</v>
      </c>
      <c r="R26" s="26">
        <v>17</v>
      </c>
      <c r="S26" s="50">
        <v>17</v>
      </c>
      <c r="T26" s="51"/>
      <c r="U26" s="3"/>
      <c r="V26" s="3" t="s">
        <v>5</v>
      </c>
      <c r="W26" s="52"/>
      <c r="X26" s="56">
        <v>17.3</v>
      </c>
      <c r="Y26" s="56">
        <v>17.2</v>
      </c>
      <c r="Z26" s="56">
        <v>17.3</v>
      </c>
      <c r="AA26" s="56">
        <v>15.9</v>
      </c>
      <c r="AB26" s="56">
        <v>15.1</v>
      </c>
      <c r="AC26" s="56">
        <v>13.199348180336774</v>
      </c>
      <c r="AD26" s="56">
        <v>15.390186492848091</v>
      </c>
      <c r="AE26" s="56">
        <v>18.9</v>
      </c>
      <c r="AF26" s="56">
        <v>16.5</v>
      </c>
      <c r="AG26" s="56">
        <v>14.883215643671917</v>
      </c>
      <c r="AH26" s="56">
        <v>13.090711569799021</v>
      </c>
      <c r="AI26" s="57">
        <v>13.525258011950028</v>
      </c>
      <c r="AJ26" s="26">
        <v>17</v>
      </c>
    </row>
    <row r="27" spans="1:36" s="18" customFormat="1" ht="13.5" customHeight="1">
      <c r="A27" s="50">
        <v>18</v>
      </c>
      <c r="B27" s="51"/>
      <c r="C27" s="3"/>
      <c r="D27" s="3" t="s">
        <v>8</v>
      </c>
      <c r="E27" s="52"/>
      <c r="F27" s="56">
        <v>53.8961038961039</v>
      </c>
      <c r="G27" s="56">
        <v>54.8701298701299</v>
      </c>
      <c r="H27" s="56">
        <v>51.2987012987013</v>
      </c>
      <c r="I27" s="56">
        <v>48.0519480519481</v>
      </c>
      <c r="J27" s="56">
        <v>42.6934097421203</v>
      </c>
      <c r="K27" s="56">
        <v>40.974212034384</v>
      </c>
      <c r="L27" s="56">
        <v>41.2607449856734</v>
      </c>
      <c r="M27" s="56">
        <v>41.8338108882522</v>
      </c>
      <c r="N27" s="56">
        <v>43.8395415472779</v>
      </c>
      <c r="O27" s="56">
        <v>44.9856733524355</v>
      </c>
      <c r="P27" s="56">
        <v>42.9799426934097</v>
      </c>
      <c r="Q27" s="57">
        <v>42.9799426934097</v>
      </c>
      <c r="R27" s="26">
        <v>18</v>
      </c>
      <c r="S27" s="50">
        <v>18</v>
      </c>
      <c r="T27" s="51"/>
      <c r="U27" s="3"/>
      <c r="V27" s="3" t="s">
        <v>8</v>
      </c>
      <c r="W27" s="52"/>
      <c r="X27" s="56">
        <v>49.9</v>
      </c>
      <c r="Y27" s="56">
        <v>48.7</v>
      </c>
      <c r="Z27" s="56">
        <v>48.1</v>
      </c>
      <c r="AA27" s="56">
        <v>46.4</v>
      </c>
      <c r="AB27" s="56">
        <v>39.6</v>
      </c>
      <c r="AC27" s="56">
        <v>38.274932614555254</v>
      </c>
      <c r="AD27" s="56">
        <v>40.43126684636118</v>
      </c>
      <c r="AE27" s="56">
        <v>40.7</v>
      </c>
      <c r="AF27" s="56">
        <v>37.5</v>
      </c>
      <c r="AG27" s="56">
        <v>37.2</v>
      </c>
      <c r="AH27" s="56">
        <v>37.7</v>
      </c>
      <c r="AI27" s="57">
        <v>34.77088948787062</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2748</v>
      </c>
      <c r="G29" s="30">
        <v>1382</v>
      </c>
      <c r="H29" s="30">
        <v>1072</v>
      </c>
      <c r="I29" s="30">
        <v>921</v>
      </c>
      <c r="J29" s="30">
        <v>977</v>
      </c>
      <c r="K29" s="30">
        <v>842</v>
      </c>
      <c r="L29" s="30">
        <v>1060</v>
      </c>
      <c r="M29" s="30">
        <v>1247</v>
      </c>
      <c r="N29" s="30">
        <v>1125</v>
      </c>
      <c r="O29" s="30">
        <v>835</v>
      </c>
      <c r="P29" s="30">
        <v>903</v>
      </c>
      <c r="Q29" s="45">
        <v>1042</v>
      </c>
      <c r="R29" s="26">
        <v>19</v>
      </c>
      <c r="S29" s="50">
        <v>19</v>
      </c>
      <c r="T29" s="51"/>
      <c r="U29" s="47" t="s">
        <v>154</v>
      </c>
      <c r="V29" s="3"/>
      <c r="W29" s="52"/>
      <c r="X29" s="30">
        <v>1886</v>
      </c>
      <c r="Y29" s="30">
        <v>1105</v>
      </c>
      <c r="Z29" s="30">
        <v>1013</v>
      </c>
      <c r="AA29" s="30">
        <v>1104</v>
      </c>
      <c r="AB29" s="30">
        <v>866</v>
      </c>
      <c r="AC29" s="30">
        <v>789</v>
      </c>
      <c r="AD29" s="30">
        <v>1398</v>
      </c>
      <c r="AE29" s="30">
        <v>1357</v>
      </c>
      <c r="AF29" s="30">
        <v>1146</v>
      </c>
      <c r="AG29" s="30">
        <v>1118</v>
      </c>
      <c r="AH29" s="30">
        <v>1011</v>
      </c>
      <c r="AI29" s="45">
        <v>1152</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2147</v>
      </c>
      <c r="G31" s="30">
        <v>915</v>
      </c>
      <c r="H31" s="30">
        <v>576</v>
      </c>
      <c r="I31" s="30">
        <v>414</v>
      </c>
      <c r="J31" s="30">
        <v>472</v>
      </c>
      <c r="K31" s="30">
        <v>360</v>
      </c>
      <c r="L31" s="30">
        <v>410</v>
      </c>
      <c r="M31" s="30">
        <v>400</v>
      </c>
      <c r="N31" s="30">
        <v>461</v>
      </c>
      <c r="O31" s="30">
        <v>392</v>
      </c>
      <c r="P31" s="30">
        <v>406</v>
      </c>
      <c r="Q31" s="45">
        <v>483</v>
      </c>
      <c r="R31" s="26">
        <v>20</v>
      </c>
      <c r="S31" s="50">
        <v>20</v>
      </c>
      <c r="T31" s="51"/>
      <c r="U31" s="3"/>
      <c r="V31" s="47" t="s">
        <v>54</v>
      </c>
      <c r="W31" s="52"/>
      <c r="X31" s="30">
        <v>1422</v>
      </c>
      <c r="Y31" s="30">
        <v>536</v>
      </c>
      <c r="Z31" s="30">
        <v>414</v>
      </c>
      <c r="AA31" s="30">
        <v>534</v>
      </c>
      <c r="AB31" s="30">
        <v>325</v>
      </c>
      <c r="AC31" s="30">
        <v>372</v>
      </c>
      <c r="AD31" s="30">
        <v>582</v>
      </c>
      <c r="AE31" s="30">
        <v>442</v>
      </c>
      <c r="AF31" s="30">
        <v>557</v>
      </c>
      <c r="AG31" s="30">
        <v>483</v>
      </c>
      <c r="AH31" s="30">
        <v>505</v>
      </c>
      <c r="AI31" s="45">
        <v>538</v>
      </c>
      <c r="AJ31" s="26">
        <v>20</v>
      </c>
    </row>
    <row r="32" spans="1:36" s="18" customFormat="1" ht="13.5" customHeight="1">
      <c r="A32" s="50">
        <v>21</v>
      </c>
      <c r="B32" s="51"/>
      <c r="C32" s="3"/>
      <c r="D32" s="47" t="s">
        <v>26</v>
      </c>
      <c r="E32" s="52"/>
      <c r="F32" s="30">
        <v>491</v>
      </c>
      <c r="G32" s="30">
        <v>242</v>
      </c>
      <c r="H32" s="30">
        <v>222</v>
      </c>
      <c r="I32" s="30">
        <v>176</v>
      </c>
      <c r="J32" s="30">
        <v>232</v>
      </c>
      <c r="K32" s="30">
        <v>155</v>
      </c>
      <c r="L32" s="30">
        <v>385</v>
      </c>
      <c r="M32" s="30">
        <v>580</v>
      </c>
      <c r="N32" s="30">
        <v>345</v>
      </c>
      <c r="O32" s="30">
        <v>214</v>
      </c>
      <c r="P32" s="30">
        <v>179</v>
      </c>
      <c r="Q32" s="45">
        <v>265</v>
      </c>
      <c r="R32" s="26">
        <v>21</v>
      </c>
      <c r="S32" s="50">
        <v>21</v>
      </c>
      <c r="T32" s="51"/>
      <c r="U32" s="3"/>
      <c r="V32" s="47" t="s">
        <v>26</v>
      </c>
      <c r="W32" s="52"/>
      <c r="X32" s="30">
        <v>350</v>
      </c>
      <c r="Y32" s="30">
        <v>243</v>
      </c>
      <c r="Z32" s="30">
        <v>251</v>
      </c>
      <c r="AA32" s="30">
        <v>247</v>
      </c>
      <c r="AB32" s="30">
        <v>185</v>
      </c>
      <c r="AC32" s="30">
        <v>176</v>
      </c>
      <c r="AD32" s="30">
        <v>383</v>
      </c>
      <c r="AE32" s="30">
        <v>568</v>
      </c>
      <c r="AF32" s="30">
        <v>333</v>
      </c>
      <c r="AG32" s="30">
        <v>267</v>
      </c>
      <c r="AH32" s="30">
        <v>201</v>
      </c>
      <c r="AI32" s="45">
        <v>257</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943</v>
      </c>
      <c r="G34" s="30">
        <v>1083</v>
      </c>
      <c r="H34" s="30">
        <v>1339</v>
      </c>
      <c r="I34" s="30">
        <v>1496</v>
      </c>
      <c r="J34" s="30">
        <v>1390</v>
      </c>
      <c r="K34" s="30">
        <v>1193</v>
      </c>
      <c r="L34" s="30">
        <v>1239</v>
      </c>
      <c r="M34" s="30">
        <v>1131</v>
      </c>
      <c r="N34" s="30">
        <v>1360</v>
      </c>
      <c r="O34" s="30">
        <v>1497</v>
      </c>
      <c r="P34" s="30">
        <v>1143</v>
      </c>
      <c r="Q34" s="45">
        <v>921</v>
      </c>
      <c r="R34" s="26">
        <v>22</v>
      </c>
      <c r="S34" s="50">
        <v>22</v>
      </c>
      <c r="T34" s="51"/>
      <c r="U34" s="47" t="s">
        <v>155</v>
      </c>
      <c r="V34" s="3"/>
      <c r="W34" s="52"/>
      <c r="X34" s="30">
        <v>997</v>
      </c>
      <c r="Y34" s="30">
        <v>965</v>
      </c>
      <c r="Z34" s="30">
        <v>1335</v>
      </c>
      <c r="AA34" s="30">
        <v>1498</v>
      </c>
      <c r="AB34" s="30">
        <v>1108</v>
      </c>
      <c r="AC34" s="30">
        <v>1343</v>
      </c>
      <c r="AD34" s="30">
        <v>1266</v>
      </c>
      <c r="AE34" s="30">
        <v>1208</v>
      </c>
      <c r="AF34" s="30">
        <v>1441</v>
      </c>
      <c r="AG34" s="30">
        <v>1398</v>
      </c>
      <c r="AH34" s="30">
        <v>1244</v>
      </c>
      <c r="AI34" s="45">
        <v>1200</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434</v>
      </c>
      <c r="G36" s="30">
        <v>500</v>
      </c>
      <c r="H36" s="30">
        <v>744</v>
      </c>
      <c r="I36" s="30">
        <v>716</v>
      </c>
      <c r="J36" s="30">
        <v>676</v>
      </c>
      <c r="K36" s="30">
        <v>503</v>
      </c>
      <c r="L36" s="30">
        <v>662</v>
      </c>
      <c r="M36" s="30">
        <v>554</v>
      </c>
      <c r="N36" s="30">
        <v>526</v>
      </c>
      <c r="O36" s="30">
        <v>552</v>
      </c>
      <c r="P36" s="30">
        <v>443</v>
      </c>
      <c r="Q36" s="45">
        <v>362</v>
      </c>
      <c r="R36" s="26">
        <v>23</v>
      </c>
      <c r="S36" s="50">
        <v>23</v>
      </c>
      <c r="T36" s="51"/>
      <c r="U36" s="3"/>
      <c r="V36" s="47" t="s">
        <v>54</v>
      </c>
      <c r="W36" s="52"/>
      <c r="X36" s="30">
        <v>533</v>
      </c>
      <c r="Y36" s="30">
        <v>414</v>
      </c>
      <c r="Z36" s="30">
        <v>696</v>
      </c>
      <c r="AA36" s="30">
        <v>842</v>
      </c>
      <c r="AB36" s="30">
        <v>599</v>
      </c>
      <c r="AC36" s="30">
        <v>639</v>
      </c>
      <c r="AD36" s="30">
        <v>579</v>
      </c>
      <c r="AE36" s="30">
        <v>525</v>
      </c>
      <c r="AF36" s="30">
        <v>539</v>
      </c>
      <c r="AG36" s="30">
        <v>543</v>
      </c>
      <c r="AH36" s="30">
        <v>570</v>
      </c>
      <c r="AI36" s="45">
        <v>440</v>
      </c>
      <c r="AJ36" s="26">
        <v>23</v>
      </c>
    </row>
    <row r="37" spans="1:36" s="18" customFormat="1" ht="13.5" customHeight="1">
      <c r="A37" s="50">
        <v>24</v>
      </c>
      <c r="B37" s="51"/>
      <c r="C37" s="3"/>
      <c r="D37" s="47" t="s">
        <v>26</v>
      </c>
      <c r="E37" s="52"/>
      <c r="F37" s="30">
        <v>220</v>
      </c>
      <c r="G37" s="30">
        <v>224</v>
      </c>
      <c r="H37" s="30">
        <v>281</v>
      </c>
      <c r="I37" s="30">
        <v>249</v>
      </c>
      <c r="J37" s="30">
        <v>239</v>
      </c>
      <c r="K37" s="30">
        <v>212</v>
      </c>
      <c r="L37" s="30">
        <v>203</v>
      </c>
      <c r="M37" s="30">
        <v>301</v>
      </c>
      <c r="N37" s="30">
        <v>520</v>
      </c>
      <c r="O37" s="30">
        <v>454</v>
      </c>
      <c r="P37" s="30">
        <v>287</v>
      </c>
      <c r="Q37" s="45">
        <v>252</v>
      </c>
      <c r="R37" s="26">
        <v>24</v>
      </c>
      <c r="S37" s="50">
        <v>24</v>
      </c>
      <c r="T37" s="51"/>
      <c r="U37" s="3"/>
      <c r="V37" s="47" t="s">
        <v>26</v>
      </c>
      <c r="W37" s="52"/>
      <c r="X37" s="30">
        <v>192</v>
      </c>
      <c r="Y37" s="30">
        <v>227</v>
      </c>
      <c r="Z37" s="30">
        <v>222</v>
      </c>
      <c r="AA37" s="30">
        <v>302</v>
      </c>
      <c r="AB37" s="30">
        <v>223</v>
      </c>
      <c r="AC37" s="30">
        <v>260</v>
      </c>
      <c r="AD37" s="30">
        <v>250</v>
      </c>
      <c r="AE37" s="30">
        <v>363</v>
      </c>
      <c r="AF37" s="30">
        <v>456</v>
      </c>
      <c r="AG37" s="30">
        <v>343</v>
      </c>
      <c r="AH37" s="30">
        <v>285</v>
      </c>
      <c r="AI37" s="45">
        <v>223</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362</v>
      </c>
      <c r="G39" s="30">
        <v>686</v>
      </c>
      <c r="H39" s="30">
        <v>607</v>
      </c>
      <c r="I39" s="30">
        <v>734</v>
      </c>
      <c r="J39" s="30">
        <v>618</v>
      </c>
      <c r="K39" s="30">
        <v>774</v>
      </c>
      <c r="L39" s="30">
        <v>787</v>
      </c>
      <c r="M39" s="30">
        <v>811</v>
      </c>
      <c r="N39" s="30">
        <v>811</v>
      </c>
      <c r="O39" s="30">
        <v>969</v>
      </c>
      <c r="P39" s="30">
        <v>965</v>
      </c>
      <c r="Q39" s="45">
        <v>1073</v>
      </c>
      <c r="R39" s="26">
        <v>25</v>
      </c>
      <c r="S39" s="50">
        <v>25</v>
      </c>
      <c r="T39" s="51"/>
      <c r="U39" s="3" t="s">
        <v>25</v>
      </c>
      <c r="V39" s="3"/>
      <c r="W39" s="52"/>
      <c r="X39" s="30">
        <v>1166</v>
      </c>
      <c r="Y39" s="30">
        <v>1221</v>
      </c>
      <c r="Z39" s="30">
        <v>1239</v>
      </c>
      <c r="AA39" s="30">
        <v>1345</v>
      </c>
      <c r="AB39" s="30">
        <v>1257</v>
      </c>
      <c r="AC39" s="30">
        <v>1133</v>
      </c>
      <c r="AD39" s="30">
        <v>948</v>
      </c>
      <c r="AE39" s="30">
        <v>904</v>
      </c>
      <c r="AF39" s="30">
        <v>868</v>
      </c>
      <c r="AG39" s="30">
        <v>917</v>
      </c>
      <c r="AH39" s="30">
        <v>539</v>
      </c>
      <c r="AI39" s="45">
        <v>534</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3729</v>
      </c>
      <c r="G42" s="30">
        <v>3869</v>
      </c>
      <c r="H42" s="30">
        <v>3619</v>
      </c>
      <c r="I42" s="30">
        <v>3203</v>
      </c>
      <c r="J42" s="30">
        <v>2716</v>
      </c>
      <c r="K42" s="30">
        <v>2530</v>
      </c>
      <c r="L42" s="30">
        <v>2531</v>
      </c>
      <c r="M42" s="30">
        <v>2519</v>
      </c>
      <c r="N42" s="30">
        <v>2312</v>
      </c>
      <c r="O42" s="30">
        <v>2205</v>
      </c>
      <c r="P42" s="30">
        <v>2199</v>
      </c>
      <c r="Q42" s="45">
        <v>2373</v>
      </c>
      <c r="R42" s="26">
        <v>26</v>
      </c>
      <c r="S42" s="50">
        <v>26</v>
      </c>
      <c r="T42" s="51"/>
      <c r="U42" s="3"/>
      <c r="V42" s="3" t="s">
        <v>28</v>
      </c>
      <c r="W42" s="52"/>
      <c r="X42" s="30">
        <v>2820</v>
      </c>
      <c r="Y42" s="30">
        <v>2801</v>
      </c>
      <c r="Z42" s="30">
        <v>2491</v>
      </c>
      <c r="AA42" s="30">
        <v>2127</v>
      </c>
      <c r="AB42" s="30">
        <v>1939</v>
      </c>
      <c r="AC42" s="30">
        <v>1727</v>
      </c>
      <c r="AD42" s="30">
        <v>1824</v>
      </c>
      <c r="AE42" s="30">
        <v>1893</v>
      </c>
      <c r="AF42" s="30">
        <v>1822</v>
      </c>
      <c r="AG42" s="30">
        <v>1651</v>
      </c>
      <c r="AH42" s="30">
        <v>1684</v>
      </c>
      <c r="AI42" s="45">
        <v>1814</v>
      </c>
      <c r="AJ42" s="26">
        <v>26</v>
      </c>
    </row>
    <row r="43" spans="1:36" s="18" customFormat="1" ht="13.5" customHeight="1">
      <c r="A43" s="50">
        <v>27</v>
      </c>
      <c r="B43" s="51"/>
      <c r="C43" s="3"/>
      <c r="D43" s="3" t="s">
        <v>29</v>
      </c>
      <c r="E43" s="52"/>
      <c r="F43" s="30">
        <v>10427</v>
      </c>
      <c r="G43" s="30">
        <v>10686</v>
      </c>
      <c r="H43" s="30">
        <v>10834</v>
      </c>
      <c r="I43" s="30">
        <v>10790</v>
      </c>
      <c r="J43" s="30">
        <v>10699</v>
      </c>
      <c r="K43" s="30">
        <v>10665</v>
      </c>
      <c r="L43" s="30">
        <v>10529</v>
      </c>
      <c r="M43" s="30">
        <v>10533</v>
      </c>
      <c r="N43" s="30">
        <v>10471</v>
      </c>
      <c r="O43" s="30">
        <v>10374</v>
      </c>
      <c r="P43" s="30">
        <v>10139</v>
      </c>
      <c r="Q43" s="45">
        <v>10081</v>
      </c>
      <c r="R43" s="26">
        <v>27</v>
      </c>
      <c r="S43" s="50">
        <v>27</v>
      </c>
      <c r="T43" s="51"/>
      <c r="U43" s="3"/>
      <c r="V43" s="3" t="s">
        <v>29</v>
      </c>
      <c r="W43" s="52"/>
      <c r="X43" s="30">
        <v>10238</v>
      </c>
      <c r="Y43" s="30">
        <v>10478</v>
      </c>
      <c r="Z43" s="30">
        <v>10524</v>
      </c>
      <c r="AA43" s="30">
        <v>10486</v>
      </c>
      <c r="AB43" s="30">
        <v>10297</v>
      </c>
      <c r="AC43" s="30">
        <v>10138</v>
      </c>
      <c r="AD43" s="30">
        <v>10165</v>
      </c>
      <c r="AE43" s="30">
        <v>10054</v>
      </c>
      <c r="AF43" s="30">
        <v>9846</v>
      </c>
      <c r="AG43" s="30">
        <v>9742</v>
      </c>
      <c r="AH43" s="30">
        <v>9594</v>
      </c>
      <c r="AI43" s="45">
        <v>9462</v>
      </c>
      <c r="AJ43" s="26">
        <v>27</v>
      </c>
    </row>
    <row r="44" spans="1:36" s="18" customFormat="1" ht="13.5" customHeight="1">
      <c r="A44" s="50">
        <v>28</v>
      </c>
      <c r="B44" s="51"/>
      <c r="C44" s="3"/>
      <c r="D44" s="3" t="s">
        <v>12</v>
      </c>
      <c r="E44" s="52"/>
      <c r="F44" s="30">
        <v>2951</v>
      </c>
      <c r="G44" s="30">
        <v>3017</v>
      </c>
      <c r="H44" s="30">
        <v>3052</v>
      </c>
      <c r="I44" s="30">
        <v>3040</v>
      </c>
      <c r="J44" s="30">
        <v>2993</v>
      </c>
      <c r="K44" s="30">
        <v>2997</v>
      </c>
      <c r="L44" s="30">
        <v>2998</v>
      </c>
      <c r="M44" s="30">
        <v>3015</v>
      </c>
      <c r="N44" s="30">
        <v>3028</v>
      </c>
      <c r="O44" s="30">
        <v>3023</v>
      </c>
      <c r="P44" s="30">
        <v>2992</v>
      </c>
      <c r="Q44" s="45">
        <v>2981</v>
      </c>
      <c r="R44" s="26">
        <v>28</v>
      </c>
      <c r="S44" s="50">
        <v>28</v>
      </c>
      <c r="T44" s="51"/>
      <c r="U44" s="3"/>
      <c r="V44" s="3" t="s">
        <v>12</v>
      </c>
      <c r="W44" s="52"/>
      <c r="X44" s="30">
        <v>3010</v>
      </c>
      <c r="Y44" s="30">
        <v>3083</v>
      </c>
      <c r="Z44" s="30">
        <v>3126</v>
      </c>
      <c r="AA44" s="30">
        <v>3119</v>
      </c>
      <c r="AB44" s="30">
        <v>3105</v>
      </c>
      <c r="AC44" s="30">
        <v>3077</v>
      </c>
      <c r="AD44" s="30">
        <v>3103</v>
      </c>
      <c r="AE44" s="30">
        <v>3079</v>
      </c>
      <c r="AF44" s="30">
        <v>3070</v>
      </c>
      <c r="AG44" s="30">
        <v>3035</v>
      </c>
      <c r="AH44" s="30">
        <v>2982</v>
      </c>
      <c r="AI44" s="45">
        <v>2940</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7577</v>
      </c>
      <c r="G46" s="30">
        <v>7769</v>
      </c>
      <c r="H46" s="30">
        <v>7880</v>
      </c>
      <c r="I46" s="30">
        <v>7888</v>
      </c>
      <c r="J46" s="30">
        <v>7861</v>
      </c>
      <c r="K46" s="30">
        <v>7827</v>
      </c>
      <c r="L46" s="30">
        <v>7435</v>
      </c>
      <c r="M46" s="30">
        <v>7338</v>
      </c>
      <c r="N46" s="30">
        <v>7197</v>
      </c>
      <c r="O46" s="30">
        <v>7085</v>
      </c>
      <c r="P46" s="30">
        <v>6900</v>
      </c>
      <c r="Q46" s="45">
        <v>6836</v>
      </c>
      <c r="R46" s="26">
        <v>29</v>
      </c>
      <c r="S46" s="50">
        <v>29</v>
      </c>
      <c r="T46" s="51"/>
      <c r="U46" s="3" t="s">
        <v>13</v>
      </c>
      <c r="V46" s="3"/>
      <c r="W46" s="52"/>
      <c r="X46" s="30">
        <v>6920</v>
      </c>
      <c r="Y46" s="30">
        <v>7076</v>
      </c>
      <c r="Z46" s="30">
        <v>7111</v>
      </c>
      <c r="AA46" s="30">
        <v>7096</v>
      </c>
      <c r="AB46" s="30">
        <v>6990</v>
      </c>
      <c r="AC46" s="30">
        <v>6925</v>
      </c>
      <c r="AD46" s="30">
        <v>6935</v>
      </c>
      <c r="AE46" s="30">
        <v>6892</v>
      </c>
      <c r="AF46" s="30">
        <v>6794</v>
      </c>
      <c r="AG46" s="30">
        <v>6719</v>
      </c>
      <c r="AH46" s="30">
        <v>6622</v>
      </c>
      <c r="AI46" s="45">
        <v>6521</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4250</v>
      </c>
      <c r="G48" s="30">
        <v>4359</v>
      </c>
      <c r="H48" s="30">
        <v>4447</v>
      </c>
      <c r="I48" s="30">
        <v>4482</v>
      </c>
      <c r="J48" s="30">
        <v>4507</v>
      </c>
      <c r="K48" s="30">
        <v>4490</v>
      </c>
      <c r="L48" s="30">
        <v>3993</v>
      </c>
      <c r="M48" s="30">
        <v>3851</v>
      </c>
      <c r="N48" s="30">
        <v>3672</v>
      </c>
      <c r="O48" s="30">
        <v>3565</v>
      </c>
      <c r="P48" s="30">
        <v>3425</v>
      </c>
      <c r="Q48" s="45">
        <v>3350</v>
      </c>
      <c r="R48" s="26">
        <v>30</v>
      </c>
      <c r="S48" s="50">
        <v>30</v>
      </c>
      <c r="T48" s="51"/>
      <c r="U48" s="3"/>
      <c r="V48" s="3" t="s">
        <v>14</v>
      </c>
      <c r="W48" s="52"/>
      <c r="X48" s="30">
        <v>3385</v>
      </c>
      <c r="Y48" s="30">
        <v>3462</v>
      </c>
      <c r="Z48" s="30">
        <v>3479</v>
      </c>
      <c r="AA48" s="30">
        <v>3480</v>
      </c>
      <c r="AB48" s="30">
        <v>3428</v>
      </c>
      <c r="AC48" s="30">
        <v>3424</v>
      </c>
      <c r="AD48" s="30">
        <v>3427</v>
      </c>
      <c r="AE48" s="30">
        <v>3419</v>
      </c>
      <c r="AF48" s="30">
        <v>3361</v>
      </c>
      <c r="AG48" s="30">
        <v>3326</v>
      </c>
      <c r="AH48" s="30">
        <v>3290</v>
      </c>
      <c r="AI48" s="45">
        <v>3233</v>
      </c>
      <c r="AJ48" s="26">
        <v>30</v>
      </c>
    </row>
    <row r="49" spans="1:36" s="18" customFormat="1" ht="13.5" customHeight="1">
      <c r="A49" s="50">
        <v>31</v>
      </c>
      <c r="B49" s="51"/>
      <c r="C49" s="3"/>
      <c r="D49" s="3" t="s">
        <v>15</v>
      </c>
      <c r="E49" s="52"/>
      <c r="F49" s="30">
        <v>1755</v>
      </c>
      <c r="G49" s="30">
        <v>1800</v>
      </c>
      <c r="H49" s="30">
        <v>1803</v>
      </c>
      <c r="I49" s="30">
        <v>1796</v>
      </c>
      <c r="J49" s="30">
        <v>1788</v>
      </c>
      <c r="K49" s="30">
        <v>1758</v>
      </c>
      <c r="L49" s="30">
        <v>1761</v>
      </c>
      <c r="M49" s="30">
        <v>1762</v>
      </c>
      <c r="N49" s="30">
        <v>1768</v>
      </c>
      <c r="O49" s="30">
        <v>1758</v>
      </c>
      <c r="P49" s="30">
        <v>1730</v>
      </c>
      <c r="Q49" s="45">
        <v>1742</v>
      </c>
      <c r="R49" s="26">
        <v>31</v>
      </c>
      <c r="S49" s="50">
        <v>31</v>
      </c>
      <c r="T49" s="51"/>
      <c r="U49" s="3"/>
      <c r="V49" s="3" t="s">
        <v>15</v>
      </c>
      <c r="W49" s="52"/>
      <c r="X49" s="30">
        <v>1762</v>
      </c>
      <c r="Y49" s="30">
        <v>1797</v>
      </c>
      <c r="Z49" s="30">
        <v>1795</v>
      </c>
      <c r="AA49" s="30">
        <v>1789</v>
      </c>
      <c r="AB49" s="30">
        <v>1774</v>
      </c>
      <c r="AC49" s="30">
        <v>1761</v>
      </c>
      <c r="AD49" s="30">
        <v>1748</v>
      </c>
      <c r="AE49" s="30">
        <v>1747</v>
      </c>
      <c r="AF49" s="30">
        <v>1752</v>
      </c>
      <c r="AG49" s="30">
        <v>1739</v>
      </c>
      <c r="AH49" s="30">
        <v>1710</v>
      </c>
      <c r="AI49" s="45">
        <v>1685</v>
      </c>
      <c r="AJ49" s="26">
        <v>31</v>
      </c>
    </row>
    <row r="50" spans="1:36" s="18" customFormat="1" ht="13.5" customHeight="1">
      <c r="A50" s="50">
        <v>32</v>
      </c>
      <c r="B50" s="51"/>
      <c r="C50" s="3"/>
      <c r="D50" s="3" t="s">
        <v>16</v>
      </c>
      <c r="E50" s="52"/>
      <c r="F50" s="30">
        <v>952</v>
      </c>
      <c r="G50" s="30">
        <v>983</v>
      </c>
      <c r="H50" s="30">
        <v>983</v>
      </c>
      <c r="I50" s="30">
        <v>982</v>
      </c>
      <c r="J50" s="30">
        <v>946</v>
      </c>
      <c r="K50" s="30">
        <v>951</v>
      </c>
      <c r="L50" s="30">
        <v>1011</v>
      </c>
      <c r="M50" s="30">
        <v>1035</v>
      </c>
      <c r="N50" s="30">
        <v>1055</v>
      </c>
      <c r="O50" s="30">
        <v>1055</v>
      </c>
      <c r="P50" s="30">
        <v>1054</v>
      </c>
      <c r="Q50" s="45">
        <v>1054</v>
      </c>
      <c r="R50" s="26">
        <v>32</v>
      </c>
      <c r="S50" s="50">
        <v>32</v>
      </c>
      <c r="T50" s="51"/>
      <c r="U50" s="3"/>
      <c r="V50" s="3" t="s">
        <v>16</v>
      </c>
      <c r="W50" s="52"/>
      <c r="X50" s="30">
        <v>1069</v>
      </c>
      <c r="Y50" s="30">
        <v>1085</v>
      </c>
      <c r="Z50" s="30">
        <v>1093</v>
      </c>
      <c r="AA50" s="30">
        <v>1084</v>
      </c>
      <c r="AB50" s="30">
        <v>1060</v>
      </c>
      <c r="AC50" s="30">
        <v>1028</v>
      </c>
      <c r="AD50" s="30">
        <v>1042</v>
      </c>
      <c r="AE50" s="30">
        <v>1016</v>
      </c>
      <c r="AF50" s="30">
        <v>994</v>
      </c>
      <c r="AG50" s="30">
        <v>971</v>
      </c>
      <c r="AH50" s="30">
        <v>953</v>
      </c>
      <c r="AI50" s="45">
        <v>943</v>
      </c>
      <c r="AJ50" s="26">
        <v>32</v>
      </c>
    </row>
    <row r="51" spans="1:36" s="18" customFormat="1" ht="13.5" customHeight="1">
      <c r="A51" s="50">
        <v>33</v>
      </c>
      <c r="B51" s="51"/>
      <c r="C51" s="3"/>
      <c r="D51" s="3" t="s">
        <v>17</v>
      </c>
      <c r="E51" s="52"/>
      <c r="F51" s="30">
        <v>434</v>
      </c>
      <c r="G51" s="30">
        <v>436</v>
      </c>
      <c r="H51" s="30">
        <v>452</v>
      </c>
      <c r="I51" s="30">
        <v>433</v>
      </c>
      <c r="J51" s="30">
        <v>429</v>
      </c>
      <c r="K51" s="30">
        <v>435</v>
      </c>
      <c r="L51" s="30">
        <v>469</v>
      </c>
      <c r="M51" s="30">
        <v>479</v>
      </c>
      <c r="N51" s="30">
        <v>484</v>
      </c>
      <c r="O51" s="30">
        <v>488</v>
      </c>
      <c r="P51" s="30">
        <v>474</v>
      </c>
      <c r="Q51" s="45">
        <v>484</v>
      </c>
      <c r="R51" s="26">
        <v>33</v>
      </c>
      <c r="S51" s="50">
        <v>33</v>
      </c>
      <c r="T51" s="51"/>
      <c r="U51" s="3"/>
      <c r="V51" s="3" t="s">
        <v>17</v>
      </c>
      <c r="W51" s="52"/>
      <c r="X51" s="30">
        <v>489</v>
      </c>
      <c r="Y51" s="30">
        <v>514</v>
      </c>
      <c r="Z51" s="30">
        <v>522</v>
      </c>
      <c r="AA51" s="30">
        <v>522</v>
      </c>
      <c r="AB51" s="30">
        <v>501</v>
      </c>
      <c r="AC51" s="30">
        <v>485</v>
      </c>
      <c r="AD51" s="30">
        <v>485</v>
      </c>
      <c r="AE51" s="30">
        <v>485</v>
      </c>
      <c r="AF51" s="30">
        <v>470</v>
      </c>
      <c r="AG51" s="30">
        <v>462</v>
      </c>
      <c r="AH51" s="30">
        <v>449</v>
      </c>
      <c r="AI51" s="45">
        <v>439</v>
      </c>
      <c r="AJ51" s="26">
        <v>33</v>
      </c>
    </row>
    <row r="52" spans="1:36" s="18" customFormat="1" ht="13.5" customHeight="1">
      <c r="A52" s="50">
        <v>34</v>
      </c>
      <c r="B52" s="51"/>
      <c r="C52" s="3"/>
      <c r="D52" s="3" t="s">
        <v>18</v>
      </c>
      <c r="E52" s="52"/>
      <c r="F52" s="30">
        <v>186</v>
      </c>
      <c r="G52" s="30">
        <v>191</v>
      </c>
      <c r="H52" s="30">
        <v>195</v>
      </c>
      <c r="I52" s="30">
        <v>195</v>
      </c>
      <c r="J52" s="30">
        <v>191</v>
      </c>
      <c r="K52" s="30">
        <v>193</v>
      </c>
      <c r="L52" s="30">
        <v>201</v>
      </c>
      <c r="M52" s="30">
        <v>211</v>
      </c>
      <c r="N52" s="30">
        <v>218</v>
      </c>
      <c r="O52" s="30">
        <v>219</v>
      </c>
      <c r="P52" s="30">
        <v>217</v>
      </c>
      <c r="Q52" s="45">
        <v>206</v>
      </c>
      <c r="R52" s="26">
        <v>34</v>
      </c>
      <c r="S52" s="50">
        <v>34</v>
      </c>
      <c r="T52" s="51"/>
      <c r="U52" s="3"/>
      <c r="V52" s="3" t="s">
        <v>18</v>
      </c>
      <c r="W52" s="52"/>
      <c r="X52" s="30">
        <v>215</v>
      </c>
      <c r="Y52" s="30">
        <v>218</v>
      </c>
      <c r="Z52" s="30">
        <v>222</v>
      </c>
      <c r="AA52" s="30">
        <v>221</v>
      </c>
      <c r="AB52" s="30">
        <v>227</v>
      </c>
      <c r="AC52" s="30">
        <v>227</v>
      </c>
      <c r="AD52" s="30">
        <v>233</v>
      </c>
      <c r="AE52" s="30">
        <v>225</v>
      </c>
      <c r="AF52" s="30">
        <v>217</v>
      </c>
      <c r="AG52" s="30">
        <v>221</v>
      </c>
      <c r="AH52" s="30">
        <v>220</v>
      </c>
      <c r="AI52" s="45">
        <v>221</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1964</v>
      </c>
      <c r="G54" s="30">
        <v>2011</v>
      </c>
      <c r="H54" s="30">
        <v>2032</v>
      </c>
      <c r="I54" s="30">
        <v>2022</v>
      </c>
      <c r="J54" s="30">
        <v>1992</v>
      </c>
      <c r="K54" s="30">
        <v>1990</v>
      </c>
      <c r="L54" s="30">
        <v>2000</v>
      </c>
      <c r="M54" s="30">
        <v>2006</v>
      </c>
      <c r="N54" s="30">
        <v>2015</v>
      </c>
      <c r="O54" s="30">
        <v>2005</v>
      </c>
      <c r="P54" s="30">
        <v>1983</v>
      </c>
      <c r="Q54" s="45">
        <v>1980</v>
      </c>
      <c r="R54" s="26">
        <v>35</v>
      </c>
      <c r="S54" s="50">
        <v>35</v>
      </c>
      <c r="T54" s="51"/>
      <c r="U54" s="3" t="s">
        <v>31</v>
      </c>
      <c r="V54" s="3"/>
      <c r="W54" s="52"/>
      <c r="X54" s="30">
        <v>1993</v>
      </c>
      <c r="Y54" s="30">
        <v>2037</v>
      </c>
      <c r="Z54" s="30">
        <v>2064</v>
      </c>
      <c r="AA54" s="30">
        <v>2060</v>
      </c>
      <c r="AB54" s="30">
        <v>2033</v>
      </c>
      <c r="AC54" s="30">
        <v>2006</v>
      </c>
      <c r="AD54" s="30">
        <v>2015</v>
      </c>
      <c r="AE54" s="30">
        <v>2004</v>
      </c>
      <c r="AF54" s="30">
        <v>1999</v>
      </c>
      <c r="AG54" s="30">
        <v>1970</v>
      </c>
      <c r="AH54" s="30">
        <v>1930</v>
      </c>
      <c r="AI54" s="45">
        <v>1898</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1303</v>
      </c>
      <c r="G56" s="30">
        <v>1336</v>
      </c>
      <c r="H56" s="30">
        <v>1346</v>
      </c>
      <c r="I56" s="30">
        <v>1339</v>
      </c>
      <c r="J56" s="30">
        <v>1316</v>
      </c>
      <c r="K56" s="30">
        <v>1309</v>
      </c>
      <c r="L56" s="30">
        <v>1324</v>
      </c>
      <c r="M56" s="30">
        <v>1322</v>
      </c>
      <c r="N56" s="30">
        <v>1333</v>
      </c>
      <c r="O56" s="30">
        <v>1315</v>
      </c>
      <c r="P56" s="30">
        <v>1303</v>
      </c>
      <c r="Q56" s="45">
        <v>1298</v>
      </c>
      <c r="R56" s="26">
        <v>36</v>
      </c>
      <c r="S56" s="50">
        <v>36</v>
      </c>
      <c r="T56" s="51"/>
      <c r="U56" s="3"/>
      <c r="V56" s="3" t="s">
        <v>19</v>
      </c>
      <c r="W56" s="52"/>
      <c r="X56" s="30">
        <v>1300</v>
      </c>
      <c r="Y56" s="30">
        <v>1319</v>
      </c>
      <c r="Z56" s="30">
        <v>1334</v>
      </c>
      <c r="AA56" s="30">
        <v>1328</v>
      </c>
      <c r="AB56" s="30">
        <v>1299</v>
      </c>
      <c r="AC56" s="30">
        <v>1277</v>
      </c>
      <c r="AD56" s="30">
        <v>1283</v>
      </c>
      <c r="AE56" s="30">
        <v>1283</v>
      </c>
      <c r="AF56" s="30">
        <v>1283</v>
      </c>
      <c r="AG56" s="30">
        <v>1256</v>
      </c>
      <c r="AH56" s="30">
        <v>1228</v>
      </c>
      <c r="AI56" s="45">
        <v>1204</v>
      </c>
      <c r="AJ56" s="26">
        <v>36</v>
      </c>
    </row>
    <row r="57" spans="1:36" s="18" customFormat="1" ht="13.5" customHeight="1">
      <c r="A57" s="50">
        <v>37</v>
      </c>
      <c r="B57" s="51"/>
      <c r="C57" s="3"/>
      <c r="D57" s="3" t="s">
        <v>20</v>
      </c>
      <c r="E57" s="52"/>
      <c r="F57" s="30">
        <v>489</v>
      </c>
      <c r="G57" s="30">
        <v>498</v>
      </c>
      <c r="H57" s="30">
        <v>506</v>
      </c>
      <c r="I57" s="30">
        <v>503</v>
      </c>
      <c r="J57" s="30">
        <v>501</v>
      </c>
      <c r="K57" s="30">
        <v>502</v>
      </c>
      <c r="L57" s="30">
        <v>500</v>
      </c>
      <c r="M57" s="30">
        <v>507</v>
      </c>
      <c r="N57" s="30">
        <v>499</v>
      </c>
      <c r="O57" s="30">
        <v>506</v>
      </c>
      <c r="P57" s="30">
        <v>498</v>
      </c>
      <c r="Q57" s="45">
        <v>506</v>
      </c>
      <c r="R57" s="26">
        <v>37</v>
      </c>
      <c r="S57" s="50">
        <v>37</v>
      </c>
      <c r="T57" s="51"/>
      <c r="U57" s="3"/>
      <c r="V57" s="3" t="s">
        <v>20</v>
      </c>
      <c r="W57" s="52"/>
      <c r="X57" s="30">
        <v>514</v>
      </c>
      <c r="Y57" s="30">
        <v>538</v>
      </c>
      <c r="Z57" s="30">
        <v>548</v>
      </c>
      <c r="AA57" s="30">
        <v>553</v>
      </c>
      <c r="AB57" s="30">
        <v>550</v>
      </c>
      <c r="AC57" s="30">
        <v>542</v>
      </c>
      <c r="AD57" s="30">
        <v>539</v>
      </c>
      <c r="AE57" s="30">
        <v>527</v>
      </c>
      <c r="AF57" s="30">
        <v>524</v>
      </c>
      <c r="AG57" s="30">
        <v>523</v>
      </c>
      <c r="AH57" s="30">
        <v>515</v>
      </c>
      <c r="AI57" s="45">
        <v>508</v>
      </c>
      <c r="AJ57" s="26">
        <v>37</v>
      </c>
    </row>
    <row r="58" spans="1:36" s="18" customFormat="1" ht="13.5" customHeight="1">
      <c r="A58" s="50">
        <v>38</v>
      </c>
      <c r="B58" s="51"/>
      <c r="C58" s="3"/>
      <c r="D58" s="3" t="s">
        <v>21</v>
      </c>
      <c r="E58" s="52"/>
      <c r="F58" s="30">
        <v>172</v>
      </c>
      <c r="G58" s="30">
        <v>177</v>
      </c>
      <c r="H58" s="30">
        <v>180</v>
      </c>
      <c r="I58" s="30">
        <v>180</v>
      </c>
      <c r="J58" s="30">
        <v>175</v>
      </c>
      <c r="K58" s="30">
        <v>179</v>
      </c>
      <c r="L58" s="30">
        <v>176</v>
      </c>
      <c r="M58" s="30">
        <v>177</v>
      </c>
      <c r="N58" s="30">
        <v>183</v>
      </c>
      <c r="O58" s="30">
        <v>184</v>
      </c>
      <c r="P58" s="30">
        <v>182</v>
      </c>
      <c r="Q58" s="45">
        <v>176</v>
      </c>
      <c r="R58" s="26">
        <v>38</v>
      </c>
      <c r="S58" s="50">
        <v>38</v>
      </c>
      <c r="T58" s="51"/>
      <c r="U58" s="3"/>
      <c r="V58" s="3" t="s">
        <v>21</v>
      </c>
      <c r="W58" s="52"/>
      <c r="X58" s="30">
        <v>179</v>
      </c>
      <c r="Y58" s="30">
        <v>180</v>
      </c>
      <c r="Z58" s="30">
        <v>182</v>
      </c>
      <c r="AA58" s="30">
        <v>179</v>
      </c>
      <c r="AB58" s="30">
        <v>184</v>
      </c>
      <c r="AC58" s="30">
        <v>187</v>
      </c>
      <c r="AD58" s="30">
        <v>193</v>
      </c>
      <c r="AE58" s="30">
        <v>194</v>
      </c>
      <c r="AF58" s="30">
        <v>192</v>
      </c>
      <c r="AG58" s="30">
        <v>191</v>
      </c>
      <c r="AH58" s="30">
        <v>187</v>
      </c>
      <c r="AI58" s="45">
        <v>186</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13378</v>
      </c>
      <c r="G60" s="30">
        <v>13703</v>
      </c>
      <c r="H60" s="30">
        <v>13886</v>
      </c>
      <c r="I60" s="30">
        <v>13830</v>
      </c>
      <c r="J60" s="30">
        <v>13692</v>
      </c>
      <c r="K60" s="30">
        <v>13662</v>
      </c>
      <c r="L60" s="30">
        <v>13527</v>
      </c>
      <c r="M60" s="30">
        <v>13548</v>
      </c>
      <c r="N60" s="30">
        <v>13499</v>
      </c>
      <c r="O60" s="30">
        <v>13397</v>
      </c>
      <c r="P60" s="30">
        <v>13131</v>
      </c>
      <c r="Q60" s="45">
        <v>13062</v>
      </c>
      <c r="R60" s="26">
        <v>39</v>
      </c>
      <c r="S60" s="50">
        <v>39</v>
      </c>
      <c r="T60" s="51"/>
      <c r="U60" s="3" t="s">
        <v>22</v>
      </c>
      <c r="V60" s="3"/>
      <c r="W60" s="52"/>
      <c r="X60" s="30">
        <v>13248</v>
      </c>
      <c r="Y60" s="30">
        <v>13561</v>
      </c>
      <c r="Z60" s="30">
        <v>13650</v>
      </c>
      <c r="AA60" s="30">
        <v>13605</v>
      </c>
      <c r="AB60" s="30">
        <v>13402</v>
      </c>
      <c r="AC60" s="30">
        <v>13215</v>
      </c>
      <c r="AD60" s="30">
        <v>13268</v>
      </c>
      <c r="AE60" s="30">
        <v>13133</v>
      </c>
      <c r="AF60" s="30">
        <v>12916</v>
      </c>
      <c r="AG60" s="30">
        <v>12777</v>
      </c>
      <c r="AH60" s="30">
        <v>12576</v>
      </c>
      <c r="AI60" s="45">
        <v>12402</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5332</v>
      </c>
      <c r="G62" s="30">
        <v>5450</v>
      </c>
      <c r="H62" s="30">
        <v>5528</v>
      </c>
      <c r="I62" s="30">
        <v>5514</v>
      </c>
      <c r="J62" s="30">
        <v>5459</v>
      </c>
      <c r="K62" s="30">
        <v>5480</v>
      </c>
      <c r="L62" s="30">
        <v>5302</v>
      </c>
      <c r="M62" s="30">
        <v>5297</v>
      </c>
      <c r="N62" s="30">
        <v>5231</v>
      </c>
      <c r="O62" s="30">
        <v>5167</v>
      </c>
      <c r="P62" s="30">
        <v>5061</v>
      </c>
      <c r="Q62" s="45">
        <v>5036</v>
      </c>
      <c r="R62" s="26">
        <v>40</v>
      </c>
      <c r="S62" s="50">
        <v>40</v>
      </c>
      <c r="T62" s="51"/>
      <c r="U62" s="3"/>
      <c r="V62" s="3" t="s">
        <v>26</v>
      </c>
      <c r="W62" s="52"/>
      <c r="X62" s="30">
        <v>5079</v>
      </c>
      <c r="Y62" s="30">
        <v>5194</v>
      </c>
      <c r="Z62" s="30">
        <v>5220</v>
      </c>
      <c r="AA62" s="30">
        <v>5212</v>
      </c>
      <c r="AB62" s="30">
        <v>5149</v>
      </c>
      <c r="AC62" s="30">
        <v>5060</v>
      </c>
      <c r="AD62" s="30">
        <v>5125</v>
      </c>
      <c r="AE62" s="30">
        <v>5051</v>
      </c>
      <c r="AF62" s="30">
        <v>4938</v>
      </c>
      <c r="AG62" s="30">
        <v>4865</v>
      </c>
      <c r="AH62" s="30">
        <v>4774</v>
      </c>
      <c r="AI62" s="45">
        <v>4703</v>
      </c>
      <c r="AJ62" s="26">
        <v>40</v>
      </c>
    </row>
    <row r="63" spans="1:36" s="18" customFormat="1" ht="13.5" customHeight="1">
      <c r="A63" s="50">
        <v>41</v>
      </c>
      <c r="B63" s="51"/>
      <c r="C63" s="3"/>
      <c r="D63" s="3" t="s">
        <v>147</v>
      </c>
      <c r="E63" s="52"/>
      <c r="F63" s="30">
        <v>10505</v>
      </c>
      <c r="G63" s="30">
        <v>10768</v>
      </c>
      <c r="H63" s="30">
        <v>10912</v>
      </c>
      <c r="I63" s="30">
        <v>10867</v>
      </c>
      <c r="J63" s="30">
        <v>10773</v>
      </c>
      <c r="K63" s="30">
        <v>10738</v>
      </c>
      <c r="L63" s="30">
        <v>10605</v>
      </c>
      <c r="M63" s="30">
        <v>10609</v>
      </c>
      <c r="N63" s="30">
        <v>10548</v>
      </c>
      <c r="O63" s="30">
        <v>10448</v>
      </c>
      <c r="P63" s="30">
        <v>10216</v>
      </c>
      <c r="Q63" s="45">
        <v>10156</v>
      </c>
      <c r="R63" s="26">
        <v>41</v>
      </c>
      <c r="S63" s="50">
        <v>41</v>
      </c>
      <c r="T63" s="51"/>
      <c r="U63" s="3"/>
      <c r="V63" s="3" t="s">
        <v>147</v>
      </c>
      <c r="W63" s="52"/>
      <c r="X63" s="30">
        <v>10313</v>
      </c>
      <c r="Y63" s="30">
        <v>10555</v>
      </c>
      <c r="Z63" s="30">
        <v>10606</v>
      </c>
      <c r="AA63" s="30">
        <v>10566</v>
      </c>
      <c r="AB63" s="30">
        <v>10380</v>
      </c>
      <c r="AC63" s="30">
        <v>10220</v>
      </c>
      <c r="AD63" s="30">
        <v>10251</v>
      </c>
      <c r="AE63" s="30">
        <v>10139</v>
      </c>
      <c r="AF63" s="30">
        <v>9933</v>
      </c>
      <c r="AG63" s="30">
        <v>9825</v>
      </c>
      <c r="AH63" s="30">
        <v>9679</v>
      </c>
      <c r="AI63" s="45">
        <v>9545</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10427</v>
      </c>
      <c r="G65" s="30">
        <v>10686</v>
      </c>
      <c r="H65" s="30">
        <v>10834</v>
      </c>
      <c r="I65" s="30">
        <v>10790</v>
      </c>
      <c r="J65" s="30">
        <v>10699</v>
      </c>
      <c r="K65" s="30">
        <v>10665</v>
      </c>
      <c r="L65" s="30">
        <v>10529</v>
      </c>
      <c r="M65" s="30">
        <v>10533</v>
      </c>
      <c r="N65" s="30">
        <v>10471</v>
      </c>
      <c r="O65" s="30">
        <v>10374</v>
      </c>
      <c r="P65" s="30">
        <v>10139</v>
      </c>
      <c r="Q65" s="45">
        <v>10081</v>
      </c>
      <c r="R65" s="26">
        <v>42</v>
      </c>
      <c r="S65" s="50">
        <v>42</v>
      </c>
      <c r="T65" s="51"/>
      <c r="U65" s="3" t="s">
        <v>23</v>
      </c>
      <c r="V65" s="3"/>
      <c r="W65" s="52"/>
      <c r="X65" s="30">
        <v>10238</v>
      </c>
      <c r="Y65" s="30">
        <v>10478</v>
      </c>
      <c r="Z65" s="30">
        <v>10524</v>
      </c>
      <c r="AA65" s="30">
        <v>10486</v>
      </c>
      <c r="AB65" s="30">
        <v>10297</v>
      </c>
      <c r="AC65" s="30">
        <v>10138</v>
      </c>
      <c r="AD65" s="30">
        <v>10165</v>
      </c>
      <c r="AE65" s="30">
        <v>10054</v>
      </c>
      <c r="AF65" s="30">
        <v>9846</v>
      </c>
      <c r="AG65" s="30">
        <v>9742</v>
      </c>
      <c r="AH65" s="30">
        <v>9594</v>
      </c>
      <c r="AI65" s="45">
        <v>9462</v>
      </c>
      <c r="AJ65" s="26">
        <v>42</v>
      </c>
    </row>
    <row r="66" spans="1:36" s="18" customFormat="1" ht="13.5" customHeight="1">
      <c r="A66" s="50">
        <v>43</v>
      </c>
      <c r="B66" s="51"/>
      <c r="C66" s="3"/>
      <c r="D66" s="3" t="s">
        <v>148</v>
      </c>
      <c r="E66" s="52"/>
      <c r="F66" s="30">
        <v>5104</v>
      </c>
      <c r="G66" s="30">
        <v>5217</v>
      </c>
      <c r="H66" s="30">
        <v>5271</v>
      </c>
      <c r="I66" s="30">
        <v>5240</v>
      </c>
      <c r="J66" s="30">
        <v>5202</v>
      </c>
      <c r="K66" s="30">
        <v>5207</v>
      </c>
      <c r="L66" s="30">
        <v>5221</v>
      </c>
      <c r="M66" s="30">
        <v>5253</v>
      </c>
      <c r="N66" s="30">
        <v>5234</v>
      </c>
      <c r="O66" s="30">
        <v>5203</v>
      </c>
      <c r="P66" s="30">
        <v>5083</v>
      </c>
      <c r="Q66" s="45">
        <v>5067</v>
      </c>
      <c r="R66" s="26">
        <v>43</v>
      </c>
      <c r="S66" s="50">
        <v>43</v>
      </c>
      <c r="T66" s="51"/>
      <c r="U66" s="3"/>
      <c r="V66" s="3" t="s">
        <v>148</v>
      </c>
      <c r="W66" s="52"/>
      <c r="X66" s="30">
        <v>5147</v>
      </c>
      <c r="Y66" s="30">
        <v>5223</v>
      </c>
      <c r="Z66" s="30">
        <v>5238</v>
      </c>
      <c r="AA66" s="30">
        <v>5215</v>
      </c>
      <c r="AB66" s="30">
        <v>5132</v>
      </c>
      <c r="AC66" s="30">
        <v>5051</v>
      </c>
      <c r="AD66" s="30">
        <v>5076</v>
      </c>
      <c r="AE66" s="30">
        <v>5032</v>
      </c>
      <c r="AF66" s="30">
        <v>4956</v>
      </c>
      <c r="AG66" s="30">
        <v>4911</v>
      </c>
      <c r="AH66" s="30">
        <v>4841</v>
      </c>
      <c r="AI66" s="45">
        <v>4765</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347</v>
      </c>
      <c r="G69" s="30">
        <v>342</v>
      </c>
      <c r="H69" s="30">
        <v>367</v>
      </c>
      <c r="I69" s="30">
        <v>447</v>
      </c>
      <c r="J69" s="30">
        <v>508</v>
      </c>
      <c r="K69" s="30">
        <v>566</v>
      </c>
      <c r="L69" s="30">
        <v>562</v>
      </c>
      <c r="M69" s="30">
        <v>511</v>
      </c>
      <c r="N69" s="30">
        <v>377</v>
      </c>
      <c r="O69" s="30">
        <v>354</v>
      </c>
      <c r="P69" s="30">
        <v>353</v>
      </c>
      <c r="Q69" s="45">
        <v>342</v>
      </c>
      <c r="R69" s="26">
        <v>44</v>
      </c>
      <c r="S69" s="50">
        <v>44</v>
      </c>
      <c r="T69" s="51"/>
      <c r="U69" s="3"/>
      <c r="V69" s="47" t="s">
        <v>156</v>
      </c>
      <c r="W69" s="52"/>
      <c r="X69" s="30">
        <v>367</v>
      </c>
      <c r="Y69" s="30">
        <v>403</v>
      </c>
      <c r="Z69" s="30">
        <v>414</v>
      </c>
      <c r="AA69" s="30">
        <v>456</v>
      </c>
      <c r="AB69" s="30">
        <v>498</v>
      </c>
      <c r="AC69" s="30">
        <v>494</v>
      </c>
      <c r="AD69" s="30">
        <v>444</v>
      </c>
      <c r="AE69" s="30">
        <v>407</v>
      </c>
      <c r="AF69" s="30">
        <v>390</v>
      </c>
      <c r="AG69" s="30">
        <v>368</v>
      </c>
      <c r="AH69" s="30">
        <v>317</v>
      </c>
      <c r="AI69" s="45">
        <v>270</v>
      </c>
      <c r="AJ69" s="26">
        <v>44</v>
      </c>
    </row>
    <row r="70" spans="1:36" s="18" customFormat="1" ht="13.5" customHeight="1">
      <c r="A70" s="50">
        <v>45</v>
      </c>
      <c r="B70" s="51"/>
      <c r="C70" s="3"/>
      <c r="D70" s="47" t="s">
        <v>24</v>
      </c>
      <c r="E70" s="52"/>
      <c r="F70" s="30">
        <v>28</v>
      </c>
      <c r="G70" s="30">
        <v>31</v>
      </c>
      <c r="H70" s="30">
        <v>32</v>
      </c>
      <c r="I70" s="30">
        <v>30</v>
      </c>
      <c r="J70" s="30">
        <v>30</v>
      </c>
      <c r="K70" s="30">
        <v>32</v>
      </c>
      <c r="L70" s="30">
        <v>30</v>
      </c>
      <c r="M70" s="30">
        <v>27</v>
      </c>
      <c r="N70" s="30">
        <v>29</v>
      </c>
      <c r="O70" s="30">
        <v>33</v>
      </c>
      <c r="P70" s="30">
        <v>34</v>
      </c>
      <c r="Q70" s="45">
        <v>33</v>
      </c>
      <c r="R70" s="26">
        <v>30.75</v>
      </c>
      <c r="S70" s="50">
        <v>45</v>
      </c>
      <c r="T70" s="51"/>
      <c r="U70" s="3"/>
      <c r="V70" s="47" t="s">
        <v>24</v>
      </c>
      <c r="W70" s="52"/>
      <c r="X70" s="30">
        <v>39</v>
      </c>
      <c r="Y70" s="30">
        <v>39</v>
      </c>
      <c r="Z70" s="30">
        <v>38</v>
      </c>
      <c r="AA70" s="30">
        <v>33</v>
      </c>
      <c r="AB70" s="30">
        <v>28</v>
      </c>
      <c r="AC70" s="30">
        <v>28</v>
      </c>
      <c r="AD70" s="30">
        <v>24</v>
      </c>
      <c r="AE70" s="30">
        <v>27</v>
      </c>
      <c r="AF70" s="30">
        <v>33</v>
      </c>
      <c r="AG70" s="30">
        <v>37</v>
      </c>
      <c r="AH70" s="30">
        <v>36</v>
      </c>
      <c r="AI70" s="45">
        <v>32</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293</v>
      </c>
      <c r="G72" s="30">
        <v>271</v>
      </c>
      <c r="H72" s="30">
        <v>251</v>
      </c>
      <c r="I72" s="30">
        <v>239</v>
      </c>
      <c r="J72" s="30">
        <v>300</v>
      </c>
      <c r="K72" s="30">
        <v>336</v>
      </c>
      <c r="L72" s="30">
        <v>335</v>
      </c>
      <c r="M72" s="30">
        <v>304</v>
      </c>
      <c r="N72" s="30">
        <v>335</v>
      </c>
      <c r="O72" s="30">
        <v>305</v>
      </c>
      <c r="P72" s="30">
        <v>291</v>
      </c>
      <c r="Q72" s="45">
        <v>256</v>
      </c>
      <c r="R72" s="26">
        <v>46</v>
      </c>
      <c r="S72" s="50">
        <v>46</v>
      </c>
      <c r="T72" s="51"/>
      <c r="U72" s="47" t="s">
        <v>149</v>
      </c>
      <c r="V72" s="3"/>
      <c r="W72" s="52"/>
      <c r="X72" s="30">
        <v>209</v>
      </c>
      <c r="Y72" s="30">
        <v>200</v>
      </c>
      <c r="Z72" s="30">
        <v>274</v>
      </c>
      <c r="AA72" s="30">
        <v>327</v>
      </c>
      <c r="AB72" s="30">
        <v>314</v>
      </c>
      <c r="AC72" s="30">
        <v>345</v>
      </c>
      <c r="AD72" s="30">
        <v>330</v>
      </c>
      <c r="AE72" s="30">
        <v>279</v>
      </c>
      <c r="AF72" s="30">
        <v>356</v>
      </c>
      <c r="AG72" s="30">
        <v>451</v>
      </c>
      <c r="AH72" s="30">
        <v>563</v>
      </c>
      <c r="AI72" s="45">
        <v>602</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185</v>
      </c>
      <c r="G74" s="30">
        <v>175</v>
      </c>
      <c r="H74" s="30">
        <v>160</v>
      </c>
      <c r="I74" s="30">
        <v>151</v>
      </c>
      <c r="J74" s="30">
        <v>205</v>
      </c>
      <c r="K74" s="30">
        <v>233</v>
      </c>
      <c r="L74" s="30">
        <v>229</v>
      </c>
      <c r="M74" s="30">
        <v>218</v>
      </c>
      <c r="N74" s="30">
        <v>224</v>
      </c>
      <c r="O74" s="30">
        <v>198</v>
      </c>
      <c r="P74" s="30">
        <v>187</v>
      </c>
      <c r="Q74" s="45">
        <v>161</v>
      </c>
      <c r="R74" s="26">
        <v>47</v>
      </c>
      <c r="S74" s="50">
        <v>47</v>
      </c>
      <c r="T74" s="51"/>
      <c r="U74" s="3"/>
      <c r="V74" s="47" t="s">
        <v>157</v>
      </c>
      <c r="W74" s="52"/>
      <c r="X74" s="30">
        <v>122</v>
      </c>
      <c r="Y74" s="30">
        <v>111</v>
      </c>
      <c r="Z74" s="30">
        <v>180</v>
      </c>
      <c r="AA74" s="30">
        <v>221</v>
      </c>
      <c r="AB74" s="30">
        <v>221</v>
      </c>
      <c r="AC74" s="30">
        <v>231</v>
      </c>
      <c r="AD74" s="30">
        <v>220</v>
      </c>
      <c r="AE74" s="30">
        <v>171</v>
      </c>
      <c r="AF74" s="30">
        <v>174</v>
      </c>
      <c r="AG74" s="30">
        <v>179</v>
      </c>
      <c r="AH74" s="30">
        <v>266</v>
      </c>
      <c r="AI74" s="45">
        <v>303</v>
      </c>
      <c r="AJ74" s="26">
        <v>47</v>
      </c>
    </row>
    <row r="75" spans="1:36" s="18" customFormat="1" ht="13.5" customHeight="1">
      <c r="A75" s="50">
        <v>48</v>
      </c>
      <c r="B75" s="51"/>
      <c r="C75" s="3"/>
      <c r="D75" s="47" t="s">
        <v>174</v>
      </c>
      <c r="E75" s="52"/>
      <c r="F75" s="30">
        <v>108</v>
      </c>
      <c r="G75" s="30">
        <v>96</v>
      </c>
      <c r="H75" s="30">
        <v>91</v>
      </c>
      <c r="I75" s="30">
        <v>88</v>
      </c>
      <c r="J75" s="30">
        <v>95</v>
      </c>
      <c r="K75" s="30">
        <v>103</v>
      </c>
      <c r="L75" s="30">
        <v>106</v>
      </c>
      <c r="M75" s="30">
        <v>86</v>
      </c>
      <c r="N75" s="30">
        <v>111</v>
      </c>
      <c r="O75" s="30">
        <v>107</v>
      </c>
      <c r="P75" s="30">
        <v>104</v>
      </c>
      <c r="Q75" s="45">
        <v>95</v>
      </c>
      <c r="R75" s="26">
        <v>48</v>
      </c>
      <c r="S75" s="50">
        <v>48</v>
      </c>
      <c r="T75" s="51"/>
      <c r="U75" s="3"/>
      <c r="V75" s="47" t="s">
        <v>174</v>
      </c>
      <c r="W75" s="52"/>
      <c r="X75" s="30">
        <v>87</v>
      </c>
      <c r="Y75" s="30">
        <v>89</v>
      </c>
      <c r="Z75" s="30">
        <v>94</v>
      </c>
      <c r="AA75" s="30">
        <v>106</v>
      </c>
      <c r="AB75" s="30">
        <v>93</v>
      </c>
      <c r="AC75" s="30">
        <v>114</v>
      </c>
      <c r="AD75" s="30">
        <v>110</v>
      </c>
      <c r="AE75" s="30">
        <v>108</v>
      </c>
      <c r="AF75" s="30">
        <v>182</v>
      </c>
      <c r="AG75" s="30">
        <v>272</v>
      </c>
      <c r="AH75" s="30">
        <v>297</v>
      </c>
      <c r="AI75" s="45">
        <v>299</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38"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15.xml><?xml version="1.0" encoding="utf-8"?>
<worksheet xmlns="http://schemas.openxmlformats.org/spreadsheetml/2006/main" xmlns:r="http://schemas.openxmlformats.org/officeDocument/2006/relationships">
  <sheetPr codeName="Tabelle9"/>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114</v>
      </c>
      <c r="B5" s="83"/>
      <c r="C5" s="83"/>
      <c r="D5" s="83"/>
      <c r="E5" s="83"/>
      <c r="F5" s="83"/>
      <c r="G5" s="83"/>
      <c r="H5" s="83"/>
      <c r="I5" s="83"/>
      <c r="J5" s="83" t="s">
        <v>114</v>
      </c>
      <c r="K5" s="83"/>
      <c r="L5" s="83"/>
      <c r="M5" s="83"/>
      <c r="N5" s="83"/>
      <c r="O5" s="83"/>
      <c r="P5" s="83"/>
      <c r="Q5" s="83"/>
      <c r="R5" s="83"/>
      <c r="S5" s="84" t="s">
        <v>115</v>
      </c>
      <c r="T5" s="84"/>
      <c r="U5" s="84"/>
      <c r="V5" s="84"/>
      <c r="W5" s="84"/>
      <c r="X5" s="84"/>
      <c r="Y5" s="84"/>
      <c r="Z5" s="84"/>
      <c r="AA5" s="84"/>
      <c r="AB5" s="84" t="s">
        <v>115</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11235</v>
      </c>
      <c r="G7" s="30">
        <v>11436</v>
      </c>
      <c r="H7" s="30">
        <v>11354</v>
      </c>
      <c r="I7" s="30">
        <v>10540</v>
      </c>
      <c r="J7" s="30">
        <v>9432</v>
      </c>
      <c r="K7" s="30">
        <v>8906</v>
      </c>
      <c r="L7" s="30">
        <v>8739</v>
      </c>
      <c r="M7" s="30">
        <v>8902</v>
      </c>
      <c r="N7" s="30">
        <v>8492</v>
      </c>
      <c r="O7" s="30">
        <v>8081</v>
      </c>
      <c r="P7" s="30">
        <v>7919</v>
      </c>
      <c r="Q7" s="45">
        <v>8137</v>
      </c>
      <c r="R7" s="26">
        <v>1</v>
      </c>
      <c r="S7" s="50">
        <v>1</v>
      </c>
      <c r="T7" s="51"/>
      <c r="U7" s="3" t="s">
        <v>1</v>
      </c>
      <c r="V7" s="3"/>
      <c r="W7" s="52"/>
      <c r="X7" s="30">
        <v>9216</v>
      </c>
      <c r="Y7" s="30">
        <v>9163</v>
      </c>
      <c r="Z7" s="30">
        <v>8916</v>
      </c>
      <c r="AA7" s="30">
        <v>8289</v>
      </c>
      <c r="AB7" s="30">
        <v>7553</v>
      </c>
      <c r="AC7" s="30">
        <v>6965</v>
      </c>
      <c r="AD7" s="30">
        <v>7085</v>
      </c>
      <c r="AE7" s="30">
        <v>6985</v>
      </c>
      <c r="AF7" s="30">
        <v>6601</v>
      </c>
      <c r="AG7" s="30">
        <v>6405</v>
      </c>
      <c r="AH7" s="30">
        <v>6236</v>
      </c>
      <c r="AI7" s="45">
        <v>6358</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5823</v>
      </c>
      <c r="G9" s="30">
        <v>6050</v>
      </c>
      <c r="H9" s="30">
        <v>5959</v>
      </c>
      <c r="I9" s="30">
        <v>5221</v>
      </c>
      <c r="J9" s="30">
        <v>4302</v>
      </c>
      <c r="K9" s="30">
        <v>3931</v>
      </c>
      <c r="L9" s="30">
        <v>3721</v>
      </c>
      <c r="M9" s="30">
        <v>3676</v>
      </c>
      <c r="N9" s="30">
        <v>3456</v>
      </c>
      <c r="O9" s="30">
        <v>3253</v>
      </c>
      <c r="P9" s="30">
        <v>3179</v>
      </c>
      <c r="Q9" s="45">
        <v>3396</v>
      </c>
      <c r="R9" s="26">
        <v>2</v>
      </c>
      <c r="S9" s="50">
        <v>2</v>
      </c>
      <c r="T9" s="51"/>
      <c r="U9" s="3"/>
      <c r="V9" s="3" t="s">
        <v>2</v>
      </c>
      <c r="W9" s="52"/>
      <c r="X9" s="30">
        <v>4254</v>
      </c>
      <c r="Y9" s="30">
        <v>4311</v>
      </c>
      <c r="Z9" s="30">
        <v>4143</v>
      </c>
      <c r="AA9" s="30">
        <v>3693</v>
      </c>
      <c r="AB9" s="30">
        <v>3210</v>
      </c>
      <c r="AC9" s="30">
        <v>2891</v>
      </c>
      <c r="AD9" s="30">
        <v>2928</v>
      </c>
      <c r="AE9" s="30">
        <v>2841</v>
      </c>
      <c r="AF9" s="30">
        <v>2715</v>
      </c>
      <c r="AG9" s="30">
        <v>2632</v>
      </c>
      <c r="AH9" s="30">
        <v>2627</v>
      </c>
      <c r="AI9" s="45">
        <v>2842</v>
      </c>
      <c r="AJ9" s="26">
        <v>2</v>
      </c>
    </row>
    <row r="10" spans="1:36" s="18" customFormat="1" ht="13.5" customHeight="1">
      <c r="A10" s="50">
        <v>3</v>
      </c>
      <c r="B10" s="51"/>
      <c r="C10" s="3"/>
      <c r="D10" s="3" t="s">
        <v>3</v>
      </c>
      <c r="E10" s="52"/>
      <c r="F10" s="30">
        <v>5412</v>
      </c>
      <c r="G10" s="30">
        <v>5386</v>
      </c>
      <c r="H10" s="30">
        <v>5395</v>
      </c>
      <c r="I10" s="30">
        <v>5319</v>
      </c>
      <c r="J10" s="30">
        <v>5130</v>
      </c>
      <c r="K10" s="30">
        <v>4975</v>
      </c>
      <c r="L10" s="30">
        <v>5018</v>
      </c>
      <c r="M10" s="30">
        <v>5226</v>
      </c>
      <c r="N10" s="30">
        <v>5036</v>
      </c>
      <c r="O10" s="30">
        <v>4828</v>
      </c>
      <c r="P10" s="30">
        <v>4740</v>
      </c>
      <c r="Q10" s="45">
        <v>4741</v>
      </c>
      <c r="R10" s="26">
        <v>3</v>
      </c>
      <c r="S10" s="50">
        <v>3</v>
      </c>
      <c r="T10" s="51"/>
      <c r="U10" s="3"/>
      <c r="V10" s="3" t="s">
        <v>3</v>
      </c>
      <c r="W10" s="52"/>
      <c r="X10" s="30">
        <v>4962</v>
      </c>
      <c r="Y10" s="30">
        <v>4852</v>
      </c>
      <c r="Z10" s="30">
        <v>4773</v>
      </c>
      <c r="AA10" s="30">
        <v>4596</v>
      </c>
      <c r="AB10" s="30">
        <v>4343</v>
      </c>
      <c r="AC10" s="30">
        <v>4074</v>
      </c>
      <c r="AD10" s="30">
        <v>4157</v>
      </c>
      <c r="AE10" s="30">
        <v>4144</v>
      </c>
      <c r="AF10" s="30">
        <v>3886</v>
      </c>
      <c r="AG10" s="30">
        <v>3773</v>
      </c>
      <c r="AH10" s="30">
        <v>3609</v>
      </c>
      <c r="AI10" s="45">
        <v>3516</v>
      </c>
      <c r="AJ10" s="26">
        <v>3</v>
      </c>
    </row>
    <row r="11" spans="1:36" s="18" customFormat="1" ht="13.5" customHeight="1">
      <c r="A11" s="50">
        <v>4</v>
      </c>
      <c r="B11" s="51"/>
      <c r="C11" s="3"/>
      <c r="D11" s="3" t="s">
        <v>4</v>
      </c>
      <c r="E11" s="52"/>
      <c r="F11" s="30">
        <v>200</v>
      </c>
      <c r="G11" s="30">
        <v>235</v>
      </c>
      <c r="H11" s="30">
        <v>224</v>
      </c>
      <c r="I11" s="30">
        <v>209</v>
      </c>
      <c r="J11" s="30">
        <v>157</v>
      </c>
      <c r="K11" s="30">
        <v>155</v>
      </c>
      <c r="L11" s="30">
        <v>220</v>
      </c>
      <c r="M11" s="30">
        <v>321</v>
      </c>
      <c r="N11" s="30">
        <v>255</v>
      </c>
      <c r="O11" s="30">
        <v>197</v>
      </c>
      <c r="P11" s="30">
        <v>165</v>
      </c>
      <c r="Q11" s="45">
        <v>166</v>
      </c>
      <c r="R11" s="26">
        <v>4</v>
      </c>
      <c r="S11" s="50">
        <v>4</v>
      </c>
      <c r="T11" s="51"/>
      <c r="U11" s="3"/>
      <c r="V11" s="3" t="s">
        <v>4</v>
      </c>
      <c r="W11" s="52"/>
      <c r="X11" s="30">
        <v>177</v>
      </c>
      <c r="Y11" s="30">
        <v>171</v>
      </c>
      <c r="Z11" s="30">
        <v>167</v>
      </c>
      <c r="AA11" s="30">
        <v>163</v>
      </c>
      <c r="AB11" s="30">
        <v>151</v>
      </c>
      <c r="AC11" s="30">
        <v>126</v>
      </c>
      <c r="AD11" s="30">
        <v>189</v>
      </c>
      <c r="AE11" s="30">
        <v>255</v>
      </c>
      <c r="AF11" s="30">
        <v>207</v>
      </c>
      <c r="AG11" s="30">
        <v>153</v>
      </c>
      <c r="AH11" s="30">
        <v>110</v>
      </c>
      <c r="AI11" s="45">
        <v>105</v>
      </c>
      <c r="AJ11" s="26">
        <v>4</v>
      </c>
    </row>
    <row r="12" spans="1:36" s="18" customFormat="1" ht="13.5" customHeight="1">
      <c r="A12" s="50">
        <v>5</v>
      </c>
      <c r="B12" s="51"/>
      <c r="C12" s="3"/>
      <c r="D12" s="3" t="s">
        <v>5</v>
      </c>
      <c r="E12" s="52"/>
      <c r="F12" s="30">
        <v>1283</v>
      </c>
      <c r="G12" s="30">
        <v>1405</v>
      </c>
      <c r="H12" s="30">
        <v>1405</v>
      </c>
      <c r="I12" s="30">
        <v>1265</v>
      </c>
      <c r="J12" s="30">
        <v>1028</v>
      </c>
      <c r="K12" s="30">
        <v>964</v>
      </c>
      <c r="L12" s="30">
        <v>1119</v>
      </c>
      <c r="M12" s="30">
        <v>1224</v>
      </c>
      <c r="N12" s="30">
        <v>1118</v>
      </c>
      <c r="O12" s="30">
        <v>965</v>
      </c>
      <c r="P12" s="30">
        <v>852</v>
      </c>
      <c r="Q12" s="45">
        <v>816</v>
      </c>
      <c r="R12" s="26">
        <v>5</v>
      </c>
      <c r="S12" s="50">
        <v>5</v>
      </c>
      <c r="T12" s="51"/>
      <c r="U12" s="3"/>
      <c r="V12" s="3" t="s">
        <v>5</v>
      </c>
      <c r="W12" s="52"/>
      <c r="X12" s="30">
        <v>973</v>
      </c>
      <c r="Y12" s="30">
        <v>998</v>
      </c>
      <c r="Z12" s="30">
        <v>976</v>
      </c>
      <c r="AA12" s="30">
        <v>906</v>
      </c>
      <c r="AB12" s="30">
        <v>791</v>
      </c>
      <c r="AC12" s="30">
        <v>706</v>
      </c>
      <c r="AD12" s="30">
        <v>860</v>
      </c>
      <c r="AE12" s="30">
        <v>967</v>
      </c>
      <c r="AF12" s="30">
        <v>881</v>
      </c>
      <c r="AG12" s="30">
        <v>769</v>
      </c>
      <c r="AH12" s="30">
        <v>640</v>
      </c>
      <c r="AI12" s="45">
        <v>627</v>
      </c>
      <c r="AJ12" s="26">
        <v>5</v>
      </c>
    </row>
    <row r="13" spans="1:36" s="18" customFormat="1" ht="13.5" customHeight="1">
      <c r="A13" s="50">
        <v>6</v>
      </c>
      <c r="B13" s="51"/>
      <c r="C13" s="3"/>
      <c r="D13" s="3"/>
      <c r="E13" s="54" t="s">
        <v>168</v>
      </c>
      <c r="F13" s="30">
        <v>276</v>
      </c>
      <c r="G13" s="30">
        <v>291</v>
      </c>
      <c r="H13" s="30">
        <v>316</v>
      </c>
      <c r="I13" s="30">
        <v>310</v>
      </c>
      <c r="J13" s="30">
        <v>259</v>
      </c>
      <c r="K13" s="30">
        <v>261</v>
      </c>
      <c r="L13" s="30">
        <v>244</v>
      </c>
      <c r="M13" s="30">
        <v>246</v>
      </c>
      <c r="N13" s="30">
        <v>209</v>
      </c>
      <c r="O13" s="30">
        <v>193</v>
      </c>
      <c r="P13" s="30">
        <v>167</v>
      </c>
      <c r="Q13" s="45">
        <v>149</v>
      </c>
      <c r="R13" s="26">
        <v>6</v>
      </c>
      <c r="S13" s="50">
        <v>6</v>
      </c>
      <c r="T13" s="51"/>
      <c r="U13" s="3"/>
      <c r="V13" s="3"/>
      <c r="W13" s="54" t="s">
        <v>168</v>
      </c>
      <c r="X13" s="30">
        <v>181</v>
      </c>
      <c r="Y13" s="30">
        <v>198</v>
      </c>
      <c r="Z13" s="30">
        <v>216</v>
      </c>
      <c r="AA13" s="30">
        <v>208</v>
      </c>
      <c r="AB13" s="30">
        <v>185</v>
      </c>
      <c r="AC13" s="30">
        <v>166</v>
      </c>
      <c r="AD13" s="30">
        <v>171</v>
      </c>
      <c r="AE13" s="30">
        <v>166</v>
      </c>
      <c r="AF13" s="30">
        <v>143</v>
      </c>
      <c r="AG13" s="30">
        <v>144</v>
      </c>
      <c r="AH13" s="30">
        <v>102</v>
      </c>
      <c r="AI13" s="45">
        <v>91</v>
      </c>
      <c r="AJ13" s="26">
        <v>6</v>
      </c>
    </row>
    <row r="14" spans="1:36" s="18" customFormat="1" ht="13.5" customHeight="1">
      <c r="A14" s="50">
        <v>7</v>
      </c>
      <c r="B14" s="51"/>
      <c r="C14" s="3"/>
      <c r="D14" s="3" t="s">
        <v>145</v>
      </c>
      <c r="E14" s="52"/>
      <c r="F14" s="30">
        <v>1377</v>
      </c>
      <c r="G14" s="30">
        <v>1419</v>
      </c>
      <c r="H14" s="30">
        <v>1397</v>
      </c>
      <c r="I14" s="30">
        <v>1353</v>
      </c>
      <c r="J14" s="30">
        <v>1288</v>
      </c>
      <c r="K14" s="30">
        <v>1257</v>
      </c>
      <c r="L14" s="30">
        <v>1234</v>
      </c>
      <c r="M14" s="30">
        <v>1212</v>
      </c>
      <c r="N14" s="30">
        <v>1190</v>
      </c>
      <c r="O14" s="30">
        <v>1174</v>
      </c>
      <c r="P14" s="30">
        <v>1164</v>
      </c>
      <c r="Q14" s="45">
        <v>1171</v>
      </c>
      <c r="R14" s="26">
        <v>7</v>
      </c>
      <c r="S14" s="50">
        <v>7</v>
      </c>
      <c r="T14" s="51"/>
      <c r="U14" s="3"/>
      <c r="V14" s="3" t="s">
        <v>145</v>
      </c>
      <c r="W14" s="52"/>
      <c r="X14" s="30">
        <v>1285</v>
      </c>
      <c r="Y14" s="30">
        <v>1260</v>
      </c>
      <c r="Z14" s="30">
        <v>1278</v>
      </c>
      <c r="AA14" s="30">
        <v>1211</v>
      </c>
      <c r="AB14" s="30">
        <v>1113</v>
      </c>
      <c r="AC14" s="30">
        <v>1046</v>
      </c>
      <c r="AD14" s="30">
        <v>992</v>
      </c>
      <c r="AE14" s="30">
        <v>935</v>
      </c>
      <c r="AF14" s="30">
        <v>874</v>
      </c>
      <c r="AG14" s="30">
        <v>853</v>
      </c>
      <c r="AH14" s="30">
        <v>866</v>
      </c>
      <c r="AI14" s="45">
        <v>906</v>
      </c>
      <c r="AJ14" s="26">
        <v>7</v>
      </c>
    </row>
    <row r="15" spans="1:36" s="18" customFormat="1" ht="13.5" customHeight="1">
      <c r="A15" s="50">
        <v>8</v>
      </c>
      <c r="B15" s="51"/>
      <c r="C15" s="3"/>
      <c r="D15" s="47" t="s">
        <v>6</v>
      </c>
      <c r="E15" s="52"/>
      <c r="F15" s="30">
        <v>3225</v>
      </c>
      <c r="G15" s="30">
        <v>3262</v>
      </c>
      <c r="H15" s="30">
        <v>3340</v>
      </c>
      <c r="I15" s="30">
        <v>3375</v>
      </c>
      <c r="J15" s="30">
        <v>3359</v>
      </c>
      <c r="K15" s="30">
        <v>3439</v>
      </c>
      <c r="L15" s="30">
        <v>3429</v>
      </c>
      <c r="M15" s="30">
        <v>3424</v>
      </c>
      <c r="N15" s="30">
        <v>3377</v>
      </c>
      <c r="O15" s="30">
        <v>3476</v>
      </c>
      <c r="P15" s="30">
        <v>3465</v>
      </c>
      <c r="Q15" s="45">
        <v>3651</v>
      </c>
      <c r="R15" s="26">
        <v>8</v>
      </c>
      <c r="S15" s="50">
        <v>8</v>
      </c>
      <c r="T15" s="51"/>
      <c r="U15" s="3"/>
      <c r="V15" s="47" t="s">
        <v>6</v>
      </c>
      <c r="W15" s="52"/>
      <c r="X15" s="30">
        <v>3775</v>
      </c>
      <c r="Y15" s="30">
        <v>3699</v>
      </c>
      <c r="Z15" s="30">
        <v>3673</v>
      </c>
      <c r="AA15" s="30">
        <v>3614</v>
      </c>
      <c r="AB15" s="30">
        <v>3414</v>
      </c>
      <c r="AC15" s="30">
        <v>3155</v>
      </c>
      <c r="AD15" s="30">
        <v>3068</v>
      </c>
      <c r="AE15" s="30">
        <v>2974</v>
      </c>
      <c r="AF15" s="30">
        <v>2807</v>
      </c>
      <c r="AG15" s="30">
        <v>2740</v>
      </c>
      <c r="AH15" s="30">
        <v>2626</v>
      </c>
      <c r="AI15" s="45">
        <v>2539</v>
      </c>
      <c r="AJ15" s="26">
        <v>8</v>
      </c>
    </row>
    <row r="16" spans="1:36" s="18" customFormat="1" ht="13.5" customHeight="1">
      <c r="A16" s="50">
        <v>9</v>
      </c>
      <c r="B16" s="51"/>
      <c r="C16" s="3"/>
      <c r="D16" s="3"/>
      <c r="E16" s="54" t="s">
        <v>152</v>
      </c>
      <c r="F16" s="30">
        <v>3150</v>
      </c>
      <c r="G16" s="30">
        <v>3183</v>
      </c>
      <c r="H16" s="30">
        <v>3264</v>
      </c>
      <c r="I16" s="30">
        <v>3303</v>
      </c>
      <c r="J16" s="30">
        <v>3301</v>
      </c>
      <c r="K16" s="30">
        <v>3371</v>
      </c>
      <c r="L16" s="30">
        <v>3349</v>
      </c>
      <c r="M16" s="30">
        <v>3350</v>
      </c>
      <c r="N16" s="30">
        <v>3310</v>
      </c>
      <c r="O16" s="30">
        <v>3413</v>
      </c>
      <c r="P16" s="30">
        <v>3418</v>
      </c>
      <c r="Q16" s="45">
        <v>3601</v>
      </c>
      <c r="R16" s="26">
        <v>9</v>
      </c>
      <c r="S16" s="50">
        <v>9</v>
      </c>
      <c r="T16" s="51"/>
      <c r="U16" s="3"/>
      <c r="V16" s="3"/>
      <c r="W16" s="54" t="s">
        <v>152</v>
      </c>
      <c r="X16" s="30">
        <v>3724</v>
      </c>
      <c r="Y16" s="30">
        <v>3654</v>
      </c>
      <c r="Z16" s="30">
        <v>3626</v>
      </c>
      <c r="AA16" s="30">
        <v>3566</v>
      </c>
      <c r="AB16" s="30">
        <v>3367</v>
      </c>
      <c r="AC16" s="30">
        <v>3118</v>
      </c>
      <c r="AD16" s="30">
        <v>3022</v>
      </c>
      <c r="AE16" s="30">
        <v>2919</v>
      </c>
      <c r="AF16" s="30">
        <v>2757</v>
      </c>
      <c r="AG16" s="30">
        <v>2697</v>
      </c>
      <c r="AH16" s="30">
        <v>2593</v>
      </c>
      <c r="AI16" s="45">
        <v>2505</v>
      </c>
      <c r="AJ16" s="26">
        <v>9</v>
      </c>
    </row>
    <row r="17" spans="1:36" s="18" customFormat="1" ht="13.5" customHeight="1">
      <c r="A17" s="50">
        <v>10</v>
      </c>
      <c r="B17" s="51"/>
      <c r="C17" s="3"/>
      <c r="D17" s="47" t="s">
        <v>7</v>
      </c>
      <c r="E17" s="52"/>
      <c r="F17" s="30">
        <v>467</v>
      </c>
      <c r="G17" s="30">
        <v>464</v>
      </c>
      <c r="H17" s="30">
        <v>461</v>
      </c>
      <c r="I17" s="30">
        <v>443</v>
      </c>
      <c r="J17" s="30">
        <v>437</v>
      </c>
      <c r="K17" s="30">
        <v>463</v>
      </c>
      <c r="L17" s="30">
        <v>471</v>
      </c>
      <c r="M17" s="30">
        <v>482</v>
      </c>
      <c r="N17" s="30">
        <v>491</v>
      </c>
      <c r="O17" s="30">
        <v>498</v>
      </c>
      <c r="P17" s="30">
        <v>501</v>
      </c>
      <c r="Q17" s="45">
        <v>516</v>
      </c>
      <c r="R17" s="26">
        <v>10</v>
      </c>
      <c r="S17" s="50">
        <v>10</v>
      </c>
      <c r="T17" s="51"/>
      <c r="U17" s="3"/>
      <c r="V17" s="47" t="s">
        <v>7</v>
      </c>
      <c r="W17" s="52"/>
      <c r="X17" s="30">
        <v>556</v>
      </c>
      <c r="Y17" s="30">
        <v>544</v>
      </c>
      <c r="Z17" s="30">
        <v>527</v>
      </c>
      <c r="AA17" s="30">
        <v>497</v>
      </c>
      <c r="AB17" s="30">
        <v>477</v>
      </c>
      <c r="AC17" s="30">
        <v>454</v>
      </c>
      <c r="AD17" s="30">
        <v>433</v>
      </c>
      <c r="AE17" s="30">
        <v>434</v>
      </c>
      <c r="AF17" s="30">
        <v>434</v>
      </c>
      <c r="AG17" s="30">
        <v>437</v>
      </c>
      <c r="AH17" s="30">
        <v>421</v>
      </c>
      <c r="AI17" s="45">
        <v>429</v>
      </c>
      <c r="AJ17" s="26">
        <v>10</v>
      </c>
    </row>
    <row r="18" spans="1:36" s="18" customFormat="1" ht="13.5" customHeight="1">
      <c r="A18" s="50">
        <v>11</v>
      </c>
      <c r="B18" s="51"/>
      <c r="C18" s="3"/>
      <c r="D18" s="3" t="s">
        <v>8</v>
      </c>
      <c r="E18" s="52"/>
      <c r="F18" s="30">
        <v>149</v>
      </c>
      <c r="G18" s="30">
        <v>147</v>
      </c>
      <c r="H18" s="30">
        <v>139</v>
      </c>
      <c r="I18" s="30">
        <v>164</v>
      </c>
      <c r="J18" s="30">
        <v>166</v>
      </c>
      <c r="K18" s="30">
        <v>163</v>
      </c>
      <c r="L18" s="30">
        <v>158</v>
      </c>
      <c r="M18" s="30">
        <v>160</v>
      </c>
      <c r="N18" s="30">
        <v>162</v>
      </c>
      <c r="O18" s="30">
        <v>165</v>
      </c>
      <c r="P18" s="30">
        <v>151</v>
      </c>
      <c r="Q18" s="45">
        <v>144</v>
      </c>
      <c r="R18" s="26">
        <v>11</v>
      </c>
      <c r="S18" s="50">
        <v>11</v>
      </c>
      <c r="T18" s="51"/>
      <c r="U18" s="3"/>
      <c r="V18" s="3" t="s">
        <v>8</v>
      </c>
      <c r="W18" s="52"/>
      <c r="X18" s="30">
        <v>153</v>
      </c>
      <c r="Y18" s="30">
        <v>147</v>
      </c>
      <c r="Z18" s="30">
        <v>143</v>
      </c>
      <c r="AA18" s="30">
        <v>144</v>
      </c>
      <c r="AB18" s="30">
        <v>143</v>
      </c>
      <c r="AC18" s="30">
        <v>144</v>
      </c>
      <c r="AD18" s="30">
        <v>138</v>
      </c>
      <c r="AE18" s="30">
        <v>135</v>
      </c>
      <c r="AF18" s="30">
        <v>139</v>
      </c>
      <c r="AG18" s="30">
        <v>138</v>
      </c>
      <c r="AH18" s="30">
        <v>129</v>
      </c>
      <c r="AI18" s="45">
        <v>131</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15.2</v>
      </c>
      <c r="G20" s="56">
        <v>15.5</v>
      </c>
      <c r="H20" s="56">
        <v>15.4</v>
      </c>
      <c r="I20" s="56">
        <v>14.3</v>
      </c>
      <c r="J20" s="56">
        <v>12.9</v>
      </c>
      <c r="K20" s="56">
        <v>12.2</v>
      </c>
      <c r="L20" s="56">
        <v>12</v>
      </c>
      <c r="M20" s="56">
        <v>12.2</v>
      </c>
      <c r="N20" s="56">
        <v>11.6</v>
      </c>
      <c r="O20" s="56">
        <v>11.1</v>
      </c>
      <c r="P20" s="56">
        <v>10.8</v>
      </c>
      <c r="Q20" s="57">
        <v>11.1</v>
      </c>
      <c r="R20" s="26">
        <v>12</v>
      </c>
      <c r="S20" s="50">
        <v>12</v>
      </c>
      <c r="T20" s="51"/>
      <c r="U20" s="3" t="s">
        <v>9</v>
      </c>
      <c r="V20" s="3"/>
      <c r="W20" s="52"/>
      <c r="X20" s="56">
        <v>12.623965810092598</v>
      </c>
      <c r="Y20" s="56">
        <v>12.55136704838091</v>
      </c>
      <c r="Z20" s="56">
        <v>12.213029423045313</v>
      </c>
      <c r="AA20" s="56">
        <v>11.354172374116487</v>
      </c>
      <c r="AB20" s="56">
        <v>10.113683533964462</v>
      </c>
      <c r="AC20" s="56">
        <v>9.32633467682543</v>
      </c>
      <c r="AD20" s="56">
        <v>9.487018117057886</v>
      </c>
      <c r="AE20" s="56">
        <v>9.353115250197506</v>
      </c>
      <c r="AF20" s="56">
        <v>8.83892824145365</v>
      </c>
      <c r="AG20" s="56">
        <v>8.576478622407306</v>
      </c>
      <c r="AH20" s="56">
        <v>8.350182777413265</v>
      </c>
      <c r="AI20" s="57">
        <v>8.513544274982927</v>
      </c>
      <c r="AJ20" s="26">
        <v>12</v>
      </c>
    </row>
    <row r="21" spans="1:36" s="18" customFormat="1" ht="13.5" customHeight="1">
      <c r="A21" s="50">
        <v>13</v>
      </c>
      <c r="B21" s="51"/>
      <c r="C21" s="3" t="s">
        <v>10</v>
      </c>
      <c r="D21" s="3"/>
      <c r="E21" s="52"/>
      <c r="F21" s="56">
        <v>16.3801775794953</v>
      </c>
      <c r="G21" s="56">
        <v>16.6732274854569</v>
      </c>
      <c r="H21" s="56">
        <v>16.5536747875024</v>
      </c>
      <c r="I21" s="56">
        <v>15.3668955663445</v>
      </c>
      <c r="J21" s="56">
        <v>13.9648509794051</v>
      </c>
      <c r="K21" s="56">
        <v>13.1860647606639</v>
      </c>
      <c r="L21" s="56">
        <v>12.9388075391244</v>
      </c>
      <c r="M21" s="56">
        <v>13.1801424320043</v>
      </c>
      <c r="N21" s="56">
        <v>12.5731037443923</v>
      </c>
      <c r="O21" s="56">
        <v>11.9645844746154</v>
      </c>
      <c r="P21" s="56">
        <v>11.7247301639004</v>
      </c>
      <c r="Q21" s="57">
        <v>12.0474970758502</v>
      </c>
      <c r="R21" s="26">
        <v>13</v>
      </c>
      <c r="S21" s="50">
        <v>13</v>
      </c>
      <c r="T21" s="51"/>
      <c r="U21" s="3" t="s">
        <v>10</v>
      </c>
      <c r="V21" s="3"/>
      <c r="W21" s="52"/>
      <c r="X21" s="56">
        <v>13.645045231785138</v>
      </c>
      <c r="Y21" s="56">
        <v>13.566574377045054</v>
      </c>
      <c r="Z21" s="56">
        <v>13.200870582312966</v>
      </c>
      <c r="AA21" s="56">
        <v>12.272545564916125</v>
      </c>
      <c r="AB21" s="56">
        <v>11.076404164833553</v>
      </c>
      <c r="AC21" s="56">
        <v>10.214107640416483</v>
      </c>
      <c r="AD21" s="56">
        <v>10.390086522950579</v>
      </c>
      <c r="AE21" s="56">
        <v>10.243437454172167</v>
      </c>
      <c r="AF21" s="56">
        <v>9.680305030063058</v>
      </c>
      <c r="AG21" s="56">
        <v>9.39287285525737</v>
      </c>
      <c r="AH21" s="56">
        <v>9.145035929021851</v>
      </c>
      <c r="AI21" s="57">
        <v>9.323947792931515</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15.959108723655</v>
      </c>
      <c r="G23" s="56">
        <v>16.5812481157673</v>
      </c>
      <c r="H23" s="56">
        <v>16.3318442184888</v>
      </c>
      <c r="I23" s="56">
        <v>14.309206018582</v>
      </c>
      <c r="J23" s="56">
        <v>11.9563102748673</v>
      </c>
      <c r="K23" s="56">
        <v>10.9252105277785</v>
      </c>
      <c r="L23" s="56">
        <v>10.3415691615019</v>
      </c>
      <c r="M23" s="56">
        <v>10.2165031544426</v>
      </c>
      <c r="N23" s="56">
        <v>9.6050693421528</v>
      </c>
      <c r="O23" s="56">
        <v>9.04088268808538</v>
      </c>
      <c r="P23" s="56">
        <v>8.83521858758789</v>
      </c>
      <c r="Q23" s="57">
        <v>9.43831466607376</v>
      </c>
      <c r="R23" s="26">
        <v>14</v>
      </c>
      <c r="S23" s="50">
        <v>14</v>
      </c>
      <c r="T23" s="51"/>
      <c r="U23" s="3"/>
      <c r="V23" s="3" t="s">
        <v>2</v>
      </c>
      <c r="W23" s="52"/>
      <c r="X23" s="56">
        <v>11.8</v>
      </c>
      <c r="Y23" s="56">
        <v>12</v>
      </c>
      <c r="Z23" s="56">
        <v>11.5</v>
      </c>
      <c r="AA23" s="56">
        <v>10.3</v>
      </c>
      <c r="AB23" s="56">
        <v>8.79801734820322</v>
      </c>
      <c r="AC23" s="56">
        <v>7.960897700674652</v>
      </c>
      <c r="AD23" s="56">
        <v>8.062783973564642</v>
      </c>
      <c r="AE23" s="56">
        <v>7.823213548120611</v>
      </c>
      <c r="AF23" s="56">
        <v>7.479003166735508</v>
      </c>
      <c r="AG23" s="56">
        <v>7.24769379044472</v>
      </c>
      <c r="AH23" s="56">
        <v>7.233925375189315</v>
      </c>
      <c r="AI23" s="57">
        <v>7.825967231171692</v>
      </c>
      <c r="AJ23" s="26">
        <v>14</v>
      </c>
    </row>
    <row r="24" spans="1:36" s="18" customFormat="1" ht="13.5" customHeight="1">
      <c r="A24" s="50">
        <v>15</v>
      </c>
      <c r="B24" s="51"/>
      <c r="C24" s="3"/>
      <c r="D24" s="3" t="s">
        <v>3</v>
      </c>
      <c r="E24" s="52"/>
      <c r="F24" s="56">
        <v>16.8587626939132</v>
      </c>
      <c r="G24" s="56">
        <v>16.7777708553984</v>
      </c>
      <c r="H24" s="56">
        <v>16.8058064918074</v>
      </c>
      <c r="I24" s="56">
        <v>16.5690611176874</v>
      </c>
      <c r="J24" s="56">
        <v>16.254752851711</v>
      </c>
      <c r="K24" s="56">
        <v>15.7636248415716</v>
      </c>
      <c r="L24" s="56">
        <v>15.8998732572877</v>
      </c>
      <c r="M24" s="56">
        <v>16.5589353612167</v>
      </c>
      <c r="N24" s="56">
        <v>15.95690747782</v>
      </c>
      <c r="O24" s="56">
        <v>15.297845373891</v>
      </c>
      <c r="P24" s="56">
        <v>15.0190114068441</v>
      </c>
      <c r="Q24" s="57">
        <v>15.0221799746515</v>
      </c>
      <c r="R24" s="26">
        <v>15</v>
      </c>
      <c r="S24" s="50">
        <v>15</v>
      </c>
      <c r="T24" s="51"/>
      <c r="U24" s="3"/>
      <c r="V24" s="3" t="s">
        <v>3</v>
      </c>
      <c r="W24" s="52"/>
      <c r="X24" s="56">
        <v>15.7</v>
      </c>
      <c r="Y24" s="56">
        <v>15.4</v>
      </c>
      <c r="Z24" s="56">
        <v>15.066539923954373</v>
      </c>
      <c r="AA24" s="56">
        <v>14.6</v>
      </c>
      <c r="AB24" s="56">
        <v>13.581176470588236</v>
      </c>
      <c r="AC24" s="56">
        <v>12.778039215686274</v>
      </c>
      <c r="AD24" s="56">
        <v>13.03843137254902</v>
      </c>
      <c r="AE24" s="56">
        <v>12.99764705882353</v>
      </c>
      <c r="AF24" s="56">
        <v>12.188235294117646</v>
      </c>
      <c r="AG24" s="56">
        <v>11.833725490196079</v>
      </c>
      <c r="AH24" s="56">
        <v>11.31921568627451</v>
      </c>
      <c r="AI24" s="57">
        <v>11.030588235294116</v>
      </c>
      <c r="AJ24" s="26">
        <v>15</v>
      </c>
    </row>
    <row r="25" spans="1:36" s="18" customFormat="1" ht="13.5" customHeight="1">
      <c r="A25" s="50">
        <v>16</v>
      </c>
      <c r="B25" s="51"/>
      <c r="C25" s="3"/>
      <c r="D25" s="3" t="s">
        <v>4</v>
      </c>
      <c r="E25" s="52"/>
      <c r="F25" s="56">
        <v>5.65131393048884</v>
      </c>
      <c r="G25" s="56">
        <v>6.64029386832439</v>
      </c>
      <c r="H25" s="56">
        <v>6.3294716021475</v>
      </c>
      <c r="I25" s="56">
        <v>5.90562305736084</v>
      </c>
      <c r="J25" s="56">
        <v>4.74607013301088</v>
      </c>
      <c r="K25" s="56">
        <v>4.68561064087062</v>
      </c>
      <c r="L25" s="56">
        <v>6.65054413542926</v>
      </c>
      <c r="M25" s="56">
        <v>9.7037484885127</v>
      </c>
      <c r="N25" s="56">
        <v>7.70858524788392</v>
      </c>
      <c r="O25" s="56">
        <v>5.9552599758162</v>
      </c>
      <c r="P25" s="56">
        <v>4.98790810157195</v>
      </c>
      <c r="Q25" s="57">
        <v>5.01813784764208</v>
      </c>
      <c r="R25" s="26">
        <v>16</v>
      </c>
      <c r="S25" s="50">
        <v>16</v>
      </c>
      <c r="T25" s="51"/>
      <c r="U25" s="3"/>
      <c r="V25" s="3" t="s">
        <v>4</v>
      </c>
      <c r="W25" s="52"/>
      <c r="X25" s="56">
        <v>5.108827085852479</v>
      </c>
      <c r="Y25" s="56">
        <v>5.078597339782346</v>
      </c>
      <c r="Z25" s="56">
        <v>5.0483675937122126</v>
      </c>
      <c r="AA25" s="56">
        <v>4.927448609431681</v>
      </c>
      <c r="AB25" s="56">
        <v>4.775458570524984</v>
      </c>
      <c r="AC25" s="56">
        <v>3.984819734345351</v>
      </c>
      <c r="AD25" s="56">
        <v>5.977229601518026</v>
      </c>
      <c r="AE25" s="56">
        <v>8.064516129032258</v>
      </c>
      <c r="AF25" s="56">
        <v>6.546489563567362</v>
      </c>
      <c r="AG25" s="56">
        <v>4.838709677419355</v>
      </c>
      <c r="AH25" s="56">
        <v>3.478810879190386</v>
      </c>
      <c r="AI25" s="57">
        <v>3.320683111954459</v>
      </c>
      <c r="AJ25" s="26">
        <v>16</v>
      </c>
    </row>
    <row r="26" spans="1:36" s="18" customFormat="1" ht="13.5" customHeight="1">
      <c r="A26" s="50">
        <v>17</v>
      </c>
      <c r="B26" s="51"/>
      <c r="C26" s="3"/>
      <c r="D26" s="3" t="s">
        <v>5</v>
      </c>
      <c r="E26" s="52"/>
      <c r="F26" s="56">
        <v>12.4105242793577</v>
      </c>
      <c r="G26" s="56">
        <v>13.5906364867479</v>
      </c>
      <c r="H26" s="56">
        <v>13.5906364867479</v>
      </c>
      <c r="I26" s="56">
        <v>12.2364093635133</v>
      </c>
      <c r="J26" s="56">
        <v>10.4663001425372</v>
      </c>
      <c r="K26" s="56">
        <v>9.81470169008349</v>
      </c>
      <c r="L26" s="56">
        <v>11.3927916921197</v>
      </c>
      <c r="M26" s="56">
        <v>12.4618204031765</v>
      </c>
      <c r="N26" s="56">
        <v>11.3826104663001</v>
      </c>
      <c r="O26" s="56">
        <v>9.82488291590307</v>
      </c>
      <c r="P26" s="56">
        <v>8.67440439828955</v>
      </c>
      <c r="Q26" s="57">
        <v>8.30788026878436</v>
      </c>
      <c r="R26" s="26">
        <v>17</v>
      </c>
      <c r="S26" s="50">
        <v>17</v>
      </c>
      <c r="T26" s="51"/>
      <c r="U26" s="3"/>
      <c r="V26" s="3" t="s">
        <v>5</v>
      </c>
      <c r="W26" s="52"/>
      <c r="X26" s="56">
        <v>9.9</v>
      </c>
      <c r="Y26" s="56">
        <v>10.2</v>
      </c>
      <c r="Z26" s="56">
        <v>9.885970270820607</v>
      </c>
      <c r="AA26" s="56">
        <v>9.193646915088577</v>
      </c>
      <c r="AB26" s="56">
        <v>8.186345714878605</v>
      </c>
      <c r="AC26" s="56">
        <v>7.325171197343846</v>
      </c>
      <c r="AD26" s="56">
        <v>8.923013073251711</v>
      </c>
      <c r="AE26" s="56">
        <v>10.033201909109774</v>
      </c>
      <c r="AF26" s="56">
        <v>9.140900601784603</v>
      </c>
      <c r="AG26" s="56">
        <v>7.9788337829425195</v>
      </c>
      <c r="AH26" s="56">
        <v>6.640381821954762</v>
      </c>
      <c r="AI26" s="57">
        <v>6.505499066196306</v>
      </c>
      <c r="AJ26" s="26">
        <v>17</v>
      </c>
    </row>
    <row r="27" spans="1:36" s="18" customFormat="1" ht="13.5" customHeight="1">
      <c r="A27" s="50">
        <v>18</v>
      </c>
      <c r="B27" s="51"/>
      <c r="C27" s="3"/>
      <c r="D27" s="3" t="s">
        <v>8</v>
      </c>
      <c r="E27" s="52"/>
      <c r="F27" s="56">
        <v>37.5314861460957</v>
      </c>
      <c r="G27" s="56">
        <v>37.0277078085642</v>
      </c>
      <c r="H27" s="56">
        <v>35.0125944584383</v>
      </c>
      <c r="I27" s="56">
        <v>41.3098236775819</v>
      </c>
      <c r="J27" s="56">
        <v>41.6040100250627</v>
      </c>
      <c r="K27" s="56">
        <v>40.8521303258145</v>
      </c>
      <c r="L27" s="56">
        <v>39.5989974937343</v>
      </c>
      <c r="M27" s="56">
        <v>40.1002506265664</v>
      </c>
      <c r="N27" s="56">
        <v>40.6015037593985</v>
      </c>
      <c r="O27" s="56">
        <v>41.3533834586466</v>
      </c>
      <c r="P27" s="56">
        <v>37.8446115288221</v>
      </c>
      <c r="Q27" s="57">
        <v>36.0902255639098</v>
      </c>
      <c r="R27" s="26">
        <v>18</v>
      </c>
      <c r="S27" s="50">
        <v>18</v>
      </c>
      <c r="T27" s="51"/>
      <c r="U27" s="3"/>
      <c r="V27" s="3" t="s">
        <v>8</v>
      </c>
      <c r="W27" s="52"/>
      <c r="X27" s="56">
        <v>38.3</v>
      </c>
      <c r="Y27" s="56">
        <v>36.8</v>
      </c>
      <c r="Z27" s="56">
        <v>35.8</v>
      </c>
      <c r="AA27" s="56">
        <v>36.1</v>
      </c>
      <c r="AB27" s="56">
        <v>34.1</v>
      </c>
      <c r="AC27" s="56">
        <v>34.4</v>
      </c>
      <c r="AD27" s="56">
        <v>32.9</v>
      </c>
      <c r="AE27" s="56">
        <v>32.2</v>
      </c>
      <c r="AF27" s="56">
        <v>33.2</v>
      </c>
      <c r="AG27" s="56">
        <v>32.9</v>
      </c>
      <c r="AH27" s="56">
        <v>30.8</v>
      </c>
      <c r="AI27" s="57">
        <v>31.26491646778043</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3340</v>
      </c>
      <c r="G29" s="30">
        <v>1946</v>
      </c>
      <c r="H29" s="30">
        <v>1631</v>
      </c>
      <c r="I29" s="30">
        <v>1519</v>
      </c>
      <c r="J29" s="30">
        <v>1358</v>
      </c>
      <c r="K29" s="30">
        <v>1222</v>
      </c>
      <c r="L29" s="30">
        <v>1623</v>
      </c>
      <c r="M29" s="30">
        <v>1661</v>
      </c>
      <c r="N29" s="30">
        <v>1539</v>
      </c>
      <c r="O29" s="30">
        <v>1372</v>
      </c>
      <c r="P29" s="30">
        <v>1390</v>
      </c>
      <c r="Q29" s="45">
        <v>1503</v>
      </c>
      <c r="R29" s="26">
        <v>19</v>
      </c>
      <c r="S29" s="50">
        <v>19</v>
      </c>
      <c r="T29" s="51"/>
      <c r="U29" s="47" t="s">
        <v>154</v>
      </c>
      <c r="V29" s="3"/>
      <c r="W29" s="52"/>
      <c r="X29" s="30">
        <v>2212</v>
      </c>
      <c r="Y29" s="30">
        <v>1589</v>
      </c>
      <c r="Z29" s="30">
        <v>1483</v>
      </c>
      <c r="AA29" s="30">
        <v>1517</v>
      </c>
      <c r="AB29" s="30">
        <v>1163</v>
      </c>
      <c r="AC29" s="30">
        <v>1205</v>
      </c>
      <c r="AD29" s="30">
        <v>1759</v>
      </c>
      <c r="AE29" s="30">
        <v>1454</v>
      </c>
      <c r="AF29" s="30">
        <v>1505</v>
      </c>
      <c r="AG29" s="30">
        <v>1454</v>
      </c>
      <c r="AH29" s="30">
        <v>1360</v>
      </c>
      <c r="AI29" s="45"/>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2297</v>
      </c>
      <c r="G31" s="30">
        <v>893</v>
      </c>
      <c r="H31" s="30">
        <v>650</v>
      </c>
      <c r="I31" s="30">
        <v>550</v>
      </c>
      <c r="J31" s="30">
        <v>548</v>
      </c>
      <c r="K31" s="30">
        <v>492</v>
      </c>
      <c r="L31" s="30">
        <v>586</v>
      </c>
      <c r="M31" s="30">
        <v>657</v>
      </c>
      <c r="N31" s="30">
        <v>546</v>
      </c>
      <c r="O31" s="30">
        <v>504</v>
      </c>
      <c r="P31" s="30">
        <v>596</v>
      </c>
      <c r="Q31" s="45">
        <v>695</v>
      </c>
      <c r="R31" s="26">
        <v>20</v>
      </c>
      <c r="S31" s="50">
        <v>20</v>
      </c>
      <c r="T31" s="51"/>
      <c r="U31" s="3"/>
      <c r="V31" s="47" t="s">
        <v>54</v>
      </c>
      <c r="W31" s="52"/>
      <c r="X31" s="30">
        <v>1547</v>
      </c>
      <c r="Y31" s="30">
        <v>760</v>
      </c>
      <c r="Z31" s="30">
        <v>505</v>
      </c>
      <c r="AA31" s="30">
        <v>574</v>
      </c>
      <c r="AB31" s="30">
        <v>416</v>
      </c>
      <c r="AC31" s="30">
        <v>434</v>
      </c>
      <c r="AD31" s="30">
        <v>524</v>
      </c>
      <c r="AE31" s="30">
        <v>479</v>
      </c>
      <c r="AF31" s="30">
        <v>483</v>
      </c>
      <c r="AG31" s="30">
        <v>572</v>
      </c>
      <c r="AH31" s="30">
        <v>620</v>
      </c>
      <c r="AI31" s="45">
        <v>748</v>
      </c>
      <c r="AJ31" s="26">
        <v>20</v>
      </c>
    </row>
    <row r="32" spans="1:36" s="18" customFormat="1" ht="13.5" customHeight="1">
      <c r="A32" s="50">
        <v>21</v>
      </c>
      <c r="B32" s="51"/>
      <c r="C32" s="3"/>
      <c r="D32" s="47" t="s">
        <v>26</v>
      </c>
      <c r="E32" s="52"/>
      <c r="F32" s="30">
        <v>542</v>
      </c>
      <c r="G32" s="30">
        <v>494</v>
      </c>
      <c r="H32" s="30">
        <v>380</v>
      </c>
      <c r="I32" s="30">
        <v>329</v>
      </c>
      <c r="J32" s="30">
        <v>305</v>
      </c>
      <c r="K32" s="30">
        <v>306</v>
      </c>
      <c r="L32" s="30">
        <v>560</v>
      </c>
      <c r="M32" s="30">
        <v>541</v>
      </c>
      <c r="N32" s="30">
        <v>488</v>
      </c>
      <c r="O32" s="30">
        <v>348</v>
      </c>
      <c r="P32" s="30">
        <v>304</v>
      </c>
      <c r="Q32" s="45">
        <v>319</v>
      </c>
      <c r="R32" s="26">
        <v>21</v>
      </c>
      <c r="S32" s="50">
        <v>21</v>
      </c>
      <c r="T32" s="51"/>
      <c r="U32" s="3"/>
      <c r="V32" s="47" t="s">
        <v>26</v>
      </c>
      <c r="W32" s="52"/>
      <c r="X32" s="30">
        <v>425</v>
      </c>
      <c r="Y32" s="30">
        <v>391</v>
      </c>
      <c r="Z32" s="30">
        <v>384</v>
      </c>
      <c r="AA32" s="30">
        <v>395</v>
      </c>
      <c r="AB32" s="30">
        <v>278</v>
      </c>
      <c r="AC32" s="30">
        <v>266</v>
      </c>
      <c r="AD32" s="30">
        <v>500</v>
      </c>
      <c r="AE32" s="30">
        <v>496</v>
      </c>
      <c r="AF32" s="30">
        <v>480</v>
      </c>
      <c r="AG32" s="30">
        <v>379</v>
      </c>
      <c r="AH32" s="30">
        <v>272</v>
      </c>
      <c r="AI32" s="45">
        <v>260</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1486</v>
      </c>
      <c r="G34" s="30">
        <v>1735</v>
      </c>
      <c r="H34" s="30">
        <v>1704</v>
      </c>
      <c r="I34" s="30">
        <v>2327</v>
      </c>
      <c r="J34" s="30">
        <v>2459</v>
      </c>
      <c r="K34" s="30">
        <v>1758</v>
      </c>
      <c r="L34" s="30">
        <v>1787</v>
      </c>
      <c r="M34" s="30">
        <v>1500</v>
      </c>
      <c r="N34" s="30">
        <v>1938</v>
      </c>
      <c r="O34" s="30">
        <v>1772</v>
      </c>
      <c r="P34" s="30">
        <v>1564</v>
      </c>
      <c r="Q34" s="45">
        <v>1281</v>
      </c>
      <c r="R34" s="26">
        <v>22</v>
      </c>
      <c r="S34" s="50">
        <v>22</v>
      </c>
      <c r="T34" s="51"/>
      <c r="U34" s="47" t="s">
        <v>155</v>
      </c>
      <c r="V34" s="3"/>
      <c r="W34" s="52"/>
      <c r="X34" s="30">
        <v>1255</v>
      </c>
      <c r="Y34" s="30">
        <v>1581</v>
      </c>
      <c r="Z34" s="30">
        <v>1696</v>
      </c>
      <c r="AA34" s="30">
        <v>2114</v>
      </c>
      <c r="AB34" s="30">
        <v>1881</v>
      </c>
      <c r="AC34" s="30">
        <v>1782</v>
      </c>
      <c r="AD34" s="30">
        <v>1632</v>
      </c>
      <c r="AE34" s="30">
        <v>1551</v>
      </c>
      <c r="AF34" s="30">
        <v>1881</v>
      </c>
      <c r="AG34" s="30">
        <v>1643</v>
      </c>
      <c r="AH34" s="30">
        <v>1515</v>
      </c>
      <c r="AI34" s="45">
        <v>1311</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598</v>
      </c>
      <c r="G36" s="30">
        <v>684</v>
      </c>
      <c r="H36" s="30">
        <v>735</v>
      </c>
      <c r="I36" s="30">
        <v>1456</v>
      </c>
      <c r="J36" s="30">
        <v>1658</v>
      </c>
      <c r="K36" s="30">
        <v>862</v>
      </c>
      <c r="L36" s="30">
        <v>813</v>
      </c>
      <c r="M36" s="30">
        <v>631</v>
      </c>
      <c r="N36" s="30">
        <v>702</v>
      </c>
      <c r="O36" s="30">
        <v>609</v>
      </c>
      <c r="P36" s="30">
        <v>567</v>
      </c>
      <c r="Q36" s="45">
        <v>477</v>
      </c>
      <c r="R36" s="26">
        <v>23</v>
      </c>
      <c r="S36" s="50">
        <v>23</v>
      </c>
      <c r="T36" s="51"/>
      <c r="U36" s="3"/>
      <c r="V36" s="47" t="s">
        <v>54</v>
      </c>
      <c r="W36" s="52"/>
      <c r="X36" s="30">
        <v>490</v>
      </c>
      <c r="Y36" s="30">
        <v>614</v>
      </c>
      <c r="Z36" s="30">
        <v>722</v>
      </c>
      <c r="AA36" s="30">
        <v>1092</v>
      </c>
      <c r="AB36" s="30">
        <v>967</v>
      </c>
      <c r="AC36" s="30">
        <v>690</v>
      </c>
      <c r="AD36" s="30">
        <v>669</v>
      </c>
      <c r="AE36" s="30">
        <v>596</v>
      </c>
      <c r="AF36" s="30">
        <v>644</v>
      </c>
      <c r="AG36" s="30">
        <v>592</v>
      </c>
      <c r="AH36" s="30">
        <v>564</v>
      </c>
      <c r="AI36" s="45">
        <v>494</v>
      </c>
      <c r="AJ36" s="26">
        <v>23</v>
      </c>
    </row>
    <row r="37" spans="1:36" s="18" customFormat="1" ht="13.5" customHeight="1">
      <c r="A37" s="50">
        <v>24</v>
      </c>
      <c r="B37" s="51"/>
      <c r="C37" s="3"/>
      <c r="D37" s="47" t="s">
        <v>26</v>
      </c>
      <c r="E37" s="52"/>
      <c r="F37" s="30">
        <v>321</v>
      </c>
      <c r="G37" s="30">
        <v>350</v>
      </c>
      <c r="H37" s="30">
        <v>358</v>
      </c>
      <c r="I37" s="30">
        <v>448</v>
      </c>
      <c r="J37" s="30">
        <v>517</v>
      </c>
      <c r="K37" s="30">
        <v>364</v>
      </c>
      <c r="L37" s="30">
        <v>391</v>
      </c>
      <c r="M37" s="30">
        <v>427</v>
      </c>
      <c r="N37" s="30">
        <v>562</v>
      </c>
      <c r="O37" s="30">
        <v>481</v>
      </c>
      <c r="P37" s="30">
        <v>412</v>
      </c>
      <c r="Q37" s="45">
        <v>346</v>
      </c>
      <c r="R37" s="26">
        <v>24</v>
      </c>
      <c r="S37" s="50">
        <v>24</v>
      </c>
      <c r="T37" s="51"/>
      <c r="U37" s="3"/>
      <c r="V37" s="47" t="s">
        <v>26</v>
      </c>
      <c r="W37" s="52"/>
      <c r="X37" s="30">
        <v>286</v>
      </c>
      <c r="Y37" s="30">
        <v>335</v>
      </c>
      <c r="Z37" s="30">
        <v>389</v>
      </c>
      <c r="AA37" s="30">
        <v>455</v>
      </c>
      <c r="AB37" s="30">
        <v>373</v>
      </c>
      <c r="AC37" s="30">
        <v>336</v>
      </c>
      <c r="AD37" s="30">
        <v>334</v>
      </c>
      <c r="AE37" s="30">
        <v>383</v>
      </c>
      <c r="AF37" s="30">
        <v>547</v>
      </c>
      <c r="AG37" s="30">
        <v>477</v>
      </c>
      <c r="AH37" s="30">
        <v>386</v>
      </c>
      <c r="AI37" s="45">
        <v>265</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584</v>
      </c>
      <c r="G39" s="30">
        <v>602</v>
      </c>
      <c r="H39" s="30">
        <v>733</v>
      </c>
      <c r="I39" s="30">
        <v>615</v>
      </c>
      <c r="J39" s="30">
        <v>650</v>
      </c>
      <c r="K39" s="30">
        <v>645</v>
      </c>
      <c r="L39" s="30">
        <v>612</v>
      </c>
      <c r="M39" s="30">
        <v>648</v>
      </c>
      <c r="N39" s="30">
        <v>697</v>
      </c>
      <c r="O39" s="30">
        <v>722</v>
      </c>
      <c r="P39" s="30">
        <v>716</v>
      </c>
      <c r="Q39" s="45">
        <v>717</v>
      </c>
      <c r="R39" s="26">
        <v>25</v>
      </c>
      <c r="S39" s="50">
        <v>25</v>
      </c>
      <c r="T39" s="51"/>
      <c r="U39" s="3" t="s">
        <v>25</v>
      </c>
      <c r="V39" s="3"/>
      <c r="W39" s="52"/>
      <c r="X39" s="30">
        <v>731</v>
      </c>
      <c r="Y39" s="30">
        <v>817</v>
      </c>
      <c r="Z39" s="30">
        <v>955</v>
      </c>
      <c r="AA39" s="30">
        <v>1013</v>
      </c>
      <c r="AB39" s="30">
        <v>844</v>
      </c>
      <c r="AC39" s="30">
        <v>750</v>
      </c>
      <c r="AD39" s="30">
        <v>721</v>
      </c>
      <c r="AE39" s="30">
        <v>756</v>
      </c>
      <c r="AF39" s="30">
        <v>657</v>
      </c>
      <c r="AG39" s="30">
        <v>729</v>
      </c>
      <c r="AH39" s="30">
        <v>612</v>
      </c>
      <c r="AI39" s="45">
        <v>483</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5398</v>
      </c>
      <c r="G42" s="30">
        <v>5656</v>
      </c>
      <c r="H42" s="30">
        <v>5326</v>
      </c>
      <c r="I42" s="30">
        <v>4474</v>
      </c>
      <c r="J42" s="30">
        <v>3557</v>
      </c>
      <c r="K42" s="30">
        <v>3170</v>
      </c>
      <c r="L42" s="30">
        <v>3220</v>
      </c>
      <c r="M42" s="30">
        <v>3253</v>
      </c>
      <c r="N42" s="30">
        <v>2964</v>
      </c>
      <c r="O42" s="30">
        <v>2768</v>
      </c>
      <c r="P42" s="30">
        <v>2756</v>
      </c>
      <c r="Q42" s="45">
        <v>2865</v>
      </c>
      <c r="R42" s="26">
        <v>26</v>
      </c>
      <c r="S42" s="50">
        <v>26</v>
      </c>
      <c r="T42" s="51"/>
      <c r="U42" s="3"/>
      <c r="V42" s="3" t="s">
        <v>28</v>
      </c>
      <c r="W42" s="52"/>
      <c r="X42" s="30">
        <v>3659</v>
      </c>
      <c r="Y42" s="30">
        <v>3761</v>
      </c>
      <c r="Z42" s="30">
        <v>3403</v>
      </c>
      <c r="AA42" s="30">
        <v>2822</v>
      </c>
      <c r="AB42" s="30">
        <v>2571</v>
      </c>
      <c r="AC42" s="30">
        <v>2356</v>
      </c>
      <c r="AD42" s="30">
        <v>2403</v>
      </c>
      <c r="AE42" s="30">
        <v>2353</v>
      </c>
      <c r="AF42" s="30">
        <v>2292</v>
      </c>
      <c r="AG42" s="30">
        <v>2164</v>
      </c>
      <c r="AH42" s="30">
        <v>2104</v>
      </c>
      <c r="AI42" s="45">
        <v>2269</v>
      </c>
      <c r="AJ42" s="26">
        <v>26</v>
      </c>
    </row>
    <row r="43" spans="1:36" s="18" customFormat="1" ht="13.5" customHeight="1">
      <c r="A43" s="50">
        <v>27</v>
      </c>
      <c r="B43" s="51"/>
      <c r="C43" s="3"/>
      <c r="D43" s="3" t="s">
        <v>29</v>
      </c>
      <c r="E43" s="52"/>
      <c r="F43" s="30">
        <v>8908</v>
      </c>
      <c r="G43" s="30">
        <v>9175</v>
      </c>
      <c r="H43" s="30">
        <v>9450</v>
      </c>
      <c r="I43" s="30">
        <v>9538</v>
      </c>
      <c r="J43" s="30">
        <v>9420</v>
      </c>
      <c r="K43" s="30">
        <v>9171</v>
      </c>
      <c r="L43" s="30">
        <v>9097</v>
      </c>
      <c r="M43" s="30">
        <v>8999</v>
      </c>
      <c r="N43" s="30">
        <v>8926</v>
      </c>
      <c r="O43" s="30">
        <v>8784</v>
      </c>
      <c r="P43" s="30">
        <v>8717</v>
      </c>
      <c r="Q43" s="45">
        <v>8658</v>
      </c>
      <c r="R43" s="26">
        <v>27</v>
      </c>
      <c r="S43" s="50">
        <v>27</v>
      </c>
      <c r="T43" s="51"/>
      <c r="U43" s="3"/>
      <c r="V43" s="3" t="s">
        <v>29</v>
      </c>
      <c r="W43" s="52"/>
      <c r="X43" s="30">
        <v>8728</v>
      </c>
      <c r="Y43" s="30">
        <v>8870</v>
      </c>
      <c r="Z43" s="30">
        <v>8998</v>
      </c>
      <c r="AA43" s="30">
        <v>8914</v>
      </c>
      <c r="AB43" s="30">
        <v>8800</v>
      </c>
      <c r="AC43" s="30">
        <v>8592</v>
      </c>
      <c r="AD43" s="30">
        <v>8430</v>
      </c>
      <c r="AE43" s="30">
        <v>8319</v>
      </c>
      <c r="AF43" s="30">
        <v>8165</v>
      </c>
      <c r="AG43" s="30">
        <v>8117</v>
      </c>
      <c r="AH43" s="30">
        <v>7892</v>
      </c>
      <c r="AI43" s="45">
        <v>7845</v>
      </c>
      <c r="AJ43" s="26">
        <v>27</v>
      </c>
    </row>
    <row r="44" spans="1:36" s="18" customFormat="1" ht="13.5" customHeight="1">
      <c r="A44" s="50">
        <v>28</v>
      </c>
      <c r="B44" s="51"/>
      <c r="C44" s="3"/>
      <c r="D44" s="3" t="s">
        <v>12</v>
      </c>
      <c r="E44" s="52"/>
      <c r="F44" s="30">
        <v>2353</v>
      </c>
      <c r="G44" s="30">
        <v>2405</v>
      </c>
      <c r="H44" s="30">
        <v>2455</v>
      </c>
      <c r="I44" s="30">
        <v>2467</v>
      </c>
      <c r="J44" s="30">
        <v>2429</v>
      </c>
      <c r="K44" s="30">
        <v>2408</v>
      </c>
      <c r="L44" s="30">
        <v>2467</v>
      </c>
      <c r="M44" s="30">
        <v>2511</v>
      </c>
      <c r="N44" s="30">
        <v>2550</v>
      </c>
      <c r="O44" s="30">
        <v>2582</v>
      </c>
      <c r="P44" s="30">
        <v>2599</v>
      </c>
      <c r="Q44" s="45">
        <v>2598</v>
      </c>
      <c r="R44" s="26">
        <v>28</v>
      </c>
      <c r="S44" s="50">
        <v>28</v>
      </c>
      <c r="T44" s="51"/>
      <c r="U44" s="3"/>
      <c r="V44" s="3" t="s">
        <v>12</v>
      </c>
      <c r="W44" s="52"/>
      <c r="X44" s="30">
        <v>2657</v>
      </c>
      <c r="Y44" s="30">
        <v>2667</v>
      </c>
      <c r="Z44" s="30">
        <v>2702</v>
      </c>
      <c r="AA44" s="30">
        <v>2685</v>
      </c>
      <c r="AB44" s="30">
        <v>2667</v>
      </c>
      <c r="AC44" s="30">
        <v>2619</v>
      </c>
      <c r="AD44" s="30">
        <v>2570</v>
      </c>
      <c r="AE44" s="30">
        <v>2557</v>
      </c>
      <c r="AF44" s="30">
        <v>2511</v>
      </c>
      <c r="AG44" s="30">
        <v>2501</v>
      </c>
      <c r="AH44" s="30">
        <v>2404</v>
      </c>
      <c r="AI44" s="45">
        <v>2379</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6643</v>
      </c>
      <c r="G46" s="30">
        <v>6844</v>
      </c>
      <c r="H46" s="30">
        <v>7052</v>
      </c>
      <c r="I46" s="30">
        <v>7110</v>
      </c>
      <c r="J46" s="30">
        <v>7055</v>
      </c>
      <c r="K46" s="30">
        <v>6901</v>
      </c>
      <c r="L46" s="30">
        <v>6716</v>
      </c>
      <c r="M46" s="30">
        <v>6521</v>
      </c>
      <c r="N46" s="30">
        <v>6377</v>
      </c>
      <c r="O46" s="30">
        <v>6214</v>
      </c>
      <c r="P46" s="30">
        <v>6114</v>
      </c>
      <c r="Q46" s="45">
        <v>6033</v>
      </c>
      <c r="R46" s="26">
        <v>29</v>
      </c>
      <c r="S46" s="50">
        <v>29</v>
      </c>
      <c r="T46" s="51"/>
      <c r="U46" s="3" t="s">
        <v>13</v>
      </c>
      <c r="V46" s="3"/>
      <c r="W46" s="52"/>
      <c r="X46" s="30">
        <v>6065</v>
      </c>
      <c r="Y46" s="30">
        <v>6157</v>
      </c>
      <c r="Z46" s="30">
        <v>6213</v>
      </c>
      <c r="AA46" s="30">
        <v>6170</v>
      </c>
      <c r="AB46" s="30">
        <v>6094</v>
      </c>
      <c r="AC46" s="30">
        <v>5961</v>
      </c>
      <c r="AD46" s="30">
        <v>5870</v>
      </c>
      <c r="AE46" s="30">
        <v>5826</v>
      </c>
      <c r="AF46" s="30">
        <v>5748</v>
      </c>
      <c r="AG46" s="30">
        <v>5727</v>
      </c>
      <c r="AH46" s="30">
        <v>5586</v>
      </c>
      <c r="AI46" s="45">
        <v>5547</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3908</v>
      </c>
      <c r="G48" s="30">
        <v>4036</v>
      </c>
      <c r="H48" s="30">
        <v>4168</v>
      </c>
      <c r="I48" s="30">
        <v>4199</v>
      </c>
      <c r="J48" s="30">
        <v>4175</v>
      </c>
      <c r="K48" s="30">
        <v>4092</v>
      </c>
      <c r="L48" s="30">
        <v>3835</v>
      </c>
      <c r="M48" s="30">
        <v>3587</v>
      </c>
      <c r="N48" s="30">
        <v>3410</v>
      </c>
      <c r="O48" s="30">
        <v>3218</v>
      </c>
      <c r="P48" s="30">
        <v>3112</v>
      </c>
      <c r="Q48" s="45">
        <v>3023</v>
      </c>
      <c r="R48" s="26">
        <v>30</v>
      </c>
      <c r="S48" s="50">
        <v>30</v>
      </c>
      <c r="T48" s="51"/>
      <c r="U48" s="3"/>
      <c r="V48" s="3" t="s">
        <v>14</v>
      </c>
      <c r="W48" s="52"/>
      <c r="X48" s="30">
        <v>3009</v>
      </c>
      <c r="Y48" s="30">
        <v>3069</v>
      </c>
      <c r="Z48" s="30">
        <v>3074</v>
      </c>
      <c r="AA48" s="30">
        <v>3053</v>
      </c>
      <c r="AB48" s="30">
        <v>3007</v>
      </c>
      <c r="AC48" s="30">
        <v>2941</v>
      </c>
      <c r="AD48" s="30">
        <v>2908</v>
      </c>
      <c r="AE48" s="30">
        <v>2897</v>
      </c>
      <c r="AF48" s="30">
        <v>2875</v>
      </c>
      <c r="AG48" s="30">
        <v>2867</v>
      </c>
      <c r="AH48" s="30">
        <v>2815</v>
      </c>
      <c r="AI48" s="45">
        <v>2794</v>
      </c>
      <c r="AJ48" s="26">
        <v>30</v>
      </c>
    </row>
    <row r="49" spans="1:36" s="18" customFormat="1" ht="13.5" customHeight="1">
      <c r="A49" s="50">
        <v>31</v>
      </c>
      <c r="B49" s="51"/>
      <c r="C49" s="3"/>
      <c r="D49" s="3" t="s">
        <v>15</v>
      </c>
      <c r="E49" s="52"/>
      <c r="F49" s="30">
        <v>1494</v>
      </c>
      <c r="G49" s="30">
        <v>1535</v>
      </c>
      <c r="H49" s="30">
        <v>1581</v>
      </c>
      <c r="I49" s="30">
        <v>1600</v>
      </c>
      <c r="J49" s="30">
        <v>1612</v>
      </c>
      <c r="K49" s="30">
        <v>1571</v>
      </c>
      <c r="L49" s="30">
        <v>1590</v>
      </c>
      <c r="M49" s="30">
        <v>1598</v>
      </c>
      <c r="N49" s="30">
        <v>1591</v>
      </c>
      <c r="O49" s="30">
        <v>1600</v>
      </c>
      <c r="P49" s="30">
        <v>1585</v>
      </c>
      <c r="Q49" s="45">
        <v>1586</v>
      </c>
      <c r="R49" s="26">
        <v>31</v>
      </c>
      <c r="S49" s="50">
        <v>31</v>
      </c>
      <c r="T49" s="51"/>
      <c r="U49" s="3"/>
      <c r="V49" s="3" t="s">
        <v>15</v>
      </c>
      <c r="W49" s="52"/>
      <c r="X49" s="30">
        <v>1604</v>
      </c>
      <c r="Y49" s="30">
        <v>1609</v>
      </c>
      <c r="Z49" s="30">
        <v>1619</v>
      </c>
      <c r="AA49" s="30">
        <v>1625</v>
      </c>
      <c r="AB49" s="30">
        <v>1607</v>
      </c>
      <c r="AC49" s="30">
        <v>1580</v>
      </c>
      <c r="AD49" s="30">
        <v>1571</v>
      </c>
      <c r="AE49" s="30">
        <v>1561</v>
      </c>
      <c r="AF49" s="30">
        <v>1545</v>
      </c>
      <c r="AG49" s="30">
        <v>1548</v>
      </c>
      <c r="AH49" s="30">
        <v>1521</v>
      </c>
      <c r="AI49" s="45">
        <v>1516</v>
      </c>
      <c r="AJ49" s="26">
        <v>31</v>
      </c>
    </row>
    <row r="50" spans="1:36" s="18" customFormat="1" ht="13.5" customHeight="1">
      <c r="A50" s="50">
        <v>32</v>
      </c>
      <c r="B50" s="51"/>
      <c r="C50" s="3"/>
      <c r="D50" s="3" t="s">
        <v>16</v>
      </c>
      <c r="E50" s="52"/>
      <c r="F50" s="30">
        <v>768</v>
      </c>
      <c r="G50" s="30">
        <v>789</v>
      </c>
      <c r="H50" s="30">
        <v>812</v>
      </c>
      <c r="I50" s="30">
        <v>811</v>
      </c>
      <c r="J50" s="30">
        <v>788</v>
      </c>
      <c r="K50" s="30">
        <v>770</v>
      </c>
      <c r="L50" s="30">
        <v>793</v>
      </c>
      <c r="M50" s="30">
        <v>806</v>
      </c>
      <c r="N50" s="30">
        <v>822</v>
      </c>
      <c r="O50" s="30">
        <v>837</v>
      </c>
      <c r="P50" s="30">
        <v>845</v>
      </c>
      <c r="Q50" s="45">
        <v>856</v>
      </c>
      <c r="R50" s="26">
        <v>32</v>
      </c>
      <c r="S50" s="50">
        <v>32</v>
      </c>
      <c r="T50" s="51"/>
      <c r="U50" s="3"/>
      <c r="V50" s="3" t="s">
        <v>16</v>
      </c>
      <c r="W50" s="52"/>
      <c r="X50" s="30">
        <v>870</v>
      </c>
      <c r="Y50" s="30">
        <v>892</v>
      </c>
      <c r="Z50" s="30">
        <v>924</v>
      </c>
      <c r="AA50" s="30">
        <v>904</v>
      </c>
      <c r="AB50" s="30">
        <v>903</v>
      </c>
      <c r="AC50" s="30">
        <v>873</v>
      </c>
      <c r="AD50" s="30">
        <v>842</v>
      </c>
      <c r="AE50" s="30">
        <v>837</v>
      </c>
      <c r="AF50" s="30">
        <v>816</v>
      </c>
      <c r="AG50" s="30">
        <v>804</v>
      </c>
      <c r="AH50" s="30">
        <v>761</v>
      </c>
      <c r="AI50" s="45">
        <v>757</v>
      </c>
      <c r="AJ50" s="26">
        <v>32</v>
      </c>
    </row>
    <row r="51" spans="1:36" s="18" customFormat="1" ht="13.5" customHeight="1">
      <c r="A51" s="50">
        <v>33</v>
      </c>
      <c r="B51" s="51"/>
      <c r="C51" s="3"/>
      <c r="D51" s="3" t="s">
        <v>17</v>
      </c>
      <c r="E51" s="52"/>
      <c r="F51" s="30">
        <v>351</v>
      </c>
      <c r="G51" s="30">
        <v>363</v>
      </c>
      <c r="H51" s="30">
        <v>367</v>
      </c>
      <c r="I51" s="30">
        <v>377</v>
      </c>
      <c r="J51" s="30">
        <v>363</v>
      </c>
      <c r="K51" s="30">
        <v>351</v>
      </c>
      <c r="L51" s="30">
        <v>373</v>
      </c>
      <c r="M51" s="30">
        <v>394</v>
      </c>
      <c r="N51" s="30">
        <v>411</v>
      </c>
      <c r="O51" s="30">
        <v>419</v>
      </c>
      <c r="P51" s="30">
        <v>424</v>
      </c>
      <c r="Q51" s="45">
        <v>410</v>
      </c>
      <c r="R51" s="26">
        <v>33</v>
      </c>
      <c r="S51" s="50">
        <v>33</v>
      </c>
      <c r="T51" s="51"/>
      <c r="U51" s="3"/>
      <c r="V51" s="3" t="s">
        <v>17</v>
      </c>
      <c r="W51" s="52"/>
      <c r="X51" s="30">
        <v>418</v>
      </c>
      <c r="Y51" s="30">
        <v>429</v>
      </c>
      <c r="Z51" s="30">
        <v>435</v>
      </c>
      <c r="AA51" s="30">
        <v>427</v>
      </c>
      <c r="AB51" s="30">
        <v>416</v>
      </c>
      <c r="AC51" s="30">
        <v>413</v>
      </c>
      <c r="AD51" s="30">
        <v>394</v>
      </c>
      <c r="AE51" s="30">
        <v>381</v>
      </c>
      <c r="AF51" s="30">
        <v>366</v>
      </c>
      <c r="AG51" s="30">
        <v>365</v>
      </c>
      <c r="AH51" s="30">
        <v>354</v>
      </c>
      <c r="AI51" s="45">
        <v>341</v>
      </c>
      <c r="AJ51" s="26">
        <v>33</v>
      </c>
    </row>
    <row r="52" spans="1:36" s="18" customFormat="1" ht="13.5" customHeight="1">
      <c r="A52" s="50">
        <v>34</v>
      </c>
      <c r="B52" s="51"/>
      <c r="C52" s="3"/>
      <c r="D52" s="3" t="s">
        <v>18</v>
      </c>
      <c r="E52" s="52"/>
      <c r="F52" s="30">
        <v>122</v>
      </c>
      <c r="G52" s="30">
        <v>121</v>
      </c>
      <c r="H52" s="30">
        <v>124</v>
      </c>
      <c r="I52" s="30">
        <v>123</v>
      </c>
      <c r="J52" s="30">
        <v>117</v>
      </c>
      <c r="K52" s="30">
        <v>117</v>
      </c>
      <c r="L52" s="30">
        <v>125</v>
      </c>
      <c r="M52" s="30">
        <v>136</v>
      </c>
      <c r="N52" s="30">
        <v>143</v>
      </c>
      <c r="O52" s="30">
        <v>140</v>
      </c>
      <c r="P52" s="30">
        <v>148</v>
      </c>
      <c r="Q52" s="45">
        <v>158</v>
      </c>
      <c r="R52" s="26">
        <v>34</v>
      </c>
      <c r="S52" s="50">
        <v>34</v>
      </c>
      <c r="T52" s="51"/>
      <c r="U52" s="3"/>
      <c r="V52" s="3" t="s">
        <v>18</v>
      </c>
      <c r="W52" s="52"/>
      <c r="X52" s="30">
        <v>164</v>
      </c>
      <c r="Y52" s="30">
        <v>158</v>
      </c>
      <c r="Z52" s="30">
        <v>161</v>
      </c>
      <c r="AA52" s="30">
        <v>161</v>
      </c>
      <c r="AB52" s="30">
        <v>161</v>
      </c>
      <c r="AC52" s="30">
        <v>154</v>
      </c>
      <c r="AD52" s="30">
        <v>155</v>
      </c>
      <c r="AE52" s="30">
        <v>150</v>
      </c>
      <c r="AF52" s="30">
        <v>146</v>
      </c>
      <c r="AG52" s="30">
        <v>143</v>
      </c>
      <c r="AH52" s="30">
        <v>135</v>
      </c>
      <c r="AI52" s="45">
        <v>139</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1621</v>
      </c>
      <c r="G54" s="30">
        <v>1665</v>
      </c>
      <c r="H54" s="30">
        <v>1705</v>
      </c>
      <c r="I54" s="30">
        <v>1708</v>
      </c>
      <c r="J54" s="30">
        <v>1695</v>
      </c>
      <c r="K54" s="30">
        <v>1680</v>
      </c>
      <c r="L54" s="30">
        <v>1699</v>
      </c>
      <c r="M54" s="30">
        <v>1723</v>
      </c>
      <c r="N54" s="30">
        <v>1740</v>
      </c>
      <c r="O54" s="30">
        <v>1756</v>
      </c>
      <c r="P54" s="30">
        <v>1772</v>
      </c>
      <c r="Q54" s="45">
        <v>1770</v>
      </c>
      <c r="R54" s="26">
        <v>35</v>
      </c>
      <c r="S54" s="50">
        <v>35</v>
      </c>
      <c r="T54" s="51"/>
      <c r="U54" s="3" t="s">
        <v>31</v>
      </c>
      <c r="V54" s="3"/>
      <c r="W54" s="52"/>
      <c r="X54" s="30">
        <v>1795</v>
      </c>
      <c r="Y54" s="30">
        <v>1809</v>
      </c>
      <c r="Z54" s="30">
        <v>1835</v>
      </c>
      <c r="AA54" s="30">
        <v>1825</v>
      </c>
      <c r="AB54" s="30">
        <v>1805</v>
      </c>
      <c r="AC54" s="30">
        <v>1775</v>
      </c>
      <c r="AD54" s="30">
        <v>1744</v>
      </c>
      <c r="AE54" s="30">
        <v>1726</v>
      </c>
      <c r="AF54" s="30">
        <v>1692</v>
      </c>
      <c r="AG54" s="30">
        <v>1683</v>
      </c>
      <c r="AH54" s="30">
        <v>1620</v>
      </c>
      <c r="AI54" s="45">
        <v>1601</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1089</v>
      </c>
      <c r="G56" s="30">
        <v>1127</v>
      </c>
      <c r="H56" s="30">
        <v>1161</v>
      </c>
      <c r="I56" s="30">
        <v>1159</v>
      </c>
      <c r="J56" s="30">
        <v>1166</v>
      </c>
      <c r="K56" s="30">
        <v>1158</v>
      </c>
      <c r="L56" s="30">
        <v>1166</v>
      </c>
      <c r="M56" s="30">
        <v>1174</v>
      </c>
      <c r="N56" s="30">
        <v>1174</v>
      </c>
      <c r="O56" s="30">
        <v>1174</v>
      </c>
      <c r="P56" s="30">
        <v>1185</v>
      </c>
      <c r="Q56" s="45">
        <v>1189</v>
      </c>
      <c r="R56" s="26">
        <v>36</v>
      </c>
      <c r="S56" s="50">
        <v>36</v>
      </c>
      <c r="T56" s="51"/>
      <c r="U56" s="3"/>
      <c r="V56" s="3" t="s">
        <v>19</v>
      </c>
      <c r="W56" s="52"/>
      <c r="X56" s="30">
        <v>1192</v>
      </c>
      <c r="Y56" s="30">
        <v>1208</v>
      </c>
      <c r="Z56" s="30">
        <v>1229</v>
      </c>
      <c r="AA56" s="30">
        <v>1225</v>
      </c>
      <c r="AB56" s="30">
        <v>1209</v>
      </c>
      <c r="AC56" s="30">
        <v>1182</v>
      </c>
      <c r="AD56" s="30">
        <v>1166</v>
      </c>
      <c r="AE56" s="30">
        <v>1152</v>
      </c>
      <c r="AF56" s="30">
        <v>1130</v>
      </c>
      <c r="AG56" s="30">
        <v>1118</v>
      </c>
      <c r="AH56" s="30">
        <v>1080</v>
      </c>
      <c r="AI56" s="45">
        <v>1067</v>
      </c>
      <c r="AJ56" s="26">
        <v>36</v>
      </c>
    </row>
    <row r="57" spans="1:36" s="18" customFormat="1" ht="13.5" customHeight="1">
      <c r="A57" s="50">
        <v>37</v>
      </c>
      <c r="B57" s="51"/>
      <c r="C57" s="3"/>
      <c r="D57" s="3" t="s">
        <v>20</v>
      </c>
      <c r="E57" s="52"/>
      <c r="F57" s="30">
        <v>418</v>
      </c>
      <c r="G57" s="30">
        <v>426</v>
      </c>
      <c r="H57" s="30">
        <v>434</v>
      </c>
      <c r="I57" s="30">
        <v>438</v>
      </c>
      <c r="J57" s="30">
        <v>422</v>
      </c>
      <c r="K57" s="30">
        <v>415</v>
      </c>
      <c r="L57" s="30">
        <v>408</v>
      </c>
      <c r="M57" s="30">
        <v>421</v>
      </c>
      <c r="N57" s="30">
        <v>436</v>
      </c>
      <c r="O57" s="30">
        <v>453</v>
      </c>
      <c r="P57" s="30">
        <v>459</v>
      </c>
      <c r="Q57" s="45">
        <v>449</v>
      </c>
      <c r="R57" s="26">
        <v>37</v>
      </c>
      <c r="S57" s="50">
        <v>37</v>
      </c>
      <c r="T57" s="51"/>
      <c r="U57" s="3"/>
      <c r="V57" s="3" t="s">
        <v>20</v>
      </c>
      <c r="W57" s="52"/>
      <c r="X57" s="30">
        <v>468</v>
      </c>
      <c r="Y57" s="30">
        <v>465</v>
      </c>
      <c r="Z57" s="30">
        <v>473</v>
      </c>
      <c r="AA57" s="30">
        <v>466</v>
      </c>
      <c r="AB57" s="30">
        <v>463</v>
      </c>
      <c r="AC57" s="30">
        <v>469</v>
      </c>
      <c r="AD57" s="30">
        <v>457</v>
      </c>
      <c r="AE57" s="30">
        <v>451</v>
      </c>
      <c r="AF57" s="30">
        <v>442</v>
      </c>
      <c r="AG57" s="30">
        <v>449</v>
      </c>
      <c r="AH57" s="30">
        <v>429</v>
      </c>
      <c r="AI57" s="45">
        <v>419</v>
      </c>
      <c r="AJ57" s="26">
        <v>37</v>
      </c>
    </row>
    <row r="58" spans="1:36" s="18" customFormat="1" ht="13.5" customHeight="1">
      <c r="A58" s="50">
        <v>38</v>
      </c>
      <c r="B58" s="51"/>
      <c r="C58" s="3"/>
      <c r="D58" s="3" t="s">
        <v>21</v>
      </c>
      <c r="E58" s="52"/>
      <c r="F58" s="30">
        <v>114</v>
      </c>
      <c r="G58" s="30">
        <v>112</v>
      </c>
      <c r="H58" s="30">
        <v>110</v>
      </c>
      <c r="I58" s="30">
        <v>111</v>
      </c>
      <c r="J58" s="30">
        <v>107</v>
      </c>
      <c r="K58" s="30">
        <v>107</v>
      </c>
      <c r="L58" s="30">
        <v>125</v>
      </c>
      <c r="M58" s="30">
        <v>128</v>
      </c>
      <c r="N58" s="30">
        <v>130</v>
      </c>
      <c r="O58" s="30">
        <v>129</v>
      </c>
      <c r="P58" s="30">
        <v>128</v>
      </c>
      <c r="Q58" s="45">
        <v>132</v>
      </c>
      <c r="R58" s="26">
        <v>38</v>
      </c>
      <c r="S58" s="50">
        <v>38</v>
      </c>
      <c r="T58" s="51"/>
      <c r="U58" s="3"/>
      <c r="V58" s="3" t="s">
        <v>21</v>
      </c>
      <c r="W58" s="52"/>
      <c r="X58" s="30">
        <v>135</v>
      </c>
      <c r="Y58" s="30">
        <v>136</v>
      </c>
      <c r="Z58" s="30">
        <v>133</v>
      </c>
      <c r="AA58" s="30">
        <v>134</v>
      </c>
      <c r="AB58" s="30">
        <v>133</v>
      </c>
      <c r="AC58" s="30">
        <v>124</v>
      </c>
      <c r="AD58" s="30">
        <v>121</v>
      </c>
      <c r="AE58" s="30">
        <v>123</v>
      </c>
      <c r="AF58" s="30">
        <v>120</v>
      </c>
      <c r="AG58" s="30">
        <v>116</v>
      </c>
      <c r="AH58" s="30">
        <v>111</v>
      </c>
      <c r="AI58" s="45">
        <v>115</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11261</v>
      </c>
      <c r="G60" s="30">
        <v>11580</v>
      </c>
      <c r="H60" s="30">
        <v>11905</v>
      </c>
      <c r="I60" s="30">
        <v>12005</v>
      </c>
      <c r="J60" s="30">
        <v>11849</v>
      </c>
      <c r="K60" s="30">
        <v>11579</v>
      </c>
      <c r="L60" s="30">
        <v>11564</v>
      </c>
      <c r="M60" s="30">
        <v>11510</v>
      </c>
      <c r="N60" s="30">
        <v>11476</v>
      </c>
      <c r="O60" s="30">
        <v>11366</v>
      </c>
      <c r="P60" s="30">
        <v>11316</v>
      </c>
      <c r="Q60" s="45">
        <v>11256</v>
      </c>
      <c r="R60" s="26">
        <v>39</v>
      </c>
      <c r="S60" s="50">
        <v>39</v>
      </c>
      <c r="T60" s="51"/>
      <c r="U60" s="3" t="s">
        <v>22</v>
      </c>
      <c r="V60" s="3"/>
      <c r="W60" s="52"/>
      <c r="X60" s="30">
        <v>11385</v>
      </c>
      <c r="Y60" s="30">
        <v>11537</v>
      </c>
      <c r="Z60" s="30">
        <v>11700</v>
      </c>
      <c r="AA60" s="30">
        <v>11599</v>
      </c>
      <c r="AB60" s="30">
        <v>11467</v>
      </c>
      <c r="AC60" s="30">
        <v>11211</v>
      </c>
      <c r="AD60" s="30">
        <v>11000</v>
      </c>
      <c r="AE60" s="30">
        <v>10876</v>
      </c>
      <c r="AF60" s="30">
        <v>10676</v>
      </c>
      <c r="AG60" s="30">
        <v>10618</v>
      </c>
      <c r="AH60" s="30">
        <v>10296</v>
      </c>
      <c r="AI60" s="45">
        <v>10224</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4387</v>
      </c>
      <c r="G62" s="30">
        <v>4492</v>
      </c>
      <c r="H62" s="30">
        <v>4617</v>
      </c>
      <c r="I62" s="30">
        <v>4620</v>
      </c>
      <c r="J62" s="30">
        <v>4539</v>
      </c>
      <c r="K62" s="30">
        <v>4460</v>
      </c>
      <c r="L62" s="30">
        <v>4454</v>
      </c>
      <c r="M62" s="30">
        <v>4435</v>
      </c>
      <c r="N62" s="30">
        <v>4390</v>
      </c>
      <c r="O62" s="30">
        <v>4326</v>
      </c>
      <c r="P62" s="30">
        <v>4304</v>
      </c>
      <c r="Q62" s="45">
        <v>4281</v>
      </c>
      <c r="R62" s="26">
        <v>40</v>
      </c>
      <c r="S62" s="50">
        <v>40</v>
      </c>
      <c r="T62" s="51"/>
      <c r="U62" s="3"/>
      <c r="V62" s="3" t="s">
        <v>26</v>
      </c>
      <c r="W62" s="52"/>
      <c r="X62" s="30">
        <v>4327</v>
      </c>
      <c r="Y62" s="30">
        <v>4352</v>
      </c>
      <c r="Z62" s="30">
        <v>4421</v>
      </c>
      <c r="AA62" s="30">
        <v>4390</v>
      </c>
      <c r="AB62" s="30">
        <v>4333</v>
      </c>
      <c r="AC62" s="30">
        <v>4225</v>
      </c>
      <c r="AD62" s="30">
        <v>4139</v>
      </c>
      <c r="AE62" s="30">
        <v>4095</v>
      </c>
      <c r="AF62" s="30">
        <v>3973</v>
      </c>
      <c r="AG62" s="30">
        <v>3932</v>
      </c>
      <c r="AH62" s="30">
        <v>3786</v>
      </c>
      <c r="AI62" s="45">
        <v>3750</v>
      </c>
      <c r="AJ62" s="26">
        <v>40</v>
      </c>
    </row>
    <row r="63" spans="1:36" s="18" customFormat="1" ht="13.5" customHeight="1">
      <c r="A63" s="50">
        <v>41</v>
      </c>
      <c r="B63" s="51"/>
      <c r="C63" s="3"/>
      <c r="D63" s="3" t="s">
        <v>147</v>
      </c>
      <c r="E63" s="52"/>
      <c r="F63" s="30">
        <v>8963</v>
      </c>
      <c r="G63" s="30">
        <v>9234</v>
      </c>
      <c r="H63" s="30">
        <v>9515</v>
      </c>
      <c r="I63" s="30">
        <v>9606</v>
      </c>
      <c r="J63" s="30">
        <v>9488</v>
      </c>
      <c r="K63" s="30">
        <v>9239</v>
      </c>
      <c r="L63" s="30">
        <v>9171</v>
      </c>
      <c r="M63" s="30">
        <v>9073</v>
      </c>
      <c r="N63" s="30">
        <v>9001</v>
      </c>
      <c r="O63" s="30">
        <v>8860</v>
      </c>
      <c r="P63" s="30">
        <v>8792</v>
      </c>
      <c r="Q63" s="45">
        <v>8734</v>
      </c>
      <c r="R63" s="26">
        <v>41</v>
      </c>
      <c r="S63" s="50">
        <v>41</v>
      </c>
      <c r="T63" s="51"/>
      <c r="U63" s="3"/>
      <c r="V63" s="3" t="s">
        <v>147</v>
      </c>
      <c r="W63" s="52"/>
      <c r="X63" s="30">
        <v>8813</v>
      </c>
      <c r="Y63" s="30">
        <v>8950</v>
      </c>
      <c r="Z63" s="30">
        <v>9084</v>
      </c>
      <c r="AA63" s="30">
        <v>8998</v>
      </c>
      <c r="AB63" s="30">
        <v>8890</v>
      </c>
      <c r="AC63" s="30">
        <v>8677</v>
      </c>
      <c r="AD63" s="30">
        <v>8512</v>
      </c>
      <c r="AE63" s="30">
        <v>8405</v>
      </c>
      <c r="AF63" s="30">
        <v>8253</v>
      </c>
      <c r="AG63" s="30">
        <v>8203</v>
      </c>
      <c r="AH63" s="30">
        <v>7974</v>
      </c>
      <c r="AI63" s="45">
        <v>7923</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8908</v>
      </c>
      <c r="G65" s="30">
        <v>9175</v>
      </c>
      <c r="H65" s="30">
        <v>9450</v>
      </c>
      <c r="I65" s="30">
        <v>9538</v>
      </c>
      <c r="J65" s="30">
        <v>9420</v>
      </c>
      <c r="K65" s="30">
        <v>9171</v>
      </c>
      <c r="L65" s="30">
        <v>9097</v>
      </c>
      <c r="M65" s="30">
        <v>8999</v>
      </c>
      <c r="N65" s="30">
        <v>8926</v>
      </c>
      <c r="O65" s="30">
        <v>8784</v>
      </c>
      <c r="P65" s="30">
        <v>8717</v>
      </c>
      <c r="Q65" s="45">
        <v>8658</v>
      </c>
      <c r="R65" s="26">
        <v>42</v>
      </c>
      <c r="S65" s="50">
        <v>42</v>
      </c>
      <c r="T65" s="51"/>
      <c r="U65" s="3" t="s">
        <v>23</v>
      </c>
      <c r="V65" s="3"/>
      <c r="W65" s="52"/>
      <c r="X65" s="30">
        <v>8728</v>
      </c>
      <c r="Y65" s="30">
        <v>8870</v>
      </c>
      <c r="Z65" s="30">
        <v>8998</v>
      </c>
      <c r="AA65" s="30">
        <v>8914</v>
      </c>
      <c r="AB65" s="30">
        <v>8800</v>
      </c>
      <c r="AC65" s="30">
        <v>8592</v>
      </c>
      <c r="AD65" s="30">
        <v>8430</v>
      </c>
      <c r="AE65" s="30">
        <v>8319</v>
      </c>
      <c r="AF65" s="30">
        <v>8165</v>
      </c>
      <c r="AG65" s="30">
        <v>8117</v>
      </c>
      <c r="AH65" s="30">
        <v>7892</v>
      </c>
      <c r="AI65" s="45">
        <v>7845</v>
      </c>
      <c r="AJ65" s="26">
        <v>42</v>
      </c>
    </row>
    <row r="66" spans="1:36" s="18" customFormat="1" ht="13.5" customHeight="1">
      <c r="A66" s="50">
        <v>43</v>
      </c>
      <c r="B66" s="51"/>
      <c r="C66" s="3"/>
      <c r="D66" s="3" t="s">
        <v>148</v>
      </c>
      <c r="E66" s="52"/>
      <c r="F66" s="30">
        <v>4387</v>
      </c>
      <c r="G66" s="30">
        <v>4521</v>
      </c>
      <c r="H66" s="30">
        <v>4652</v>
      </c>
      <c r="I66" s="30">
        <v>4698</v>
      </c>
      <c r="J66" s="30">
        <v>4647</v>
      </c>
      <c r="K66" s="30">
        <v>4556</v>
      </c>
      <c r="L66" s="30">
        <v>4563</v>
      </c>
      <c r="M66" s="30">
        <v>4540</v>
      </c>
      <c r="N66" s="30">
        <v>4541</v>
      </c>
      <c r="O66" s="30">
        <v>4488</v>
      </c>
      <c r="P66" s="30">
        <v>4447</v>
      </c>
      <c r="Q66" s="45">
        <v>4430</v>
      </c>
      <c r="R66" s="26">
        <v>43</v>
      </c>
      <c r="S66" s="50">
        <v>43</v>
      </c>
      <c r="T66" s="51"/>
      <c r="U66" s="3"/>
      <c r="V66" s="3" t="s">
        <v>148</v>
      </c>
      <c r="W66" s="52"/>
      <c r="X66" s="30">
        <v>4449</v>
      </c>
      <c r="Y66" s="30">
        <v>4489</v>
      </c>
      <c r="Z66" s="30">
        <v>4546</v>
      </c>
      <c r="AA66" s="30">
        <v>4507</v>
      </c>
      <c r="AB66" s="30">
        <v>4446</v>
      </c>
      <c r="AC66" s="30">
        <v>4377</v>
      </c>
      <c r="AD66" s="30">
        <v>4316</v>
      </c>
      <c r="AE66" s="30">
        <v>4282</v>
      </c>
      <c r="AF66" s="30">
        <v>4201</v>
      </c>
      <c r="AG66" s="30">
        <v>4202</v>
      </c>
      <c r="AH66" s="30">
        <v>4075</v>
      </c>
      <c r="AI66" s="45">
        <v>4042</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204</v>
      </c>
      <c r="G69" s="30">
        <v>205</v>
      </c>
      <c r="H69" s="30">
        <v>227</v>
      </c>
      <c r="I69" s="30">
        <v>247</v>
      </c>
      <c r="J69" s="30">
        <v>306</v>
      </c>
      <c r="K69" s="30">
        <v>356</v>
      </c>
      <c r="L69" s="30">
        <v>370</v>
      </c>
      <c r="M69" s="30">
        <v>351</v>
      </c>
      <c r="N69" s="30">
        <v>340</v>
      </c>
      <c r="O69" s="30">
        <v>341</v>
      </c>
      <c r="P69" s="30">
        <v>337</v>
      </c>
      <c r="Q69" s="45">
        <v>328</v>
      </c>
      <c r="R69" s="26">
        <v>44</v>
      </c>
      <c r="S69" s="50">
        <v>44</v>
      </c>
      <c r="T69" s="51"/>
      <c r="U69" s="3"/>
      <c r="V69" s="47" t="s">
        <v>156</v>
      </c>
      <c r="W69" s="52"/>
      <c r="X69" s="30">
        <v>284</v>
      </c>
      <c r="Y69" s="30">
        <v>263</v>
      </c>
      <c r="Z69" s="30">
        <v>289</v>
      </c>
      <c r="AA69" s="30">
        <v>322</v>
      </c>
      <c r="AB69" s="30">
        <v>360</v>
      </c>
      <c r="AC69" s="30">
        <v>360</v>
      </c>
      <c r="AD69" s="30">
        <v>368</v>
      </c>
      <c r="AE69" s="30">
        <v>331</v>
      </c>
      <c r="AF69" s="30">
        <v>297</v>
      </c>
      <c r="AG69" s="30">
        <v>256</v>
      </c>
      <c r="AH69" s="30">
        <v>228</v>
      </c>
      <c r="AI69" s="45">
        <v>202</v>
      </c>
      <c r="AJ69" s="26">
        <v>44</v>
      </c>
    </row>
    <row r="70" spans="1:36" s="18" customFormat="1" ht="13.5" customHeight="1">
      <c r="A70" s="50">
        <v>45</v>
      </c>
      <c r="B70" s="51"/>
      <c r="C70" s="3"/>
      <c r="D70" s="47" t="s">
        <v>24</v>
      </c>
      <c r="E70" s="52"/>
      <c r="F70" s="30">
        <v>35</v>
      </c>
      <c r="G70" s="30">
        <v>44</v>
      </c>
      <c r="H70" s="30">
        <v>50</v>
      </c>
      <c r="I70" s="30">
        <v>55</v>
      </c>
      <c r="J70" s="30">
        <v>68</v>
      </c>
      <c r="K70" s="30">
        <v>74</v>
      </c>
      <c r="L70" s="30">
        <v>82</v>
      </c>
      <c r="M70" s="30">
        <v>82</v>
      </c>
      <c r="N70" s="30">
        <v>83</v>
      </c>
      <c r="O70" s="30">
        <v>91</v>
      </c>
      <c r="P70" s="30">
        <v>84</v>
      </c>
      <c r="Q70" s="45">
        <v>83</v>
      </c>
      <c r="R70" s="26">
        <v>45</v>
      </c>
      <c r="S70" s="50">
        <v>45</v>
      </c>
      <c r="T70" s="51"/>
      <c r="U70" s="3"/>
      <c r="V70" s="47" t="s">
        <v>24</v>
      </c>
      <c r="W70" s="52"/>
      <c r="X70" s="30">
        <v>75</v>
      </c>
      <c r="Y70" s="30">
        <v>71</v>
      </c>
      <c r="Z70" s="30">
        <v>68</v>
      </c>
      <c r="AA70" s="30">
        <v>70</v>
      </c>
      <c r="AB70" s="30">
        <v>72</v>
      </c>
      <c r="AC70" s="30">
        <v>65</v>
      </c>
      <c r="AD70" s="30">
        <v>68</v>
      </c>
      <c r="AE70" s="30">
        <v>74</v>
      </c>
      <c r="AF70" s="30">
        <v>78</v>
      </c>
      <c r="AG70" s="30">
        <v>84</v>
      </c>
      <c r="AH70" s="30">
        <v>85</v>
      </c>
      <c r="AI70" s="45">
        <v>85</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387</v>
      </c>
      <c r="G72" s="30">
        <v>370</v>
      </c>
      <c r="H72" s="30">
        <v>387</v>
      </c>
      <c r="I72" s="30">
        <v>306</v>
      </c>
      <c r="J72" s="30">
        <v>309</v>
      </c>
      <c r="K72" s="30">
        <v>332</v>
      </c>
      <c r="L72" s="30">
        <v>293</v>
      </c>
      <c r="M72" s="30">
        <v>244</v>
      </c>
      <c r="N72" s="30">
        <v>266</v>
      </c>
      <c r="O72" s="30">
        <v>254</v>
      </c>
      <c r="P72" s="30">
        <v>266</v>
      </c>
      <c r="Q72" s="45">
        <v>241</v>
      </c>
      <c r="R72" s="26">
        <v>46</v>
      </c>
      <c r="S72" s="50">
        <v>46</v>
      </c>
      <c r="T72" s="51"/>
      <c r="U72" s="47" t="s">
        <v>149</v>
      </c>
      <c r="V72" s="3"/>
      <c r="W72" s="52"/>
      <c r="X72" s="30">
        <v>247</v>
      </c>
      <c r="Y72" s="30">
        <v>278</v>
      </c>
      <c r="Z72" s="30">
        <v>308</v>
      </c>
      <c r="AA72" s="30">
        <v>342</v>
      </c>
      <c r="AB72" s="30">
        <v>303</v>
      </c>
      <c r="AC72" s="30">
        <v>274</v>
      </c>
      <c r="AD72" s="30">
        <v>254</v>
      </c>
      <c r="AE72" s="30">
        <v>245</v>
      </c>
      <c r="AF72" s="30">
        <v>278</v>
      </c>
      <c r="AG72" s="30">
        <v>302</v>
      </c>
      <c r="AH72" s="30">
        <v>315</v>
      </c>
      <c r="AI72" s="45">
        <v>308</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186</v>
      </c>
      <c r="G74" s="30">
        <v>191</v>
      </c>
      <c r="H74" s="30">
        <v>195</v>
      </c>
      <c r="I74" s="30">
        <v>121</v>
      </c>
      <c r="J74" s="30">
        <v>121</v>
      </c>
      <c r="K74" s="30">
        <v>122</v>
      </c>
      <c r="L74" s="30">
        <v>110</v>
      </c>
      <c r="M74" s="30">
        <v>93</v>
      </c>
      <c r="N74" s="30">
        <v>105</v>
      </c>
      <c r="O74" s="30">
        <v>111</v>
      </c>
      <c r="P74" s="30">
        <v>114</v>
      </c>
      <c r="Q74" s="45">
        <v>115</v>
      </c>
      <c r="R74" s="26">
        <v>47</v>
      </c>
      <c r="S74" s="50">
        <v>47</v>
      </c>
      <c r="T74" s="51"/>
      <c r="U74" s="3"/>
      <c r="V74" s="47" t="s">
        <v>157</v>
      </c>
      <c r="W74" s="52"/>
      <c r="X74" s="30">
        <v>108</v>
      </c>
      <c r="Y74" s="30">
        <v>117</v>
      </c>
      <c r="Z74" s="30">
        <v>115</v>
      </c>
      <c r="AA74" s="30">
        <v>135</v>
      </c>
      <c r="AB74" s="30">
        <v>123</v>
      </c>
      <c r="AC74" s="30">
        <v>116</v>
      </c>
      <c r="AD74" s="30">
        <v>115</v>
      </c>
      <c r="AE74" s="30">
        <v>108</v>
      </c>
      <c r="AF74" s="30">
        <v>120</v>
      </c>
      <c r="AG74" s="30">
        <v>125</v>
      </c>
      <c r="AH74" s="30">
        <v>124</v>
      </c>
      <c r="AI74" s="45">
        <v>123</v>
      </c>
      <c r="AJ74" s="26">
        <v>47</v>
      </c>
    </row>
    <row r="75" spans="1:36" s="18" customFormat="1" ht="13.5" customHeight="1">
      <c r="A75" s="50">
        <v>48</v>
      </c>
      <c r="B75" s="51"/>
      <c r="C75" s="3"/>
      <c r="D75" s="47" t="s">
        <v>174</v>
      </c>
      <c r="E75" s="52"/>
      <c r="F75" s="30">
        <v>201</v>
      </c>
      <c r="G75" s="30">
        <v>179</v>
      </c>
      <c r="H75" s="30">
        <v>192</v>
      </c>
      <c r="I75" s="30">
        <v>185</v>
      </c>
      <c r="J75" s="30">
        <v>188</v>
      </c>
      <c r="K75" s="30">
        <v>210</v>
      </c>
      <c r="L75" s="30">
        <v>183</v>
      </c>
      <c r="M75" s="30">
        <v>151</v>
      </c>
      <c r="N75" s="30">
        <v>161</v>
      </c>
      <c r="O75" s="30">
        <v>143</v>
      </c>
      <c r="P75" s="30">
        <v>152</v>
      </c>
      <c r="Q75" s="45">
        <v>126</v>
      </c>
      <c r="R75" s="26">
        <v>48</v>
      </c>
      <c r="S75" s="50">
        <v>48</v>
      </c>
      <c r="T75" s="51"/>
      <c r="U75" s="3"/>
      <c r="V75" s="47" t="s">
        <v>174</v>
      </c>
      <c r="W75" s="52"/>
      <c r="X75" s="30">
        <v>139</v>
      </c>
      <c r="Y75" s="30">
        <v>161</v>
      </c>
      <c r="Z75" s="30">
        <v>193</v>
      </c>
      <c r="AA75" s="30">
        <v>207</v>
      </c>
      <c r="AB75" s="30">
        <v>180</v>
      </c>
      <c r="AC75" s="30">
        <v>158</v>
      </c>
      <c r="AD75" s="30">
        <v>139</v>
      </c>
      <c r="AE75" s="30">
        <v>137</v>
      </c>
      <c r="AF75" s="30">
        <v>158</v>
      </c>
      <c r="AG75" s="30">
        <v>177</v>
      </c>
      <c r="AH75" s="30">
        <v>191</v>
      </c>
      <c r="AI75" s="45">
        <v>185</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42"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16.xml><?xml version="1.0" encoding="utf-8"?>
<worksheet xmlns="http://schemas.openxmlformats.org/spreadsheetml/2006/main" xmlns:r="http://schemas.openxmlformats.org/officeDocument/2006/relationships">
  <sheetPr codeName="Tabelle10"/>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65</v>
      </c>
      <c r="B5" s="83"/>
      <c r="C5" s="83"/>
      <c r="D5" s="83"/>
      <c r="E5" s="83"/>
      <c r="F5" s="83"/>
      <c r="G5" s="83"/>
      <c r="H5" s="83"/>
      <c r="I5" s="83"/>
      <c r="J5" s="83" t="s">
        <v>65</v>
      </c>
      <c r="K5" s="83"/>
      <c r="L5" s="83"/>
      <c r="M5" s="83"/>
      <c r="N5" s="83"/>
      <c r="O5" s="83"/>
      <c r="P5" s="83"/>
      <c r="Q5" s="83"/>
      <c r="R5" s="83"/>
      <c r="S5" s="84" t="s">
        <v>116</v>
      </c>
      <c r="T5" s="84"/>
      <c r="U5" s="84"/>
      <c r="V5" s="84"/>
      <c r="W5" s="84"/>
      <c r="X5" s="84"/>
      <c r="Y5" s="84"/>
      <c r="Z5" s="84"/>
      <c r="AA5" s="84"/>
      <c r="AB5" s="84" t="s">
        <v>116</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11584</v>
      </c>
      <c r="G7" s="30">
        <v>11777</v>
      </c>
      <c r="H7" s="30">
        <v>11779</v>
      </c>
      <c r="I7" s="30">
        <v>11134</v>
      </c>
      <c r="J7" s="30">
        <v>9870</v>
      </c>
      <c r="K7" s="30">
        <v>9519</v>
      </c>
      <c r="L7" s="30">
        <v>9547</v>
      </c>
      <c r="M7" s="30">
        <v>9164</v>
      </c>
      <c r="N7" s="30">
        <v>8872</v>
      </c>
      <c r="O7" s="30">
        <v>8619</v>
      </c>
      <c r="P7" s="30">
        <v>8470</v>
      </c>
      <c r="Q7" s="45">
        <v>8664</v>
      </c>
      <c r="R7" s="26">
        <v>1</v>
      </c>
      <c r="S7" s="50">
        <v>1</v>
      </c>
      <c r="T7" s="51"/>
      <c r="U7" s="3" t="s">
        <v>1</v>
      </c>
      <c r="V7" s="3"/>
      <c r="W7" s="52"/>
      <c r="X7" s="30">
        <v>9839</v>
      </c>
      <c r="Y7" s="30">
        <v>10080</v>
      </c>
      <c r="Z7" s="30">
        <v>9784</v>
      </c>
      <c r="AA7" s="30">
        <v>9250</v>
      </c>
      <c r="AB7" s="30">
        <v>8677</v>
      </c>
      <c r="AC7" s="30">
        <v>8062</v>
      </c>
      <c r="AD7" s="30">
        <v>7968</v>
      </c>
      <c r="AE7" s="30">
        <v>7800</v>
      </c>
      <c r="AF7" s="30">
        <v>7297</v>
      </c>
      <c r="AG7" s="30">
        <v>7206</v>
      </c>
      <c r="AH7" s="30">
        <v>7316</v>
      </c>
      <c r="AI7" s="45">
        <v>7776</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6250</v>
      </c>
      <c r="G9" s="30">
        <v>6593</v>
      </c>
      <c r="H9" s="30">
        <v>6433</v>
      </c>
      <c r="I9" s="30">
        <v>5720</v>
      </c>
      <c r="J9" s="30">
        <v>4844</v>
      </c>
      <c r="K9" s="30">
        <v>4497</v>
      </c>
      <c r="L9" s="30">
        <v>4453</v>
      </c>
      <c r="M9" s="30">
        <v>4187</v>
      </c>
      <c r="N9" s="30">
        <v>4095</v>
      </c>
      <c r="O9" s="30">
        <v>3942</v>
      </c>
      <c r="P9" s="30">
        <v>3811</v>
      </c>
      <c r="Q9" s="45">
        <v>4038</v>
      </c>
      <c r="R9" s="26">
        <v>2</v>
      </c>
      <c r="S9" s="50">
        <v>2</v>
      </c>
      <c r="T9" s="51"/>
      <c r="U9" s="3"/>
      <c r="V9" s="3" t="s">
        <v>2</v>
      </c>
      <c r="W9" s="52"/>
      <c r="X9" s="30">
        <v>5161</v>
      </c>
      <c r="Y9" s="30">
        <v>5166</v>
      </c>
      <c r="Z9" s="30">
        <v>4854</v>
      </c>
      <c r="AA9" s="30">
        <v>4370</v>
      </c>
      <c r="AB9" s="30">
        <v>4019</v>
      </c>
      <c r="AC9" s="30">
        <v>3623</v>
      </c>
      <c r="AD9" s="30">
        <v>3505</v>
      </c>
      <c r="AE9" s="30">
        <v>3481</v>
      </c>
      <c r="AF9" s="30">
        <v>3250</v>
      </c>
      <c r="AG9" s="30">
        <v>3191</v>
      </c>
      <c r="AH9" s="30">
        <v>3202</v>
      </c>
      <c r="AI9" s="45">
        <v>3632</v>
      </c>
      <c r="AJ9" s="26">
        <v>2</v>
      </c>
    </row>
    <row r="10" spans="1:36" s="18" customFormat="1" ht="13.5" customHeight="1">
      <c r="A10" s="50">
        <v>3</v>
      </c>
      <c r="B10" s="51"/>
      <c r="C10" s="3"/>
      <c r="D10" s="3" t="s">
        <v>3</v>
      </c>
      <c r="E10" s="52"/>
      <c r="F10" s="30">
        <v>5334</v>
      </c>
      <c r="G10" s="30">
        <v>5184</v>
      </c>
      <c r="H10" s="30">
        <v>5346</v>
      </c>
      <c r="I10" s="30">
        <v>5414</v>
      </c>
      <c r="J10" s="30">
        <v>5026</v>
      </c>
      <c r="K10" s="30">
        <v>5022</v>
      </c>
      <c r="L10" s="30">
        <v>5094</v>
      </c>
      <c r="M10" s="30">
        <v>4977</v>
      </c>
      <c r="N10" s="30">
        <v>4777</v>
      </c>
      <c r="O10" s="30">
        <v>4677</v>
      </c>
      <c r="P10" s="30">
        <v>4659</v>
      </c>
      <c r="Q10" s="45">
        <v>4626</v>
      </c>
      <c r="R10" s="26">
        <v>3</v>
      </c>
      <c r="S10" s="50">
        <v>3</v>
      </c>
      <c r="T10" s="51"/>
      <c r="U10" s="3"/>
      <c r="V10" s="3" t="s">
        <v>3</v>
      </c>
      <c r="W10" s="52"/>
      <c r="X10" s="30">
        <v>4678</v>
      </c>
      <c r="Y10" s="30">
        <v>4914</v>
      </c>
      <c r="Z10" s="30">
        <v>4930</v>
      </c>
      <c r="AA10" s="30">
        <v>4880</v>
      </c>
      <c r="AB10" s="30">
        <v>4658</v>
      </c>
      <c r="AC10" s="30">
        <v>4439</v>
      </c>
      <c r="AD10" s="30">
        <v>4463</v>
      </c>
      <c r="AE10" s="30">
        <v>4319</v>
      </c>
      <c r="AF10" s="30">
        <v>4047</v>
      </c>
      <c r="AG10" s="30">
        <v>4015</v>
      </c>
      <c r="AH10" s="30">
        <v>4114</v>
      </c>
      <c r="AI10" s="45">
        <v>4144</v>
      </c>
      <c r="AJ10" s="26">
        <v>3</v>
      </c>
    </row>
    <row r="11" spans="1:36" s="18" customFormat="1" ht="13.5" customHeight="1">
      <c r="A11" s="50">
        <v>4</v>
      </c>
      <c r="B11" s="51"/>
      <c r="C11" s="3"/>
      <c r="D11" s="3" t="s">
        <v>4</v>
      </c>
      <c r="E11" s="52"/>
      <c r="F11" s="30">
        <v>213</v>
      </c>
      <c r="G11" s="30">
        <v>232</v>
      </c>
      <c r="H11" s="30">
        <v>223</v>
      </c>
      <c r="I11" s="30">
        <v>234</v>
      </c>
      <c r="J11" s="30">
        <v>180</v>
      </c>
      <c r="K11" s="30">
        <v>168</v>
      </c>
      <c r="L11" s="30">
        <v>246</v>
      </c>
      <c r="M11" s="30">
        <v>326</v>
      </c>
      <c r="N11" s="30">
        <v>262</v>
      </c>
      <c r="O11" s="30">
        <v>192</v>
      </c>
      <c r="P11" s="30">
        <v>163</v>
      </c>
      <c r="Q11" s="45">
        <v>145</v>
      </c>
      <c r="R11" s="26">
        <v>4</v>
      </c>
      <c r="S11" s="50">
        <v>4</v>
      </c>
      <c r="T11" s="51"/>
      <c r="U11" s="3"/>
      <c r="V11" s="3" t="s">
        <v>4</v>
      </c>
      <c r="W11" s="52"/>
      <c r="X11" s="30">
        <v>138</v>
      </c>
      <c r="Y11" s="30">
        <v>148</v>
      </c>
      <c r="Z11" s="30">
        <v>137</v>
      </c>
      <c r="AA11" s="30">
        <v>114</v>
      </c>
      <c r="AB11" s="30">
        <v>106</v>
      </c>
      <c r="AC11" s="30">
        <v>111</v>
      </c>
      <c r="AD11" s="30">
        <v>163</v>
      </c>
      <c r="AE11" s="30">
        <v>228</v>
      </c>
      <c r="AF11" s="30">
        <v>169</v>
      </c>
      <c r="AG11" s="30">
        <v>130</v>
      </c>
      <c r="AH11" s="30">
        <v>107</v>
      </c>
      <c r="AI11" s="45">
        <v>117</v>
      </c>
      <c r="AJ11" s="26">
        <v>4</v>
      </c>
    </row>
    <row r="12" spans="1:36" s="18" customFormat="1" ht="13.5" customHeight="1">
      <c r="A12" s="50">
        <v>5</v>
      </c>
      <c r="B12" s="51"/>
      <c r="C12" s="3"/>
      <c r="D12" s="3" t="s">
        <v>5</v>
      </c>
      <c r="E12" s="52"/>
      <c r="F12" s="30">
        <v>1355</v>
      </c>
      <c r="G12" s="30">
        <v>1453</v>
      </c>
      <c r="H12" s="30">
        <v>1397</v>
      </c>
      <c r="I12" s="30">
        <v>1327</v>
      </c>
      <c r="J12" s="30">
        <v>1137</v>
      </c>
      <c r="K12" s="30">
        <v>1081</v>
      </c>
      <c r="L12" s="30">
        <v>1252</v>
      </c>
      <c r="M12" s="30">
        <v>1328</v>
      </c>
      <c r="N12" s="30">
        <v>1211</v>
      </c>
      <c r="O12" s="30">
        <v>1037</v>
      </c>
      <c r="P12" s="30">
        <v>896</v>
      </c>
      <c r="Q12" s="45">
        <v>879</v>
      </c>
      <c r="R12" s="26">
        <v>5</v>
      </c>
      <c r="S12" s="50">
        <v>5</v>
      </c>
      <c r="T12" s="51"/>
      <c r="U12" s="3"/>
      <c r="V12" s="3" t="s">
        <v>5</v>
      </c>
      <c r="W12" s="52"/>
      <c r="X12" s="30">
        <v>980</v>
      </c>
      <c r="Y12" s="30">
        <v>1023</v>
      </c>
      <c r="Z12" s="30">
        <v>987</v>
      </c>
      <c r="AA12" s="30">
        <v>913</v>
      </c>
      <c r="AB12" s="30">
        <v>826</v>
      </c>
      <c r="AC12" s="30">
        <v>758</v>
      </c>
      <c r="AD12" s="30">
        <v>861</v>
      </c>
      <c r="AE12" s="30">
        <v>986</v>
      </c>
      <c r="AF12" s="30">
        <v>834</v>
      </c>
      <c r="AG12" s="30">
        <v>731</v>
      </c>
      <c r="AH12" s="30">
        <v>683</v>
      </c>
      <c r="AI12" s="45">
        <v>716</v>
      </c>
      <c r="AJ12" s="26">
        <v>5</v>
      </c>
    </row>
    <row r="13" spans="1:36" s="18" customFormat="1" ht="13.5" customHeight="1">
      <c r="A13" s="50">
        <v>6</v>
      </c>
      <c r="B13" s="51"/>
      <c r="C13" s="3"/>
      <c r="D13" s="3"/>
      <c r="E13" s="54" t="s">
        <v>168</v>
      </c>
      <c r="F13" s="30">
        <v>383</v>
      </c>
      <c r="G13" s="30">
        <v>428</v>
      </c>
      <c r="H13" s="30">
        <v>414</v>
      </c>
      <c r="I13" s="30">
        <v>404</v>
      </c>
      <c r="J13" s="30">
        <v>363</v>
      </c>
      <c r="K13" s="30">
        <v>372</v>
      </c>
      <c r="L13" s="30">
        <v>366</v>
      </c>
      <c r="M13" s="30">
        <v>351</v>
      </c>
      <c r="N13" s="30">
        <v>294</v>
      </c>
      <c r="O13" s="30">
        <v>255</v>
      </c>
      <c r="P13" s="30">
        <v>210</v>
      </c>
      <c r="Q13" s="45">
        <v>171</v>
      </c>
      <c r="R13" s="26">
        <v>6</v>
      </c>
      <c r="S13" s="50">
        <v>6</v>
      </c>
      <c r="T13" s="51"/>
      <c r="U13" s="3"/>
      <c r="V13" s="3"/>
      <c r="W13" s="54" t="s">
        <v>168</v>
      </c>
      <c r="X13" s="30">
        <v>182</v>
      </c>
      <c r="Y13" s="30">
        <v>198</v>
      </c>
      <c r="Z13" s="30">
        <v>224</v>
      </c>
      <c r="AA13" s="30">
        <v>231</v>
      </c>
      <c r="AB13" s="30">
        <v>222</v>
      </c>
      <c r="AC13" s="30">
        <v>233</v>
      </c>
      <c r="AD13" s="30">
        <v>205</v>
      </c>
      <c r="AE13" s="30">
        <v>207</v>
      </c>
      <c r="AF13" s="30">
        <v>179</v>
      </c>
      <c r="AG13" s="30">
        <v>119</v>
      </c>
      <c r="AH13" s="30">
        <v>101</v>
      </c>
      <c r="AI13" s="45">
        <v>95</v>
      </c>
      <c r="AJ13" s="26">
        <v>6</v>
      </c>
    </row>
    <row r="14" spans="1:36" s="18" customFormat="1" ht="13.5" customHeight="1">
      <c r="A14" s="50">
        <v>7</v>
      </c>
      <c r="B14" s="51"/>
      <c r="C14" s="3"/>
      <c r="D14" s="3" t="s">
        <v>145</v>
      </c>
      <c r="E14" s="52"/>
      <c r="F14" s="30">
        <v>1297</v>
      </c>
      <c r="G14" s="30">
        <v>1265</v>
      </c>
      <c r="H14" s="30">
        <v>1290</v>
      </c>
      <c r="I14" s="30">
        <v>1254</v>
      </c>
      <c r="J14" s="30">
        <v>1162</v>
      </c>
      <c r="K14" s="30">
        <v>1152</v>
      </c>
      <c r="L14" s="30">
        <v>1134</v>
      </c>
      <c r="M14" s="30">
        <v>1078</v>
      </c>
      <c r="N14" s="30">
        <v>1060</v>
      </c>
      <c r="O14" s="30">
        <v>1060</v>
      </c>
      <c r="P14" s="30">
        <v>1059</v>
      </c>
      <c r="Q14" s="45">
        <v>1064</v>
      </c>
      <c r="R14" s="26">
        <v>7</v>
      </c>
      <c r="S14" s="50">
        <v>7</v>
      </c>
      <c r="T14" s="51"/>
      <c r="U14" s="3"/>
      <c r="V14" s="3" t="s">
        <v>145</v>
      </c>
      <c r="W14" s="52"/>
      <c r="X14" s="30">
        <v>1178</v>
      </c>
      <c r="Y14" s="30">
        <v>1221</v>
      </c>
      <c r="Z14" s="30">
        <v>1185</v>
      </c>
      <c r="AA14" s="30">
        <v>1118</v>
      </c>
      <c r="AB14" s="30">
        <v>1056</v>
      </c>
      <c r="AC14" s="30">
        <v>982</v>
      </c>
      <c r="AD14" s="30">
        <v>951</v>
      </c>
      <c r="AE14" s="30">
        <v>887</v>
      </c>
      <c r="AF14" s="30">
        <v>854</v>
      </c>
      <c r="AG14" s="30">
        <v>867</v>
      </c>
      <c r="AH14" s="30">
        <v>866</v>
      </c>
      <c r="AI14" s="45">
        <v>923</v>
      </c>
      <c r="AJ14" s="26">
        <v>7</v>
      </c>
    </row>
    <row r="15" spans="1:36" s="18" customFormat="1" ht="13.5" customHeight="1">
      <c r="A15" s="50">
        <v>8</v>
      </c>
      <c r="B15" s="51"/>
      <c r="C15" s="3"/>
      <c r="D15" s="47" t="s">
        <v>6</v>
      </c>
      <c r="E15" s="52"/>
      <c r="F15" s="30">
        <v>3678</v>
      </c>
      <c r="G15" s="30">
        <v>3750</v>
      </c>
      <c r="H15" s="30">
        <v>3692</v>
      </c>
      <c r="I15" s="30">
        <v>3607</v>
      </c>
      <c r="J15" s="30">
        <v>3466</v>
      </c>
      <c r="K15" s="30">
        <v>3532</v>
      </c>
      <c r="L15" s="30">
        <v>3647</v>
      </c>
      <c r="M15" s="30">
        <v>3577</v>
      </c>
      <c r="N15" s="30">
        <v>3469</v>
      </c>
      <c r="O15" s="30">
        <v>3426</v>
      </c>
      <c r="P15" s="30">
        <v>3349</v>
      </c>
      <c r="Q15" s="45">
        <v>3352</v>
      </c>
      <c r="R15" s="26">
        <v>8</v>
      </c>
      <c r="S15" s="50">
        <v>8</v>
      </c>
      <c r="T15" s="51"/>
      <c r="U15" s="3"/>
      <c r="V15" s="47" t="s">
        <v>6</v>
      </c>
      <c r="W15" s="52"/>
      <c r="X15" s="30">
        <v>3470</v>
      </c>
      <c r="Y15" s="30">
        <v>3532</v>
      </c>
      <c r="Z15" s="30">
        <v>3493</v>
      </c>
      <c r="AA15" s="30">
        <v>3518</v>
      </c>
      <c r="AB15" s="30">
        <v>3378</v>
      </c>
      <c r="AC15" s="30">
        <v>3240</v>
      </c>
      <c r="AD15" s="30">
        <v>3140</v>
      </c>
      <c r="AE15" s="30">
        <v>3084</v>
      </c>
      <c r="AF15" s="30">
        <v>3024</v>
      </c>
      <c r="AG15" s="30">
        <v>3024</v>
      </c>
      <c r="AH15" s="30">
        <v>2971</v>
      </c>
      <c r="AI15" s="45">
        <v>2943</v>
      </c>
      <c r="AJ15" s="26">
        <v>8</v>
      </c>
    </row>
    <row r="16" spans="1:36" s="18" customFormat="1" ht="13.5" customHeight="1">
      <c r="A16" s="50">
        <v>9</v>
      </c>
      <c r="B16" s="51"/>
      <c r="C16" s="3"/>
      <c r="D16" s="3"/>
      <c r="E16" s="54" t="s">
        <v>152</v>
      </c>
      <c r="F16" s="30">
        <v>3544</v>
      </c>
      <c r="G16" s="30">
        <v>3611</v>
      </c>
      <c r="H16" s="30">
        <v>3573</v>
      </c>
      <c r="I16" s="30">
        <v>3495</v>
      </c>
      <c r="J16" s="30">
        <v>3363</v>
      </c>
      <c r="K16" s="30">
        <v>3433</v>
      </c>
      <c r="L16" s="30">
        <v>3519</v>
      </c>
      <c r="M16" s="30">
        <v>3443</v>
      </c>
      <c r="N16" s="30">
        <v>3354</v>
      </c>
      <c r="O16" s="30">
        <v>3320</v>
      </c>
      <c r="P16" s="30">
        <v>3264</v>
      </c>
      <c r="Q16" s="45">
        <v>3277</v>
      </c>
      <c r="R16" s="26">
        <v>9</v>
      </c>
      <c r="S16" s="50">
        <v>9</v>
      </c>
      <c r="T16" s="51"/>
      <c r="U16" s="3"/>
      <c r="V16" s="3"/>
      <c r="W16" s="54" t="s">
        <v>152</v>
      </c>
      <c r="X16" s="30">
        <v>3398</v>
      </c>
      <c r="Y16" s="30">
        <v>3461</v>
      </c>
      <c r="Z16" s="30">
        <v>3423</v>
      </c>
      <c r="AA16" s="30">
        <v>3451</v>
      </c>
      <c r="AB16" s="30">
        <v>3318</v>
      </c>
      <c r="AC16" s="30">
        <v>3180</v>
      </c>
      <c r="AD16" s="30">
        <v>3087</v>
      </c>
      <c r="AE16" s="30">
        <v>3019</v>
      </c>
      <c r="AF16" s="30">
        <v>2967</v>
      </c>
      <c r="AG16" s="30">
        <v>2986</v>
      </c>
      <c r="AH16" s="30">
        <v>2936</v>
      </c>
      <c r="AI16" s="45">
        <v>2903</v>
      </c>
      <c r="AJ16" s="26">
        <v>9</v>
      </c>
    </row>
    <row r="17" spans="1:36" s="18" customFormat="1" ht="13.5" customHeight="1">
      <c r="A17" s="50">
        <v>10</v>
      </c>
      <c r="B17" s="51"/>
      <c r="C17" s="3"/>
      <c r="D17" s="47" t="s">
        <v>7</v>
      </c>
      <c r="E17" s="52"/>
      <c r="F17" s="30">
        <v>436</v>
      </c>
      <c r="G17" s="30">
        <v>445</v>
      </c>
      <c r="H17" s="30">
        <v>446</v>
      </c>
      <c r="I17" s="30">
        <v>419</v>
      </c>
      <c r="J17" s="30">
        <v>419</v>
      </c>
      <c r="K17" s="30">
        <v>496</v>
      </c>
      <c r="L17" s="30">
        <v>490</v>
      </c>
      <c r="M17" s="30">
        <v>488</v>
      </c>
      <c r="N17" s="30">
        <v>517</v>
      </c>
      <c r="O17" s="30">
        <v>531</v>
      </c>
      <c r="P17" s="30">
        <v>505</v>
      </c>
      <c r="Q17" s="45">
        <v>506</v>
      </c>
      <c r="R17" s="26">
        <v>10</v>
      </c>
      <c r="S17" s="50">
        <v>10</v>
      </c>
      <c r="T17" s="51"/>
      <c r="U17" s="3"/>
      <c r="V17" s="47" t="s">
        <v>7</v>
      </c>
      <c r="W17" s="52"/>
      <c r="X17" s="30">
        <v>560</v>
      </c>
      <c r="Y17" s="30">
        <v>551</v>
      </c>
      <c r="Z17" s="30">
        <v>554</v>
      </c>
      <c r="AA17" s="30">
        <v>538</v>
      </c>
      <c r="AB17" s="30">
        <v>502</v>
      </c>
      <c r="AC17" s="30">
        <v>453</v>
      </c>
      <c r="AD17" s="30">
        <v>472</v>
      </c>
      <c r="AE17" s="30">
        <v>464</v>
      </c>
      <c r="AF17" s="30">
        <v>429</v>
      </c>
      <c r="AG17" s="30">
        <v>449</v>
      </c>
      <c r="AH17" s="30">
        <v>431</v>
      </c>
      <c r="AI17" s="45">
        <v>441</v>
      </c>
      <c r="AJ17" s="26">
        <v>10</v>
      </c>
    </row>
    <row r="18" spans="1:36" s="18" customFormat="1" ht="13.5" customHeight="1">
      <c r="A18" s="50">
        <v>11</v>
      </c>
      <c r="B18" s="51"/>
      <c r="C18" s="3"/>
      <c r="D18" s="3" t="s">
        <v>8</v>
      </c>
      <c r="E18" s="52"/>
      <c r="F18" s="30">
        <v>155</v>
      </c>
      <c r="G18" s="30">
        <v>148</v>
      </c>
      <c r="H18" s="30">
        <v>154</v>
      </c>
      <c r="I18" s="30">
        <v>155</v>
      </c>
      <c r="J18" s="30">
        <v>151</v>
      </c>
      <c r="K18" s="30">
        <v>152</v>
      </c>
      <c r="L18" s="30">
        <v>156</v>
      </c>
      <c r="M18" s="30">
        <v>151</v>
      </c>
      <c r="N18" s="30">
        <v>157</v>
      </c>
      <c r="O18" s="30">
        <v>152</v>
      </c>
      <c r="P18" s="30">
        <v>161</v>
      </c>
      <c r="Q18" s="45">
        <v>143</v>
      </c>
      <c r="R18" s="26">
        <v>11</v>
      </c>
      <c r="S18" s="50">
        <v>11</v>
      </c>
      <c r="T18" s="51"/>
      <c r="U18" s="3"/>
      <c r="V18" s="3" t="s">
        <v>8</v>
      </c>
      <c r="W18" s="52"/>
      <c r="X18" s="30">
        <v>151</v>
      </c>
      <c r="Y18" s="30">
        <v>151</v>
      </c>
      <c r="Z18" s="30">
        <v>153</v>
      </c>
      <c r="AA18" s="30">
        <v>151</v>
      </c>
      <c r="AB18" s="30">
        <v>147</v>
      </c>
      <c r="AC18" s="30">
        <v>141</v>
      </c>
      <c r="AD18" s="30">
        <v>139</v>
      </c>
      <c r="AE18" s="30">
        <v>126</v>
      </c>
      <c r="AF18" s="30">
        <v>127</v>
      </c>
      <c r="AG18" s="30">
        <v>129</v>
      </c>
      <c r="AH18" s="30">
        <v>129</v>
      </c>
      <c r="AI18" s="45">
        <v>128</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20</v>
      </c>
      <c r="G20" s="56">
        <v>20.3</v>
      </c>
      <c r="H20" s="56">
        <v>20.3</v>
      </c>
      <c r="I20" s="56">
        <v>19.2</v>
      </c>
      <c r="J20" s="56">
        <v>17.3</v>
      </c>
      <c r="K20" s="56">
        <v>16.6</v>
      </c>
      <c r="L20" s="56">
        <v>16.7</v>
      </c>
      <c r="M20" s="56">
        <v>16</v>
      </c>
      <c r="N20" s="56">
        <v>15.5</v>
      </c>
      <c r="O20" s="56">
        <v>15.1</v>
      </c>
      <c r="P20" s="56">
        <v>14.8</v>
      </c>
      <c r="Q20" s="57">
        <v>15.2</v>
      </c>
      <c r="R20" s="26">
        <v>12</v>
      </c>
      <c r="S20" s="50">
        <v>12</v>
      </c>
      <c r="T20" s="51"/>
      <c r="U20" s="3" t="s">
        <v>9</v>
      </c>
      <c r="V20" s="3"/>
      <c r="W20" s="52"/>
      <c r="X20" s="56">
        <v>17.20826920386176</v>
      </c>
      <c r="Y20" s="56">
        <v>17.62977473065622</v>
      </c>
      <c r="Z20" s="56">
        <v>17.112074996502027</v>
      </c>
      <c r="AA20" s="56">
        <v>16.178116692318454</v>
      </c>
      <c r="AB20" s="56">
        <v>14.888724926645962</v>
      </c>
      <c r="AC20" s="56">
        <v>13.83345630501553</v>
      </c>
      <c r="AD20" s="56">
        <v>13.672163214880145</v>
      </c>
      <c r="AE20" s="56">
        <v>13.383894713361588</v>
      </c>
      <c r="AF20" s="56">
        <v>12.520805092743528</v>
      </c>
      <c r="AG20" s="56">
        <v>12.364659654420976</v>
      </c>
      <c r="AH20" s="56">
        <v>12.553406887558126</v>
      </c>
      <c r="AI20" s="57">
        <v>13.342713498858938</v>
      </c>
      <c r="AJ20" s="26">
        <v>12</v>
      </c>
    </row>
    <row r="21" spans="1:36" s="18" customFormat="1" ht="13.5" customHeight="1">
      <c r="A21" s="50">
        <v>13</v>
      </c>
      <c r="B21" s="51"/>
      <c r="C21" s="3" t="s">
        <v>10</v>
      </c>
      <c r="D21" s="3"/>
      <c r="E21" s="52"/>
      <c r="F21" s="56">
        <v>21.8220179338407</v>
      </c>
      <c r="G21" s="56">
        <v>22.1855926456183</v>
      </c>
      <c r="H21" s="56">
        <v>22.1893602592118</v>
      </c>
      <c r="I21" s="56">
        <v>20.974304875292</v>
      </c>
      <c r="J21" s="56">
        <v>18.9316198331255</v>
      </c>
      <c r="K21" s="56">
        <v>18.2583676992424</v>
      </c>
      <c r="L21" s="56">
        <v>18.3120744221732</v>
      </c>
      <c r="M21" s="56">
        <v>17.577443176369</v>
      </c>
      <c r="N21" s="56">
        <v>17.0173587800902</v>
      </c>
      <c r="O21" s="56">
        <v>16.5320801764649</v>
      </c>
      <c r="P21" s="56">
        <v>16.2462836865829</v>
      </c>
      <c r="Q21" s="57">
        <v>16.6183945526038</v>
      </c>
      <c r="R21" s="26">
        <v>13</v>
      </c>
      <c r="S21" s="50">
        <v>13</v>
      </c>
      <c r="T21" s="51"/>
      <c r="U21" s="3" t="s">
        <v>10</v>
      </c>
      <c r="V21" s="3"/>
      <c r="W21" s="52"/>
      <c r="X21" s="56">
        <v>18.872158818452096</v>
      </c>
      <c r="Y21" s="56">
        <v>19.334420255106934</v>
      </c>
      <c r="Z21" s="56">
        <v>18.76666346983792</v>
      </c>
      <c r="AA21" s="56">
        <v>17.74239953965666</v>
      </c>
      <c r="AB21" s="56">
        <v>16.28138251960821</v>
      </c>
      <c r="AC21" s="56">
        <v>15.12740646226592</v>
      </c>
      <c r="AD21" s="56">
        <v>14.951026381956693</v>
      </c>
      <c r="AE21" s="56">
        <v>14.635793897999775</v>
      </c>
      <c r="AF21" s="56">
        <v>13.691972829962097</v>
      </c>
      <c r="AG21" s="56">
        <v>13.5212219011521</v>
      </c>
      <c r="AH21" s="56">
        <v>13.727624122790559</v>
      </c>
      <c r="AI21" s="57">
        <v>14.590760686005929</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22.5998915205207</v>
      </c>
      <c r="G23" s="56">
        <v>23.8401735671669</v>
      </c>
      <c r="H23" s="56">
        <v>23.2616163442415</v>
      </c>
      <c r="I23" s="56">
        <v>20.6834207195805</v>
      </c>
      <c r="J23" s="56">
        <v>17.7286535153534</v>
      </c>
      <c r="K23" s="56">
        <v>16.4586612011858</v>
      </c>
      <c r="L23" s="56">
        <v>16.2976247117813</v>
      </c>
      <c r="M23" s="56">
        <v>15.3240859349266</v>
      </c>
      <c r="N23" s="56">
        <v>14.9873732752626</v>
      </c>
      <c r="O23" s="56">
        <v>14.4274054825605</v>
      </c>
      <c r="P23" s="56">
        <v>13.9479559345606</v>
      </c>
      <c r="Q23" s="57">
        <v>14.7787578230795</v>
      </c>
      <c r="R23" s="26">
        <v>14</v>
      </c>
      <c r="S23" s="50">
        <v>14</v>
      </c>
      <c r="T23" s="51"/>
      <c r="U23" s="3"/>
      <c r="V23" s="3" t="s">
        <v>2</v>
      </c>
      <c r="W23" s="52"/>
      <c r="X23" s="56">
        <v>18.9</v>
      </c>
      <c r="Y23" s="56">
        <v>18.9</v>
      </c>
      <c r="Z23" s="56">
        <v>17.8</v>
      </c>
      <c r="AA23" s="56">
        <v>16</v>
      </c>
      <c r="AB23" s="56">
        <v>14.4</v>
      </c>
      <c r="AC23" s="56">
        <v>12.966341166791858</v>
      </c>
      <c r="AD23" s="56">
        <v>12.547841327753337</v>
      </c>
      <c r="AE23" s="56">
        <v>12.458418285223736</v>
      </c>
      <c r="AF23" s="56">
        <v>11.632149372250241</v>
      </c>
      <c r="AG23" s="56">
        <v>11.417534070179205</v>
      </c>
      <c r="AH23" s="56">
        <v>11.456880208892226</v>
      </c>
      <c r="AI23" s="57">
        <v>12.991379618700147</v>
      </c>
      <c r="AJ23" s="26">
        <v>14</v>
      </c>
    </row>
    <row r="24" spans="1:36" s="18" customFormat="1" ht="13.5" customHeight="1">
      <c r="A24" s="50">
        <v>15</v>
      </c>
      <c r="B24" s="51"/>
      <c r="C24" s="3"/>
      <c r="D24" s="3" t="s">
        <v>3</v>
      </c>
      <c r="E24" s="52"/>
      <c r="F24" s="56">
        <v>20.9760509654332</v>
      </c>
      <c r="G24" s="56">
        <v>20.3861732667427</v>
      </c>
      <c r="H24" s="56">
        <v>21.0232411813284</v>
      </c>
      <c r="I24" s="56">
        <v>21.2906524047348</v>
      </c>
      <c r="J24" s="56">
        <v>20.2563275834274</v>
      </c>
      <c r="K24" s="56">
        <v>20.2402063517653</v>
      </c>
      <c r="L24" s="56">
        <v>20.5303885216831</v>
      </c>
      <c r="M24" s="56">
        <v>20.0588424955667</v>
      </c>
      <c r="N24" s="56">
        <v>19.2527809124617</v>
      </c>
      <c r="O24" s="56">
        <v>18.8497501209092</v>
      </c>
      <c r="P24" s="56">
        <v>18.7772045784298</v>
      </c>
      <c r="Q24" s="57">
        <v>18.6442044172175</v>
      </c>
      <c r="R24" s="26">
        <v>15</v>
      </c>
      <c r="S24" s="50">
        <v>15</v>
      </c>
      <c r="T24" s="51"/>
      <c r="U24" s="3"/>
      <c r="V24" s="3" t="s">
        <v>3</v>
      </c>
      <c r="W24" s="52"/>
      <c r="X24" s="56">
        <v>18.9</v>
      </c>
      <c r="Y24" s="56">
        <v>19.8</v>
      </c>
      <c r="Z24" s="56">
        <v>19.9</v>
      </c>
      <c r="AA24" s="56">
        <v>19.7</v>
      </c>
      <c r="AB24" s="56">
        <v>18.352606859533488</v>
      </c>
      <c r="AC24" s="56">
        <v>17.515885858625726</v>
      </c>
      <c r="AD24" s="56">
        <v>17.614555787978055</v>
      </c>
      <c r="AE24" s="56">
        <v>17.04621699490863</v>
      </c>
      <c r="AF24" s="56">
        <v>15.972688163555274</v>
      </c>
      <c r="AG24" s="56">
        <v>15.84639065398429</v>
      </c>
      <c r="AH24" s="56">
        <v>16.23712357421952</v>
      </c>
      <c r="AI24" s="57">
        <v>16.355527489442316</v>
      </c>
      <c r="AJ24" s="26">
        <v>15</v>
      </c>
    </row>
    <row r="25" spans="1:36" s="18" customFormat="1" ht="13.5" customHeight="1">
      <c r="A25" s="50">
        <v>16</v>
      </c>
      <c r="B25" s="51"/>
      <c r="C25" s="3"/>
      <c r="D25" s="3" t="s">
        <v>4</v>
      </c>
      <c r="E25" s="52"/>
      <c r="F25" s="56">
        <v>8.06818181818182</v>
      </c>
      <c r="G25" s="56">
        <v>8.78787878787879</v>
      </c>
      <c r="H25" s="56">
        <v>8.4469696969697</v>
      </c>
      <c r="I25" s="56">
        <v>8.86363636363636</v>
      </c>
      <c r="J25" s="56">
        <v>7.44109136006614</v>
      </c>
      <c r="K25" s="56">
        <v>6.9450186027284</v>
      </c>
      <c r="L25" s="56">
        <v>10.1694915254237</v>
      </c>
      <c r="M25" s="56">
        <v>13.4766432410087</v>
      </c>
      <c r="N25" s="56">
        <v>10.8309218685407</v>
      </c>
      <c r="O25" s="56">
        <v>7.93716411740389</v>
      </c>
      <c r="P25" s="56">
        <v>6.73832162050434</v>
      </c>
      <c r="Q25" s="57">
        <v>5.99421248449773</v>
      </c>
      <c r="R25" s="26">
        <v>16</v>
      </c>
      <c r="S25" s="50">
        <v>16</v>
      </c>
      <c r="T25" s="51"/>
      <c r="U25" s="3"/>
      <c r="V25" s="3" t="s">
        <v>4</v>
      </c>
      <c r="W25" s="52"/>
      <c r="X25" s="56">
        <v>5.6221579164944195</v>
      </c>
      <c r="Y25" s="56">
        <v>6.035551880942538</v>
      </c>
      <c r="Z25" s="56">
        <v>5.580818520049608</v>
      </c>
      <c r="AA25" s="56">
        <v>4.671351798263745</v>
      </c>
      <c r="AB25" s="56">
        <v>4.539559014267185</v>
      </c>
      <c r="AC25" s="56">
        <v>4.755728491137051</v>
      </c>
      <c r="AD25" s="56">
        <v>7.047124945957631</v>
      </c>
      <c r="AE25" s="56">
        <v>9.857328145265889</v>
      </c>
      <c r="AF25" s="56">
        <v>7.306528318201471</v>
      </c>
      <c r="AG25" s="56">
        <v>5.620406398616516</v>
      </c>
      <c r="AH25" s="56">
        <v>4.626026805015132</v>
      </c>
      <c r="AI25" s="57">
        <v>5.058365758754864</v>
      </c>
      <c r="AJ25" s="26">
        <v>16</v>
      </c>
    </row>
    <row r="26" spans="1:36" s="18" customFormat="1" ht="13.5" customHeight="1">
      <c r="A26" s="50">
        <v>17</v>
      </c>
      <c r="B26" s="51"/>
      <c r="C26" s="3"/>
      <c r="D26" s="3" t="s">
        <v>5</v>
      </c>
      <c r="E26" s="52"/>
      <c r="F26" s="56">
        <v>17.909066878139</v>
      </c>
      <c r="G26" s="56">
        <v>19.2043351837166</v>
      </c>
      <c r="H26" s="56">
        <v>18.4641818662437</v>
      </c>
      <c r="I26" s="56">
        <v>17.5389902194026</v>
      </c>
      <c r="J26" s="56">
        <v>15.7522859517872</v>
      </c>
      <c r="K26" s="56">
        <v>14.9764477694652</v>
      </c>
      <c r="L26" s="56">
        <v>17.3455250761984</v>
      </c>
      <c r="M26" s="56">
        <v>18.3984483236354</v>
      </c>
      <c r="N26" s="56">
        <v>16.7775006927127</v>
      </c>
      <c r="O26" s="56">
        <v>14.3668606262122</v>
      </c>
      <c r="P26" s="56">
        <v>12.4134109171516</v>
      </c>
      <c r="Q26" s="57">
        <v>12.1778886118038</v>
      </c>
      <c r="R26" s="26">
        <v>17</v>
      </c>
      <c r="S26" s="50">
        <v>17</v>
      </c>
      <c r="T26" s="51"/>
      <c r="U26" s="3"/>
      <c r="V26" s="3" t="s">
        <v>5</v>
      </c>
      <c r="W26" s="52"/>
      <c r="X26" s="56">
        <v>13.6</v>
      </c>
      <c r="Y26" s="56">
        <v>14.2</v>
      </c>
      <c r="Z26" s="56">
        <v>13.7</v>
      </c>
      <c r="AA26" s="56">
        <v>12.60737046273206</v>
      </c>
      <c r="AB26" s="56">
        <v>11.6</v>
      </c>
      <c r="AC26" s="56">
        <v>10.609670637701472</v>
      </c>
      <c r="AD26" s="56">
        <v>12.067274001401541</v>
      </c>
      <c r="AE26" s="56">
        <v>13.819201121233357</v>
      </c>
      <c r="AF26" s="56">
        <v>11.68885774351787</v>
      </c>
      <c r="AG26" s="56">
        <v>10.245269796776455</v>
      </c>
      <c r="AH26" s="56">
        <v>9.572529782761038</v>
      </c>
      <c r="AI26" s="57">
        <v>10.035038542396636</v>
      </c>
      <c r="AJ26" s="26">
        <v>17</v>
      </c>
    </row>
    <row r="27" spans="1:36" s="18" customFormat="1" ht="13.5" customHeight="1">
      <c r="A27" s="50">
        <v>18</v>
      </c>
      <c r="B27" s="51"/>
      <c r="C27" s="3"/>
      <c r="D27" s="3" t="s">
        <v>8</v>
      </c>
      <c r="E27" s="52"/>
      <c r="F27" s="56">
        <v>49.6794871794872</v>
      </c>
      <c r="G27" s="56">
        <v>47.4358974358974</v>
      </c>
      <c r="H27" s="56">
        <v>49.3589743589744</v>
      </c>
      <c r="I27" s="56">
        <v>49.6794871794872</v>
      </c>
      <c r="J27" s="56">
        <v>49.185667752443</v>
      </c>
      <c r="K27" s="56">
        <v>49.5114006514658</v>
      </c>
      <c r="L27" s="56">
        <v>50.814332247557</v>
      </c>
      <c r="M27" s="56">
        <v>49.185667752443</v>
      </c>
      <c r="N27" s="56">
        <v>51.1400651465798</v>
      </c>
      <c r="O27" s="56">
        <v>49.5114006514658</v>
      </c>
      <c r="P27" s="56">
        <v>52.442996742671</v>
      </c>
      <c r="Q27" s="57">
        <v>46.5798045602606</v>
      </c>
      <c r="R27" s="26">
        <v>18</v>
      </c>
      <c r="S27" s="50">
        <v>18</v>
      </c>
      <c r="T27" s="51"/>
      <c r="U27" s="3"/>
      <c r="V27" s="3" t="s">
        <v>8</v>
      </c>
      <c r="W27" s="52"/>
      <c r="X27" s="56">
        <v>49.2</v>
      </c>
      <c r="Y27" s="56">
        <v>49.2</v>
      </c>
      <c r="Z27" s="56">
        <v>49.8</v>
      </c>
      <c r="AA27" s="56">
        <v>49.2</v>
      </c>
      <c r="AB27" s="56">
        <v>45.7</v>
      </c>
      <c r="AC27" s="56">
        <v>43.7888198757764</v>
      </c>
      <c r="AD27" s="56">
        <v>43.16770186335403</v>
      </c>
      <c r="AE27" s="56">
        <v>39.130434782608695</v>
      </c>
      <c r="AF27" s="56">
        <v>39.44099378881988</v>
      </c>
      <c r="AG27" s="56">
        <v>40.06211180124223</v>
      </c>
      <c r="AH27" s="56">
        <v>40.06211180124223</v>
      </c>
      <c r="AI27" s="57">
        <v>39.75155279503105</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2917</v>
      </c>
      <c r="G29" s="30">
        <v>1861</v>
      </c>
      <c r="H29" s="30">
        <v>1888</v>
      </c>
      <c r="I29" s="30">
        <v>1596</v>
      </c>
      <c r="J29" s="30">
        <v>1388</v>
      </c>
      <c r="K29" s="30">
        <v>1340</v>
      </c>
      <c r="L29" s="30">
        <v>1585</v>
      </c>
      <c r="M29" s="30">
        <v>1457</v>
      </c>
      <c r="N29" s="30">
        <v>1697</v>
      </c>
      <c r="O29" s="30">
        <v>1551</v>
      </c>
      <c r="P29" s="30">
        <v>1680</v>
      </c>
      <c r="Q29" s="45">
        <v>1727</v>
      </c>
      <c r="R29" s="26">
        <v>19</v>
      </c>
      <c r="S29" s="50">
        <v>19</v>
      </c>
      <c r="T29" s="51"/>
      <c r="U29" s="47" t="s">
        <v>154</v>
      </c>
      <c r="V29" s="3"/>
      <c r="W29" s="52"/>
      <c r="X29" s="30">
        <v>2489</v>
      </c>
      <c r="Y29" s="30">
        <v>1914</v>
      </c>
      <c r="Z29" s="30">
        <v>1601</v>
      </c>
      <c r="AA29" s="30">
        <v>1725</v>
      </c>
      <c r="AB29" s="30">
        <v>1271</v>
      </c>
      <c r="AC29" s="30">
        <v>1251</v>
      </c>
      <c r="AD29" s="30">
        <v>1680</v>
      </c>
      <c r="AE29" s="30">
        <v>1492</v>
      </c>
      <c r="AF29" s="30">
        <v>1343</v>
      </c>
      <c r="AG29" s="30">
        <v>1572</v>
      </c>
      <c r="AH29" s="30">
        <v>1518</v>
      </c>
      <c r="AI29" s="45">
        <v>1826</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2179</v>
      </c>
      <c r="G31" s="30">
        <v>997</v>
      </c>
      <c r="H31" s="30">
        <v>1074</v>
      </c>
      <c r="I31" s="30">
        <v>840</v>
      </c>
      <c r="J31" s="30">
        <v>643</v>
      </c>
      <c r="K31" s="30">
        <v>567</v>
      </c>
      <c r="L31" s="30">
        <v>635</v>
      </c>
      <c r="M31" s="30">
        <v>513</v>
      </c>
      <c r="N31" s="30">
        <v>727</v>
      </c>
      <c r="O31" s="30">
        <v>787</v>
      </c>
      <c r="P31" s="30">
        <v>952</v>
      </c>
      <c r="Q31" s="45">
        <v>895</v>
      </c>
      <c r="R31" s="26">
        <v>20</v>
      </c>
      <c r="S31" s="50">
        <v>20</v>
      </c>
      <c r="T31" s="51"/>
      <c r="U31" s="3"/>
      <c r="V31" s="47" t="s">
        <v>54</v>
      </c>
      <c r="W31" s="52"/>
      <c r="X31" s="30">
        <v>1743</v>
      </c>
      <c r="Y31" s="30">
        <v>985</v>
      </c>
      <c r="Z31" s="30">
        <v>698</v>
      </c>
      <c r="AA31" s="30">
        <v>758</v>
      </c>
      <c r="AB31" s="30">
        <v>579</v>
      </c>
      <c r="AC31" s="30">
        <v>515</v>
      </c>
      <c r="AD31" s="30">
        <v>686</v>
      </c>
      <c r="AE31" s="30">
        <v>573</v>
      </c>
      <c r="AF31" s="30">
        <v>559</v>
      </c>
      <c r="AG31" s="30">
        <v>609</v>
      </c>
      <c r="AH31" s="30">
        <v>843</v>
      </c>
      <c r="AI31" s="45">
        <v>1086</v>
      </c>
      <c r="AJ31" s="26">
        <v>20</v>
      </c>
    </row>
    <row r="32" spans="1:36" s="18" customFormat="1" ht="13.5" customHeight="1">
      <c r="A32" s="50">
        <v>21</v>
      </c>
      <c r="B32" s="51"/>
      <c r="C32" s="3"/>
      <c r="D32" s="47" t="s">
        <v>26</v>
      </c>
      <c r="E32" s="52"/>
      <c r="F32" s="30">
        <v>413</v>
      </c>
      <c r="G32" s="30">
        <v>403</v>
      </c>
      <c r="H32" s="30">
        <v>360</v>
      </c>
      <c r="I32" s="30">
        <v>372</v>
      </c>
      <c r="J32" s="30">
        <v>289</v>
      </c>
      <c r="K32" s="30">
        <v>315</v>
      </c>
      <c r="L32" s="30">
        <v>492</v>
      </c>
      <c r="M32" s="30">
        <v>542</v>
      </c>
      <c r="N32" s="30">
        <v>452</v>
      </c>
      <c r="O32" s="30">
        <v>350</v>
      </c>
      <c r="P32" s="30">
        <v>280</v>
      </c>
      <c r="Q32" s="45">
        <v>354</v>
      </c>
      <c r="R32" s="26">
        <v>21</v>
      </c>
      <c r="S32" s="50">
        <v>21</v>
      </c>
      <c r="T32" s="51"/>
      <c r="U32" s="3"/>
      <c r="V32" s="47" t="s">
        <v>26</v>
      </c>
      <c r="W32" s="52"/>
      <c r="X32" s="30">
        <v>373</v>
      </c>
      <c r="Y32" s="30">
        <v>421</v>
      </c>
      <c r="Z32" s="30">
        <v>344</v>
      </c>
      <c r="AA32" s="30">
        <v>344</v>
      </c>
      <c r="AB32" s="30">
        <v>257</v>
      </c>
      <c r="AC32" s="30">
        <v>274</v>
      </c>
      <c r="AD32" s="30">
        <v>476</v>
      </c>
      <c r="AE32" s="30">
        <v>492</v>
      </c>
      <c r="AF32" s="30">
        <v>410</v>
      </c>
      <c r="AG32" s="30">
        <v>423</v>
      </c>
      <c r="AH32" s="30">
        <v>311</v>
      </c>
      <c r="AI32" s="45">
        <v>323</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1235</v>
      </c>
      <c r="G34" s="30">
        <v>1669</v>
      </c>
      <c r="H34" s="30">
        <v>1883</v>
      </c>
      <c r="I34" s="30">
        <v>2246</v>
      </c>
      <c r="J34" s="30">
        <v>2652</v>
      </c>
      <c r="K34" s="30">
        <v>1701</v>
      </c>
      <c r="L34" s="30">
        <v>1549</v>
      </c>
      <c r="M34" s="30">
        <v>1844</v>
      </c>
      <c r="N34" s="30">
        <v>1979</v>
      </c>
      <c r="O34" s="30">
        <v>1809</v>
      </c>
      <c r="P34" s="30">
        <v>1825</v>
      </c>
      <c r="Q34" s="45">
        <v>1536</v>
      </c>
      <c r="R34" s="26">
        <v>22</v>
      </c>
      <c r="S34" s="50">
        <v>22</v>
      </c>
      <c r="T34" s="51"/>
      <c r="U34" s="47" t="s">
        <v>155</v>
      </c>
      <c r="V34" s="3"/>
      <c r="W34" s="52"/>
      <c r="X34" s="30">
        <v>1461</v>
      </c>
      <c r="Y34" s="30">
        <v>1617</v>
      </c>
      <c r="Z34" s="30">
        <v>1874</v>
      </c>
      <c r="AA34" s="30">
        <v>2232</v>
      </c>
      <c r="AB34" s="30">
        <v>1844</v>
      </c>
      <c r="AC34" s="30">
        <v>1870</v>
      </c>
      <c r="AD34" s="30">
        <v>1784</v>
      </c>
      <c r="AE34" s="30">
        <v>1659</v>
      </c>
      <c r="AF34" s="30">
        <v>1834</v>
      </c>
      <c r="AG34" s="30">
        <v>1661</v>
      </c>
      <c r="AH34" s="30">
        <v>1411</v>
      </c>
      <c r="AI34" s="45">
        <v>1376</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550</v>
      </c>
      <c r="G36" s="30">
        <v>846</v>
      </c>
      <c r="H36" s="30">
        <v>1076</v>
      </c>
      <c r="I36" s="30">
        <v>1405</v>
      </c>
      <c r="J36" s="30">
        <v>1621</v>
      </c>
      <c r="K36" s="30">
        <v>802</v>
      </c>
      <c r="L36" s="30">
        <v>813</v>
      </c>
      <c r="M36" s="30">
        <v>897</v>
      </c>
      <c r="N36" s="30">
        <v>848</v>
      </c>
      <c r="O36" s="30">
        <v>614</v>
      </c>
      <c r="P36" s="30">
        <v>771</v>
      </c>
      <c r="Q36" s="45">
        <v>701</v>
      </c>
      <c r="R36" s="26">
        <v>23</v>
      </c>
      <c r="S36" s="50">
        <v>23</v>
      </c>
      <c r="T36" s="51"/>
      <c r="U36" s="3"/>
      <c r="V36" s="47" t="s">
        <v>54</v>
      </c>
      <c r="W36" s="52"/>
      <c r="X36" s="30">
        <v>777</v>
      </c>
      <c r="Y36" s="30">
        <v>664</v>
      </c>
      <c r="Z36" s="30">
        <v>914</v>
      </c>
      <c r="AA36" s="30">
        <v>1332</v>
      </c>
      <c r="AB36" s="30">
        <v>1003</v>
      </c>
      <c r="AC36" s="30">
        <v>922</v>
      </c>
      <c r="AD36" s="30">
        <v>929</v>
      </c>
      <c r="AE36" s="30">
        <v>974</v>
      </c>
      <c r="AF36" s="30">
        <v>779</v>
      </c>
      <c r="AG36" s="30">
        <v>774</v>
      </c>
      <c r="AH36" s="30">
        <v>588</v>
      </c>
      <c r="AI36" s="45">
        <v>586</v>
      </c>
      <c r="AJ36" s="26">
        <v>23</v>
      </c>
    </row>
    <row r="37" spans="1:36" s="18" customFormat="1" ht="13.5" customHeight="1">
      <c r="A37" s="50">
        <v>24</v>
      </c>
      <c r="B37" s="51"/>
      <c r="C37" s="3"/>
      <c r="D37" s="47" t="s">
        <v>26</v>
      </c>
      <c r="E37" s="52"/>
      <c r="F37" s="30">
        <v>266</v>
      </c>
      <c r="G37" s="30">
        <v>285</v>
      </c>
      <c r="H37" s="30">
        <v>401</v>
      </c>
      <c r="I37" s="30">
        <v>419</v>
      </c>
      <c r="J37" s="30">
        <v>462</v>
      </c>
      <c r="K37" s="30">
        <v>358</v>
      </c>
      <c r="L37" s="30">
        <v>297</v>
      </c>
      <c r="M37" s="30">
        <v>448</v>
      </c>
      <c r="N37" s="30">
        <v>562</v>
      </c>
      <c r="O37" s="30">
        <v>511</v>
      </c>
      <c r="P37" s="30">
        <v>413</v>
      </c>
      <c r="Q37" s="45">
        <v>367</v>
      </c>
      <c r="R37" s="26">
        <v>24</v>
      </c>
      <c r="S37" s="50">
        <v>24</v>
      </c>
      <c r="T37" s="51"/>
      <c r="U37" s="3"/>
      <c r="V37" s="47" t="s">
        <v>26</v>
      </c>
      <c r="W37" s="52"/>
      <c r="X37" s="30">
        <v>279</v>
      </c>
      <c r="Y37" s="30">
        <v>359</v>
      </c>
      <c r="Z37" s="30">
        <v>359</v>
      </c>
      <c r="AA37" s="30">
        <v>396</v>
      </c>
      <c r="AB37" s="30">
        <v>332</v>
      </c>
      <c r="AC37" s="30">
        <v>333</v>
      </c>
      <c r="AD37" s="30">
        <v>364</v>
      </c>
      <c r="AE37" s="30">
        <v>351</v>
      </c>
      <c r="AF37" s="30">
        <v>547</v>
      </c>
      <c r="AG37" s="30">
        <v>513</v>
      </c>
      <c r="AH37" s="30">
        <v>352</v>
      </c>
      <c r="AI37" s="45">
        <v>286</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854</v>
      </c>
      <c r="G39" s="30">
        <v>997</v>
      </c>
      <c r="H39" s="30">
        <v>1108</v>
      </c>
      <c r="I39" s="30">
        <v>762</v>
      </c>
      <c r="J39" s="30">
        <v>408</v>
      </c>
      <c r="K39" s="30">
        <v>748</v>
      </c>
      <c r="L39" s="30">
        <v>765</v>
      </c>
      <c r="M39" s="30">
        <v>722</v>
      </c>
      <c r="N39" s="30">
        <v>809</v>
      </c>
      <c r="O39" s="30">
        <v>1081</v>
      </c>
      <c r="P39" s="30">
        <v>1162</v>
      </c>
      <c r="Q39" s="45">
        <v>930</v>
      </c>
      <c r="R39" s="26">
        <v>25</v>
      </c>
      <c r="S39" s="50">
        <v>25</v>
      </c>
      <c r="T39" s="51"/>
      <c r="U39" s="3" t="s">
        <v>25</v>
      </c>
      <c r="V39" s="3"/>
      <c r="W39" s="52"/>
      <c r="X39" s="30">
        <v>709</v>
      </c>
      <c r="Y39" s="30">
        <v>764</v>
      </c>
      <c r="Z39" s="30">
        <v>927</v>
      </c>
      <c r="AA39" s="30">
        <v>955</v>
      </c>
      <c r="AB39" s="30">
        <v>844</v>
      </c>
      <c r="AC39" s="30">
        <v>797</v>
      </c>
      <c r="AD39" s="30">
        <v>791</v>
      </c>
      <c r="AE39" s="30">
        <v>684</v>
      </c>
      <c r="AF39" s="30">
        <v>685</v>
      </c>
      <c r="AG39" s="30">
        <v>683</v>
      </c>
      <c r="AH39" s="30">
        <v>635</v>
      </c>
      <c r="AI39" s="45">
        <v>673</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5012</v>
      </c>
      <c r="G42" s="30">
        <v>5064</v>
      </c>
      <c r="H42" s="30">
        <v>4813</v>
      </c>
      <c r="I42" s="30">
        <v>4029</v>
      </c>
      <c r="J42" s="30">
        <v>3179</v>
      </c>
      <c r="K42" s="30">
        <v>2748</v>
      </c>
      <c r="L42" s="30">
        <v>2766</v>
      </c>
      <c r="M42" s="30">
        <v>2648</v>
      </c>
      <c r="N42" s="30">
        <v>2416</v>
      </c>
      <c r="O42" s="30">
        <v>2356</v>
      </c>
      <c r="P42" s="30">
        <v>2389</v>
      </c>
      <c r="Q42" s="45">
        <v>2593</v>
      </c>
      <c r="R42" s="26">
        <v>26</v>
      </c>
      <c r="S42" s="50">
        <v>26</v>
      </c>
      <c r="T42" s="51"/>
      <c r="U42" s="3"/>
      <c r="V42" s="3" t="s">
        <v>28</v>
      </c>
      <c r="W42" s="52"/>
      <c r="X42" s="30">
        <v>3444</v>
      </c>
      <c r="Y42" s="30">
        <v>3403</v>
      </c>
      <c r="Z42" s="30">
        <v>3023</v>
      </c>
      <c r="AA42" s="30">
        <v>2419</v>
      </c>
      <c r="AB42" s="30">
        <v>2134</v>
      </c>
      <c r="AC42" s="30">
        <v>1928</v>
      </c>
      <c r="AD42" s="30">
        <v>1933</v>
      </c>
      <c r="AE42" s="30">
        <v>1905</v>
      </c>
      <c r="AF42" s="30">
        <v>1752</v>
      </c>
      <c r="AG42" s="30">
        <v>1699</v>
      </c>
      <c r="AH42" s="30">
        <v>1771</v>
      </c>
      <c r="AI42" s="45">
        <v>2039</v>
      </c>
      <c r="AJ42" s="26">
        <v>26</v>
      </c>
    </row>
    <row r="43" spans="1:36" s="18" customFormat="1" ht="13.5" customHeight="1">
      <c r="A43" s="50">
        <v>27</v>
      </c>
      <c r="B43" s="51"/>
      <c r="C43" s="3"/>
      <c r="D43" s="3" t="s">
        <v>29</v>
      </c>
      <c r="E43" s="52"/>
      <c r="F43" s="30">
        <v>11014</v>
      </c>
      <c r="G43" s="30">
        <v>11297</v>
      </c>
      <c r="H43" s="30">
        <v>11501</v>
      </c>
      <c r="I43" s="30">
        <v>11616</v>
      </c>
      <c r="J43" s="30">
        <v>11559</v>
      </c>
      <c r="K43" s="30">
        <v>11389</v>
      </c>
      <c r="L43" s="30">
        <v>11422</v>
      </c>
      <c r="M43" s="30">
        <v>11324</v>
      </c>
      <c r="N43" s="30">
        <v>11009</v>
      </c>
      <c r="O43" s="30">
        <v>10745</v>
      </c>
      <c r="P43" s="30">
        <v>10677</v>
      </c>
      <c r="Q43" s="45">
        <v>10747</v>
      </c>
      <c r="R43" s="26">
        <v>27</v>
      </c>
      <c r="S43" s="50">
        <v>27</v>
      </c>
      <c r="T43" s="51"/>
      <c r="U43" s="3"/>
      <c r="V43" s="3" t="s">
        <v>29</v>
      </c>
      <c r="W43" s="52"/>
      <c r="X43" s="30">
        <v>10899</v>
      </c>
      <c r="Y43" s="30">
        <v>11095</v>
      </c>
      <c r="Z43" s="30">
        <v>11178</v>
      </c>
      <c r="AA43" s="30">
        <v>11182</v>
      </c>
      <c r="AB43" s="30">
        <v>11104</v>
      </c>
      <c r="AC43" s="30">
        <v>10978</v>
      </c>
      <c r="AD43" s="30">
        <v>10879</v>
      </c>
      <c r="AE43" s="30">
        <v>10763</v>
      </c>
      <c r="AF43" s="30">
        <v>10413</v>
      </c>
      <c r="AG43" s="30">
        <v>10284</v>
      </c>
      <c r="AH43" s="30">
        <v>10163</v>
      </c>
      <c r="AI43" s="45">
        <v>10161</v>
      </c>
      <c r="AJ43" s="26">
        <v>27</v>
      </c>
    </row>
    <row r="44" spans="1:36" s="18" customFormat="1" ht="13.5" customHeight="1">
      <c r="A44" s="50">
        <v>28</v>
      </c>
      <c r="B44" s="51"/>
      <c r="C44" s="3"/>
      <c r="D44" s="3" t="s">
        <v>12</v>
      </c>
      <c r="E44" s="52"/>
      <c r="F44" s="30">
        <v>3537</v>
      </c>
      <c r="G44" s="30">
        <v>3595</v>
      </c>
      <c r="H44" s="30">
        <v>3631</v>
      </c>
      <c r="I44" s="30">
        <v>3663</v>
      </c>
      <c r="J44" s="30">
        <v>3646</v>
      </c>
      <c r="K44" s="30">
        <v>3634</v>
      </c>
      <c r="L44" s="30">
        <v>3702</v>
      </c>
      <c r="M44" s="30">
        <v>3714</v>
      </c>
      <c r="N44" s="30">
        <v>3710</v>
      </c>
      <c r="O44" s="30">
        <v>3701</v>
      </c>
      <c r="P44" s="30">
        <v>3732</v>
      </c>
      <c r="Q44" s="45">
        <v>3717</v>
      </c>
      <c r="R44" s="26">
        <v>28</v>
      </c>
      <c r="S44" s="50">
        <v>28</v>
      </c>
      <c r="T44" s="51"/>
      <c r="U44" s="3"/>
      <c r="V44" s="3" t="s">
        <v>12</v>
      </c>
      <c r="W44" s="52"/>
      <c r="X44" s="30">
        <v>3755</v>
      </c>
      <c r="Y44" s="30">
        <v>3801</v>
      </c>
      <c r="Z44" s="30">
        <v>3816</v>
      </c>
      <c r="AA44" s="30">
        <v>3801</v>
      </c>
      <c r="AB44" s="30">
        <v>3816</v>
      </c>
      <c r="AC44" s="30">
        <v>3779</v>
      </c>
      <c r="AD44" s="30">
        <v>3784</v>
      </c>
      <c r="AE44" s="30">
        <v>3772</v>
      </c>
      <c r="AF44" s="30">
        <v>3735</v>
      </c>
      <c r="AG44" s="30">
        <v>3697</v>
      </c>
      <c r="AH44" s="30">
        <v>3680</v>
      </c>
      <c r="AI44" s="45">
        <v>3655</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8061</v>
      </c>
      <c r="G46" s="30">
        <v>8264</v>
      </c>
      <c r="H46" s="30">
        <v>8413</v>
      </c>
      <c r="I46" s="30">
        <v>8503</v>
      </c>
      <c r="J46" s="30">
        <v>8475</v>
      </c>
      <c r="K46" s="30">
        <v>8390</v>
      </c>
      <c r="L46" s="30">
        <v>8315</v>
      </c>
      <c r="M46" s="30">
        <v>8150</v>
      </c>
      <c r="N46" s="30">
        <v>7847</v>
      </c>
      <c r="O46" s="30">
        <v>7576</v>
      </c>
      <c r="P46" s="30">
        <v>7481</v>
      </c>
      <c r="Q46" s="45">
        <v>7447</v>
      </c>
      <c r="R46" s="26">
        <v>29</v>
      </c>
      <c r="S46" s="50">
        <v>29</v>
      </c>
      <c r="T46" s="51"/>
      <c r="U46" s="3" t="s">
        <v>13</v>
      </c>
      <c r="V46" s="3"/>
      <c r="W46" s="52"/>
      <c r="X46" s="30">
        <v>7539</v>
      </c>
      <c r="Y46" s="30">
        <v>7618</v>
      </c>
      <c r="Z46" s="30">
        <v>7684</v>
      </c>
      <c r="AA46" s="30">
        <v>7704</v>
      </c>
      <c r="AB46" s="30">
        <v>7655</v>
      </c>
      <c r="AC46" s="30">
        <v>7580</v>
      </c>
      <c r="AD46" s="30">
        <v>7506</v>
      </c>
      <c r="AE46" s="30">
        <v>7460</v>
      </c>
      <c r="AF46" s="30">
        <v>7262</v>
      </c>
      <c r="AG46" s="30">
        <v>7181</v>
      </c>
      <c r="AH46" s="30">
        <v>7109</v>
      </c>
      <c r="AI46" s="45">
        <v>7126</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4431</v>
      </c>
      <c r="G48" s="30">
        <v>4549</v>
      </c>
      <c r="H48" s="30">
        <v>4653</v>
      </c>
      <c r="I48" s="30">
        <v>4710</v>
      </c>
      <c r="J48" s="30">
        <v>4692</v>
      </c>
      <c r="K48" s="30">
        <v>4666</v>
      </c>
      <c r="L48" s="30">
        <v>4535</v>
      </c>
      <c r="M48" s="30">
        <v>4329</v>
      </c>
      <c r="N48" s="30">
        <v>4059</v>
      </c>
      <c r="O48" s="30">
        <v>3823</v>
      </c>
      <c r="P48" s="30">
        <v>3706</v>
      </c>
      <c r="Q48" s="45">
        <v>3629</v>
      </c>
      <c r="R48" s="26">
        <v>30</v>
      </c>
      <c r="S48" s="50">
        <v>30</v>
      </c>
      <c r="T48" s="51"/>
      <c r="U48" s="3"/>
      <c r="V48" s="3" t="s">
        <v>14</v>
      </c>
      <c r="W48" s="52"/>
      <c r="X48" s="30">
        <v>3657</v>
      </c>
      <c r="Y48" s="30">
        <v>3665</v>
      </c>
      <c r="Z48" s="30">
        <v>3708</v>
      </c>
      <c r="AA48" s="30">
        <v>3740</v>
      </c>
      <c r="AB48" s="30">
        <v>3700</v>
      </c>
      <c r="AC48" s="30">
        <v>3683</v>
      </c>
      <c r="AD48" s="30">
        <v>3621</v>
      </c>
      <c r="AE48" s="30">
        <v>3636</v>
      </c>
      <c r="AF48" s="30">
        <v>3538</v>
      </c>
      <c r="AG48" s="30">
        <v>3498</v>
      </c>
      <c r="AH48" s="30">
        <v>3465</v>
      </c>
      <c r="AI48" s="45">
        <v>3503</v>
      </c>
      <c r="AJ48" s="26">
        <v>30</v>
      </c>
    </row>
    <row r="49" spans="1:36" s="18" customFormat="1" ht="13.5" customHeight="1">
      <c r="A49" s="50">
        <v>31</v>
      </c>
      <c r="B49" s="51"/>
      <c r="C49" s="3"/>
      <c r="D49" s="3" t="s">
        <v>15</v>
      </c>
      <c r="E49" s="52"/>
      <c r="F49" s="30">
        <v>1866</v>
      </c>
      <c r="G49" s="30">
        <v>1910</v>
      </c>
      <c r="H49" s="30">
        <v>1918</v>
      </c>
      <c r="I49" s="30">
        <v>1937</v>
      </c>
      <c r="J49" s="30">
        <v>1959</v>
      </c>
      <c r="K49" s="30">
        <v>1924</v>
      </c>
      <c r="L49" s="30">
        <v>1919</v>
      </c>
      <c r="M49" s="30">
        <v>1942</v>
      </c>
      <c r="N49" s="30">
        <v>1898</v>
      </c>
      <c r="O49" s="30">
        <v>1856</v>
      </c>
      <c r="P49" s="30">
        <v>1868</v>
      </c>
      <c r="Q49" s="45">
        <v>1877</v>
      </c>
      <c r="R49" s="26">
        <v>31</v>
      </c>
      <c r="S49" s="50">
        <v>31</v>
      </c>
      <c r="T49" s="51"/>
      <c r="U49" s="3"/>
      <c r="V49" s="3" t="s">
        <v>15</v>
      </c>
      <c r="W49" s="52"/>
      <c r="X49" s="30">
        <v>1921</v>
      </c>
      <c r="Y49" s="30">
        <v>1931</v>
      </c>
      <c r="Z49" s="30">
        <v>1951</v>
      </c>
      <c r="AA49" s="30">
        <v>1950</v>
      </c>
      <c r="AB49" s="30">
        <v>1949</v>
      </c>
      <c r="AC49" s="30">
        <v>1924</v>
      </c>
      <c r="AD49" s="30">
        <v>1920</v>
      </c>
      <c r="AE49" s="30">
        <v>1884</v>
      </c>
      <c r="AF49" s="30">
        <v>1849</v>
      </c>
      <c r="AG49" s="30">
        <v>1843</v>
      </c>
      <c r="AH49" s="30">
        <v>1815</v>
      </c>
      <c r="AI49" s="45">
        <v>1809</v>
      </c>
      <c r="AJ49" s="26">
        <v>31</v>
      </c>
    </row>
    <row r="50" spans="1:36" s="18" customFormat="1" ht="13.5" customHeight="1">
      <c r="A50" s="50">
        <v>32</v>
      </c>
      <c r="B50" s="51"/>
      <c r="C50" s="3"/>
      <c r="D50" s="3" t="s">
        <v>16</v>
      </c>
      <c r="E50" s="52"/>
      <c r="F50" s="30">
        <v>1027</v>
      </c>
      <c r="G50" s="30">
        <v>1055</v>
      </c>
      <c r="H50" s="30">
        <v>1085</v>
      </c>
      <c r="I50" s="30">
        <v>1093</v>
      </c>
      <c r="J50" s="30">
        <v>1070</v>
      </c>
      <c r="K50" s="30">
        <v>1058</v>
      </c>
      <c r="L50" s="30">
        <v>1086</v>
      </c>
      <c r="M50" s="30">
        <v>1099</v>
      </c>
      <c r="N50" s="30">
        <v>1107</v>
      </c>
      <c r="O50" s="30">
        <v>1097</v>
      </c>
      <c r="P50" s="30">
        <v>1094</v>
      </c>
      <c r="Q50" s="45">
        <v>1120</v>
      </c>
      <c r="R50" s="26">
        <v>32</v>
      </c>
      <c r="S50" s="50">
        <v>32</v>
      </c>
      <c r="T50" s="51"/>
      <c r="U50" s="3"/>
      <c r="V50" s="3" t="s">
        <v>16</v>
      </c>
      <c r="W50" s="52"/>
      <c r="X50" s="30">
        <v>1125</v>
      </c>
      <c r="Y50" s="30">
        <v>1173</v>
      </c>
      <c r="Z50" s="30">
        <v>1173</v>
      </c>
      <c r="AA50" s="30">
        <v>1171</v>
      </c>
      <c r="AB50" s="30">
        <v>1164</v>
      </c>
      <c r="AC50" s="30">
        <v>1140</v>
      </c>
      <c r="AD50" s="30">
        <v>1130</v>
      </c>
      <c r="AE50" s="30">
        <v>1109</v>
      </c>
      <c r="AF50" s="30">
        <v>1062</v>
      </c>
      <c r="AG50" s="30">
        <v>1035</v>
      </c>
      <c r="AH50" s="30">
        <v>1025</v>
      </c>
      <c r="AI50" s="45">
        <v>1017</v>
      </c>
      <c r="AJ50" s="26">
        <v>32</v>
      </c>
    </row>
    <row r="51" spans="1:36" s="18" customFormat="1" ht="13.5" customHeight="1">
      <c r="A51" s="50">
        <v>33</v>
      </c>
      <c r="B51" s="51"/>
      <c r="C51" s="3"/>
      <c r="D51" s="3" t="s">
        <v>17</v>
      </c>
      <c r="E51" s="52"/>
      <c r="F51" s="30">
        <v>508</v>
      </c>
      <c r="G51" s="30">
        <v>524</v>
      </c>
      <c r="H51" s="30">
        <v>528</v>
      </c>
      <c r="I51" s="30">
        <v>531</v>
      </c>
      <c r="J51" s="30">
        <v>517</v>
      </c>
      <c r="K51" s="30">
        <v>508</v>
      </c>
      <c r="L51" s="30">
        <v>525</v>
      </c>
      <c r="M51" s="30">
        <v>519</v>
      </c>
      <c r="N51" s="30">
        <v>525</v>
      </c>
      <c r="O51" s="30">
        <v>538</v>
      </c>
      <c r="P51" s="30">
        <v>543</v>
      </c>
      <c r="Q51" s="45">
        <v>550</v>
      </c>
      <c r="R51" s="26">
        <v>33</v>
      </c>
      <c r="S51" s="50">
        <v>33</v>
      </c>
      <c r="T51" s="51"/>
      <c r="U51" s="3"/>
      <c r="V51" s="3" t="s">
        <v>17</v>
      </c>
      <c r="W51" s="52"/>
      <c r="X51" s="30">
        <v>564</v>
      </c>
      <c r="Y51" s="30">
        <v>566</v>
      </c>
      <c r="Z51" s="30">
        <v>567</v>
      </c>
      <c r="AA51" s="30">
        <v>556</v>
      </c>
      <c r="AB51" s="30">
        <v>554</v>
      </c>
      <c r="AC51" s="30">
        <v>540</v>
      </c>
      <c r="AD51" s="30">
        <v>543</v>
      </c>
      <c r="AE51" s="30">
        <v>535</v>
      </c>
      <c r="AF51" s="30">
        <v>522</v>
      </c>
      <c r="AG51" s="30">
        <v>520</v>
      </c>
      <c r="AH51" s="30">
        <v>530</v>
      </c>
      <c r="AI51" s="45">
        <v>524</v>
      </c>
      <c r="AJ51" s="26">
        <v>33</v>
      </c>
    </row>
    <row r="52" spans="1:36" s="18" customFormat="1" ht="13.5" customHeight="1">
      <c r="A52" s="50">
        <v>34</v>
      </c>
      <c r="B52" s="51"/>
      <c r="C52" s="3"/>
      <c r="D52" s="3" t="s">
        <v>18</v>
      </c>
      <c r="E52" s="52"/>
      <c r="F52" s="30">
        <v>228</v>
      </c>
      <c r="G52" s="30">
        <v>226</v>
      </c>
      <c r="H52" s="30">
        <v>229</v>
      </c>
      <c r="I52" s="30">
        <v>232</v>
      </c>
      <c r="J52" s="30">
        <v>237</v>
      </c>
      <c r="K52" s="30">
        <v>234</v>
      </c>
      <c r="L52" s="30">
        <v>250</v>
      </c>
      <c r="M52" s="30">
        <v>261</v>
      </c>
      <c r="N52" s="30">
        <v>258</v>
      </c>
      <c r="O52" s="30">
        <v>262</v>
      </c>
      <c r="P52" s="30">
        <v>270</v>
      </c>
      <c r="Q52" s="45">
        <v>271</v>
      </c>
      <c r="R52" s="26">
        <v>34</v>
      </c>
      <c r="S52" s="50">
        <v>34</v>
      </c>
      <c r="T52" s="51"/>
      <c r="U52" s="3"/>
      <c r="V52" s="3" t="s">
        <v>18</v>
      </c>
      <c r="W52" s="52"/>
      <c r="X52" s="30">
        <v>272</v>
      </c>
      <c r="Y52" s="30">
        <v>283</v>
      </c>
      <c r="Z52" s="30">
        <v>285</v>
      </c>
      <c r="AA52" s="30">
        <v>287</v>
      </c>
      <c r="AB52" s="30">
        <v>288</v>
      </c>
      <c r="AC52" s="30">
        <v>293</v>
      </c>
      <c r="AD52" s="30">
        <v>292</v>
      </c>
      <c r="AE52" s="30">
        <v>296</v>
      </c>
      <c r="AF52" s="30">
        <v>291</v>
      </c>
      <c r="AG52" s="30">
        <v>285</v>
      </c>
      <c r="AH52" s="30">
        <v>274</v>
      </c>
      <c r="AI52" s="45">
        <v>273</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2214</v>
      </c>
      <c r="G54" s="30">
        <v>2244</v>
      </c>
      <c r="H54" s="30">
        <v>2273</v>
      </c>
      <c r="I54" s="30">
        <v>2291</v>
      </c>
      <c r="J54" s="30">
        <v>2278</v>
      </c>
      <c r="K54" s="30">
        <v>2264</v>
      </c>
      <c r="L54" s="30">
        <v>2298</v>
      </c>
      <c r="M54" s="30">
        <v>2300</v>
      </c>
      <c r="N54" s="30">
        <v>2287</v>
      </c>
      <c r="O54" s="30">
        <v>2271</v>
      </c>
      <c r="P54" s="30">
        <v>2279</v>
      </c>
      <c r="Q54" s="45">
        <v>2267</v>
      </c>
      <c r="R54" s="26">
        <v>35</v>
      </c>
      <c r="S54" s="50">
        <v>35</v>
      </c>
      <c r="T54" s="51"/>
      <c r="U54" s="3" t="s">
        <v>31</v>
      </c>
      <c r="V54" s="3"/>
      <c r="W54" s="52"/>
      <c r="X54" s="30">
        <v>2292</v>
      </c>
      <c r="Y54" s="30">
        <v>2320</v>
      </c>
      <c r="Z54" s="30">
        <v>2329</v>
      </c>
      <c r="AA54" s="30">
        <v>2318</v>
      </c>
      <c r="AB54" s="30">
        <v>2319</v>
      </c>
      <c r="AC54" s="30">
        <v>2289</v>
      </c>
      <c r="AD54" s="30">
        <v>2293</v>
      </c>
      <c r="AE54" s="30">
        <v>2285</v>
      </c>
      <c r="AF54" s="30">
        <v>2252</v>
      </c>
      <c r="AG54" s="30">
        <v>2234</v>
      </c>
      <c r="AH54" s="30">
        <v>2220</v>
      </c>
      <c r="AI54" s="45">
        <v>2205</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1385</v>
      </c>
      <c r="G56" s="30">
        <v>1397</v>
      </c>
      <c r="H56" s="30">
        <v>1418</v>
      </c>
      <c r="I56" s="30">
        <v>1427</v>
      </c>
      <c r="J56" s="30">
        <v>1416</v>
      </c>
      <c r="K56" s="30">
        <v>1403</v>
      </c>
      <c r="L56" s="30">
        <v>1423</v>
      </c>
      <c r="M56" s="30">
        <v>1428</v>
      </c>
      <c r="N56" s="30">
        <v>1408</v>
      </c>
      <c r="O56" s="30">
        <v>1390</v>
      </c>
      <c r="P56" s="30">
        <v>1388</v>
      </c>
      <c r="Q56" s="45">
        <v>1381</v>
      </c>
      <c r="R56" s="26">
        <v>36</v>
      </c>
      <c r="S56" s="50">
        <v>36</v>
      </c>
      <c r="T56" s="51"/>
      <c r="U56" s="3"/>
      <c r="V56" s="3" t="s">
        <v>19</v>
      </c>
      <c r="W56" s="52"/>
      <c r="X56" s="30">
        <v>1396</v>
      </c>
      <c r="Y56" s="30">
        <v>1417</v>
      </c>
      <c r="Z56" s="30">
        <v>1417</v>
      </c>
      <c r="AA56" s="30">
        <v>1414</v>
      </c>
      <c r="AB56" s="30">
        <v>1411</v>
      </c>
      <c r="AC56" s="30">
        <v>1397</v>
      </c>
      <c r="AD56" s="30">
        <v>1398</v>
      </c>
      <c r="AE56" s="30">
        <v>1396</v>
      </c>
      <c r="AF56" s="30">
        <v>1365</v>
      </c>
      <c r="AG56" s="30">
        <v>1359</v>
      </c>
      <c r="AH56" s="30">
        <v>1348</v>
      </c>
      <c r="AI56" s="45">
        <v>1344</v>
      </c>
      <c r="AJ56" s="26">
        <v>36</v>
      </c>
    </row>
    <row r="57" spans="1:36" s="18" customFormat="1" ht="13.5" customHeight="1">
      <c r="A57" s="50">
        <v>37</v>
      </c>
      <c r="B57" s="51"/>
      <c r="C57" s="3"/>
      <c r="D57" s="3" t="s">
        <v>20</v>
      </c>
      <c r="E57" s="52"/>
      <c r="F57" s="30">
        <v>591</v>
      </c>
      <c r="G57" s="30">
        <v>609</v>
      </c>
      <c r="H57" s="30">
        <v>614</v>
      </c>
      <c r="I57" s="30">
        <v>621</v>
      </c>
      <c r="J57" s="30">
        <v>618</v>
      </c>
      <c r="K57" s="30">
        <v>617</v>
      </c>
      <c r="L57" s="30">
        <v>626</v>
      </c>
      <c r="M57" s="30">
        <v>616</v>
      </c>
      <c r="N57" s="30">
        <v>626</v>
      </c>
      <c r="O57" s="30">
        <v>629</v>
      </c>
      <c r="P57" s="30">
        <v>631</v>
      </c>
      <c r="Q57" s="45">
        <v>629</v>
      </c>
      <c r="R57" s="26">
        <v>37</v>
      </c>
      <c r="S57" s="50">
        <v>37</v>
      </c>
      <c r="T57" s="51"/>
      <c r="U57" s="3"/>
      <c r="V57" s="3" t="s">
        <v>20</v>
      </c>
      <c r="W57" s="52"/>
      <c r="X57" s="30">
        <v>643</v>
      </c>
      <c r="Y57" s="30">
        <v>648</v>
      </c>
      <c r="Z57" s="30">
        <v>654</v>
      </c>
      <c r="AA57" s="30">
        <v>642</v>
      </c>
      <c r="AB57" s="30">
        <v>639</v>
      </c>
      <c r="AC57" s="30">
        <v>621</v>
      </c>
      <c r="AD57" s="30">
        <v>629</v>
      </c>
      <c r="AE57" s="30">
        <v>618</v>
      </c>
      <c r="AF57" s="30">
        <v>609</v>
      </c>
      <c r="AG57" s="30">
        <v>600</v>
      </c>
      <c r="AH57" s="30">
        <v>595</v>
      </c>
      <c r="AI57" s="45">
        <v>586</v>
      </c>
      <c r="AJ57" s="26">
        <v>37</v>
      </c>
    </row>
    <row r="58" spans="1:36" s="18" customFormat="1" ht="13.5" customHeight="1">
      <c r="A58" s="50">
        <v>38</v>
      </c>
      <c r="B58" s="51"/>
      <c r="C58" s="3"/>
      <c r="D58" s="3" t="s">
        <v>21</v>
      </c>
      <c r="E58" s="52"/>
      <c r="F58" s="30">
        <v>238</v>
      </c>
      <c r="G58" s="30">
        <v>238</v>
      </c>
      <c r="H58" s="30">
        <v>241</v>
      </c>
      <c r="I58" s="30">
        <v>243</v>
      </c>
      <c r="J58" s="30">
        <v>244</v>
      </c>
      <c r="K58" s="30">
        <v>244</v>
      </c>
      <c r="L58" s="30">
        <v>249</v>
      </c>
      <c r="M58" s="30">
        <v>256</v>
      </c>
      <c r="N58" s="30">
        <v>253</v>
      </c>
      <c r="O58" s="30">
        <v>252</v>
      </c>
      <c r="P58" s="30">
        <v>260</v>
      </c>
      <c r="Q58" s="45">
        <v>257</v>
      </c>
      <c r="R58" s="26">
        <v>38</v>
      </c>
      <c r="S58" s="50">
        <v>38</v>
      </c>
      <c r="T58" s="51"/>
      <c r="U58" s="3"/>
      <c r="V58" s="3" t="s">
        <v>21</v>
      </c>
      <c r="W58" s="52"/>
      <c r="X58" s="30">
        <v>253</v>
      </c>
      <c r="Y58" s="30">
        <v>255</v>
      </c>
      <c r="Z58" s="30">
        <v>258</v>
      </c>
      <c r="AA58" s="30">
        <v>262</v>
      </c>
      <c r="AB58" s="30">
        <v>269</v>
      </c>
      <c r="AC58" s="30">
        <v>271</v>
      </c>
      <c r="AD58" s="30">
        <v>266</v>
      </c>
      <c r="AE58" s="30">
        <v>271</v>
      </c>
      <c r="AF58" s="30">
        <v>278</v>
      </c>
      <c r="AG58" s="30">
        <v>275</v>
      </c>
      <c r="AH58" s="30">
        <v>277</v>
      </c>
      <c r="AI58" s="45">
        <v>275</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14551</v>
      </c>
      <c r="G60" s="30">
        <v>14892</v>
      </c>
      <c r="H60" s="30">
        <v>15132</v>
      </c>
      <c r="I60" s="30">
        <v>15279</v>
      </c>
      <c r="J60" s="30">
        <v>15205</v>
      </c>
      <c r="K60" s="30">
        <v>15023</v>
      </c>
      <c r="L60" s="30">
        <v>15124</v>
      </c>
      <c r="M60" s="30">
        <v>15038</v>
      </c>
      <c r="N60" s="30">
        <v>14719</v>
      </c>
      <c r="O60" s="30">
        <v>14446</v>
      </c>
      <c r="P60" s="30">
        <v>14409</v>
      </c>
      <c r="Q60" s="45">
        <v>14464</v>
      </c>
      <c r="R60" s="26">
        <v>39</v>
      </c>
      <c r="S60" s="50">
        <v>39</v>
      </c>
      <c r="T60" s="51"/>
      <c r="U60" s="3" t="s">
        <v>22</v>
      </c>
      <c r="V60" s="3"/>
      <c r="W60" s="52"/>
      <c r="X60" s="30">
        <v>14654</v>
      </c>
      <c r="Y60" s="30">
        <v>14896</v>
      </c>
      <c r="Z60" s="30">
        <v>14994</v>
      </c>
      <c r="AA60" s="30">
        <v>14983</v>
      </c>
      <c r="AB60" s="30">
        <v>14920</v>
      </c>
      <c r="AC60" s="30">
        <v>14757</v>
      </c>
      <c r="AD60" s="30">
        <v>14663</v>
      </c>
      <c r="AE60" s="30">
        <v>14535</v>
      </c>
      <c r="AF60" s="30">
        <v>14148</v>
      </c>
      <c r="AG60" s="30">
        <v>13981</v>
      </c>
      <c r="AH60" s="30">
        <v>13843</v>
      </c>
      <c r="AI60" s="45">
        <v>13816</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6001</v>
      </c>
      <c r="G62" s="30">
        <v>6122</v>
      </c>
      <c r="H62" s="30">
        <v>6240</v>
      </c>
      <c r="I62" s="30">
        <v>6294</v>
      </c>
      <c r="J62" s="30">
        <v>6223</v>
      </c>
      <c r="K62" s="30">
        <v>6156</v>
      </c>
      <c r="L62" s="30">
        <v>6215</v>
      </c>
      <c r="M62" s="30">
        <v>6161</v>
      </c>
      <c r="N62" s="30">
        <v>5994</v>
      </c>
      <c r="O62" s="30">
        <v>5824</v>
      </c>
      <c r="P62" s="30">
        <v>5794</v>
      </c>
      <c r="Q62" s="45">
        <v>5766</v>
      </c>
      <c r="R62" s="26">
        <v>40</v>
      </c>
      <c r="S62" s="50">
        <v>40</v>
      </c>
      <c r="T62" s="51"/>
      <c r="U62" s="3"/>
      <c r="V62" s="3" t="s">
        <v>26</v>
      </c>
      <c r="W62" s="52"/>
      <c r="X62" s="30">
        <v>5796</v>
      </c>
      <c r="Y62" s="30">
        <v>5880</v>
      </c>
      <c r="Z62" s="30">
        <v>5905</v>
      </c>
      <c r="AA62" s="30">
        <v>5887</v>
      </c>
      <c r="AB62" s="30">
        <v>5884</v>
      </c>
      <c r="AC62" s="30">
        <v>5833</v>
      </c>
      <c r="AD62" s="30">
        <v>5835</v>
      </c>
      <c r="AE62" s="30">
        <v>5829</v>
      </c>
      <c r="AF62" s="30">
        <v>5665</v>
      </c>
      <c r="AG62" s="30">
        <v>5573</v>
      </c>
      <c r="AH62" s="30">
        <v>5535</v>
      </c>
      <c r="AI62" s="45">
        <v>5479</v>
      </c>
      <c r="AJ62" s="26">
        <v>40</v>
      </c>
    </row>
    <row r="63" spans="1:36" s="18" customFormat="1" ht="13.5" customHeight="1">
      <c r="A63" s="50">
        <v>41</v>
      </c>
      <c r="B63" s="51"/>
      <c r="C63" s="3"/>
      <c r="D63" s="3" t="s">
        <v>147</v>
      </c>
      <c r="E63" s="52"/>
      <c r="F63" s="30">
        <v>11148</v>
      </c>
      <c r="G63" s="30">
        <v>11444</v>
      </c>
      <c r="H63" s="30">
        <v>11646</v>
      </c>
      <c r="I63" s="30">
        <v>11763</v>
      </c>
      <c r="J63" s="30">
        <v>11704</v>
      </c>
      <c r="K63" s="30">
        <v>11535</v>
      </c>
      <c r="L63" s="30">
        <v>11581</v>
      </c>
      <c r="M63" s="30">
        <v>11487</v>
      </c>
      <c r="N63" s="30">
        <v>11172</v>
      </c>
      <c r="O63" s="30">
        <v>10913</v>
      </c>
      <c r="P63" s="30">
        <v>10851</v>
      </c>
      <c r="Q63" s="45">
        <v>10929</v>
      </c>
      <c r="R63" s="26">
        <v>41</v>
      </c>
      <c r="S63" s="50">
        <v>41</v>
      </c>
      <c r="T63" s="51"/>
      <c r="U63" s="3"/>
      <c r="V63" s="3" t="s">
        <v>147</v>
      </c>
      <c r="W63" s="52"/>
      <c r="X63" s="30">
        <v>11086</v>
      </c>
      <c r="Y63" s="30">
        <v>11287</v>
      </c>
      <c r="Z63" s="30">
        <v>11364</v>
      </c>
      <c r="AA63" s="30">
        <v>11368</v>
      </c>
      <c r="AB63" s="30">
        <v>11292</v>
      </c>
      <c r="AC63" s="30">
        <v>11165</v>
      </c>
      <c r="AD63" s="30">
        <v>11068</v>
      </c>
      <c r="AE63" s="30">
        <v>10948</v>
      </c>
      <c r="AF63" s="30">
        <v>10588</v>
      </c>
      <c r="AG63" s="30">
        <v>10457</v>
      </c>
      <c r="AH63" s="30">
        <v>10338</v>
      </c>
      <c r="AI63" s="45">
        <v>10341</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11013</v>
      </c>
      <c r="G65" s="30">
        <v>11297</v>
      </c>
      <c r="H65" s="30">
        <v>11501</v>
      </c>
      <c r="I65" s="30">
        <v>11616</v>
      </c>
      <c r="J65" s="30">
        <v>11559</v>
      </c>
      <c r="K65" s="30">
        <v>11389</v>
      </c>
      <c r="L65" s="30">
        <v>11422</v>
      </c>
      <c r="M65" s="30">
        <v>11324</v>
      </c>
      <c r="N65" s="30">
        <v>11009</v>
      </c>
      <c r="O65" s="30">
        <v>10745</v>
      </c>
      <c r="P65" s="30">
        <v>10677</v>
      </c>
      <c r="Q65" s="45">
        <v>10747</v>
      </c>
      <c r="R65" s="26">
        <v>42</v>
      </c>
      <c r="S65" s="50">
        <v>42</v>
      </c>
      <c r="T65" s="51"/>
      <c r="U65" s="3" t="s">
        <v>23</v>
      </c>
      <c r="V65" s="3"/>
      <c r="W65" s="52"/>
      <c r="X65" s="30">
        <v>10899</v>
      </c>
      <c r="Y65" s="30">
        <v>11095</v>
      </c>
      <c r="Z65" s="30">
        <v>11178</v>
      </c>
      <c r="AA65" s="30">
        <v>11182</v>
      </c>
      <c r="AB65" s="30">
        <v>11104</v>
      </c>
      <c r="AC65" s="30">
        <v>10978</v>
      </c>
      <c r="AD65" s="30">
        <v>10879</v>
      </c>
      <c r="AE65" s="30">
        <v>10763</v>
      </c>
      <c r="AF65" s="30">
        <v>10413</v>
      </c>
      <c r="AG65" s="30">
        <v>10284</v>
      </c>
      <c r="AH65" s="30">
        <v>10163</v>
      </c>
      <c r="AI65" s="45">
        <v>10161</v>
      </c>
      <c r="AJ65" s="26">
        <v>42</v>
      </c>
    </row>
    <row r="66" spans="1:36" s="18" customFormat="1" ht="13.5" customHeight="1">
      <c r="A66" s="50">
        <v>43</v>
      </c>
      <c r="B66" s="51"/>
      <c r="C66" s="3"/>
      <c r="D66" s="3" t="s">
        <v>148</v>
      </c>
      <c r="E66" s="52"/>
      <c r="F66" s="30">
        <v>5459</v>
      </c>
      <c r="G66" s="30">
        <v>5582</v>
      </c>
      <c r="H66" s="30">
        <v>5649</v>
      </c>
      <c r="I66" s="30">
        <v>5721</v>
      </c>
      <c r="J66" s="30">
        <v>5708</v>
      </c>
      <c r="K66" s="30">
        <v>5657</v>
      </c>
      <c r="L66" s="30">
        <v>5696</v>
      </c>
      <c r="M66" s="30">
        <v>5696</v>
      </c>
      <c r="N66" s="30">
        <v>5536</v>
      </c>
      <c r="O66" s="30">
        <v>5378</v>
      </c>
      <c r="P66" s="30">
        <v>5361</v>
      </c>
      <c r="Q66" s="45">
        <v>5399</v>
      </c>
      <c r="R66" s="26">
        <v>43</v>
      </c>
      <c r="S66" s="50">
        <v>43</v>
      </c>
      <c r="T66" s="51"/>
      <c r="U66" s="3"/>
      <c r="V66" s="3" t="s">
        <v>148</v>
      </c>
      <c r="W66" s="52"/>
      <c r="X66" s="30">
        <v>5470</v>
      </c>
      <c r="Y66" s="30">
        <v>5561</v>
      </c>
      <c r="Z66" s="30">
        <v>5602</v>
      </c>
      <c r="AA66" s="30">
        <v>5619</v>
      </c>
      <c r="AB66" s="30">
        <v>5601</v>
      </c>
      <c r="AC66" s="30">
        <v>5544</v>
      </c>
      <c r="AD66" s="30">
        <v>5526</v>
      </c>
      <c r="AE66" s="30">
        <v>5485</v>
      </c>
      <c r="AF66" s="30">
        <v>5311</v>
      </c>
      <c r="AG66" s="30">
        <v>5243</v>
      </c>
      <c r="AH66" s="30">
        <v>5179</v>
      </c>
      <c r="AI66" s="45">
        <v>5183</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246</v>
      </c>
      <c r="G69" s="30">
        <v>259</v>
      </c>
      <c r="H69" s="30">
        <v>269</v>
      </c>
      <c r="I69" s="30">
        <v>316</v>
      </c>
      <c r="J69" s="30">
        <v>386</v>
      </c>
      <c r="K69" s="30">
        <v>468</v>
      </c>
      <c r="L69" s="30">
        <v>486</v>
      </c>
      <c r="M69" s="30">
        <v>499</v>
      </c>
      <c r="N69" s="30">
        <v>531</v>
      </c>
      <c r="O69" s="30">
        <v>525</v>
      </c>
      <c r="P69" s="30">
        <v>535</v>
      </c>
      <c r="Q69" s="45">
        <v>536</v>
      </c>
      <c r="R69" s="26">
        <v>44</v>
      </c>
      <c r="S69" s="50">
        <v>44</v>
      </c>
      <c r="T69" s="51"/>
      <c r="U69" s="3"/>
      <c r="V69" s="47" t="s">
        <v>156</v>
      </c>
      <c r="W69" s="52"/>
      <c r="X69" s="30">
        <v>528</v>
      </c>
      <c r="Y69" s="30">
        <v>546</v>
      </c>
      <c r="Z69" s="30">
        <v>547</v>
      </c>
      <c r="AA69" s="30">
        <v>604</v>
      </c>
      <c r="AB69" s="30">
        <v>637</v>
      </c>
      <c r="AC69" s="30">
        <v>655</v>
      </c>
      <c r="AD69" s="30">
        <v>668</v>
      </c>
      <c r="AE69" s="30">
        <v>645</v>
      </c>
      <c r="AF69" s="30">
        <v>605</v>
      </c>
      <c r="AG69" s="30">
        <v>564</v>
      </c>
      <c r="AH69" s="30">
        <v>518</v>
      </c>
      <c r="AI69" s="45">
        <v>466</v>
      </c>
      <c r="AJ69" s="26">
        <v>44</v>
      </c>
    </row>
    <row r="70" spans="1:36" s="18" customFormat="1" ht="13.5" customHeight="1">
      <c r="A70" s="50">
        <v>45</v>
      </c>
      <c r="B70" s="51"/>
      <c r="C70" s="3"/>
      <c r="D70" s="47" t="s">
        <v>24</v>
      </c>
      <c r="E70" s="52"/>
      <c r="F70" s="30">
        <v>25</v>
      </c>
      <c r="G70" s="30">
        <v>29</v>
      </c>
      <c r="H70" s="30">
        <v>33</v>
      </c>
      <c r="I70" s="30">
        <v>35</v>
      </c>
      <c r="J70" s="30">
        <v>37</v>
      </c>
      <c r="K70" s="30">
        <v>42</v>
      </c>
      <c r="L70" s="30">
        <v>49</v>
      </c>
      <c r="M70" s="30">
        <v>59</v>
      </c>
      <c r="N70" s="30">
        <v>57</v>
      </c>
      <c r="O70" s="30">
        <v>62</v>
      </c>
      <c r="P70" s="30">
        <v>65</v>
      </c>
      <c r="Q70" s="45">
        <v>67</v>
      </c>
      <c r="R70" s="26">
        <v>45</v>
      </c>
      <c r="S70" s="50">
        <v>45</v>
      </c>
      <c r="T70" s="51"/>
      <c r="U70" s="3"/>
      <c r="V70" s="47" t="s">
        <v>24</v>
      </c>
      <c r="W70" s="52"/>
      <c r="X70" s="30">
        <v>58</v>
      </c>
      <c r="Y70" s="30">
        <v>59</v>
      </c>
      <c r="Z70" s="30">
        <v>59</v>
      </c>
      <c r="AA70" s="30">
        <v>68</v>
      </c>
      <c r="AB70" s="30">
        <v>79</v>
      </c>
      <c r="AC70" s="30">
        <v>88</v>
      </c>
      <c r="AD70" s="30">
        <v>91</v>
      </c>
      <c r="AE70" s="30">
        <v>102</v>
      </c>
      <c r="AF70" s="30">
        <v>105</v>
      </c>
      <c r="AG70" s="30">
        <v>112</v>
      </c>
      <c r="AH70" s="30">
        <v>104</v>
      </c>
      <c r="AI70" s="45">
        <v>98</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373</v>
      </c>
      <c r="G72" s="30">
        <v>301</v>
      </c>
      <c r="H72" s="30">
        <v>274</v>
      </c>
      <c r="I72" s="30">
        <v>281</v>
      </c>
      <c r="J72" s="30">
        <v>333</v>
      </c>
      <c r="K72" s="30">
        <v>333</v>
      </c>
      <c r="L72" s="30">
        <v>303</v>
      </c>
      <c r="M72" s="30">
        <v>272</v>
      </c>
      <c r="N72" s="30">
        <v>268</v>
      </c>
      <c r="O72" s="30">
        <v>288</v>
      </c>
      <c r="P72" s="30">
        <v>303</v>
      </c>
      <c r="Q72" s="45">
        <v>297</v>
      </c>
      <c r="R72" s="26">
        <v>46</v>
      </c>
      <c r="S72" s="50">
        <v>46</v>
      </c>
      <c r="T72" s="51"/>
      <c r="U72" s="47" t="s">
        <v>149</v>
      </c>
      <c r="V72" s="3"/>
      <c r="W72" s="52"/>
      <c r="X72" s="30">
        <v>260</v>
      </c>
      <c r="Y72" s="30">
        <v>237</v>
      </c>
      <c r="Z72" s="30">
        <v>241</v>
      </c>
      <c r="AA72" s="30">
        <v>220</v>
      </c>
      <c r="AB72" s="30">
        <v>187</v>
      </c>
      <c r="AC72" s="30">
        <v>155</v>
      </c>
      <c r="AD72" s="30">
        <v>167</v>
      </c>
      <c r="AE72" s="30">
        <v>143</v>
      </c>
      <c r="AF72" s="30">
        <v>176</v>
      </c>
      <c r="AG72" s="30">
        <v>165</v>
      </c>
      <c r="AH72" s="30">
        <v>167</v>
      </c>
      <c r="AI72" s="45">
        <v>153</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161</v>
      </c>
      <c r="G74" s="30">
        <v>98</v>
      </c>
      <c r="H74" s="30">
        <v>70</v>
      </c>
      <c r="I74" s="30">
        <v>74</v>
      </c>
      <c r="J74" s="30">
        <v>86</v>
      </c>
      <c r="K74" s="30">
        <v>81</v>
      </c>
      <c r="L74" s="30">
        <v>74</v>
      </c>
      <c r="M74" s="30">
        <v>38</v>
      </c>
      <c r="N74" s="30">
        <v>42</v>
      </c>
      <c r="O74" s="30">
        <v>71</v>
      </c>
      <c r="P74" s="30">
        <v>100</v>
      </c>
      <c r="Q74" s="45">
        <v>110</v>
      </c>
      <c r="R74" s="26">
        <v>47</v>
      </c>
      <c r="S74" s="50">
        <v>47</v>
      </c>
      <c r="T74" s="51"/>
      <c r="U74" s="3"/>
      <c r="V74" s="47" t="s">
        <v>157</v>
      </c>
      <c r="W74" s="52"/>
      <c r="X74" s="30">
        <v>86</v>
      </c>
      <c r="Y74" s="30">
        <v>76</v>
      </c>
      <c r="Z74" s="30">
        <v>84</v>
      </c>
      <c r="AA74" s="30">
        <v>72</v>
      </c>
      <c r="AB74" s="30">
        <v>60</v>
      </c>
      <c r="AC74" s="30">
        <v>51</v>
      </c>
      <c r="AD74" s="30">
        <v>49</v>
      </c>
      <c r="AE74" s="30">
        <v>37</v>
      </c>
      <c r="AF74" s="30">
        <v>39</v>
      </c>
      <c r="AG74" s="30">
        <v>51</v>
      </c>
      <c r="AH74" s="30">
        <v>59</v>
      </c>
      <c r="AI74" s="45">
        <v>73</v>
      </c>
      <c r="AJ74" s="26">
        <v>47</v>
      </c>
    </row>
    <row r="75" spans="1:36" s="18" customFormat="1" ht="13.5" customHeight="1">
      <c r="A75" s="50">
        <v>48</v>
      </c>
      <c r="B75" s="51"/>
      <c r="C75" s="3"/>
      <c r="D75" s="47" t="s">
        <v>174</v>
      </c>
      <c r="E75" s="52"/>
      <c r="F75" s="30">
        <v>212</v>
      </c>
      <c r="G75" s="30">
        <v>203</v>
      </c>
      <c r="H75" s="30">
        <v>204</v>
      </c>
      <c r="I75" s="30">
        <v>207</v>
      </c>
      <c r="J75" s="30">
        <v>247</v>
      </c>
      <c r="K75" s="30">
        <v>252</v>
      </c>
      <c r="L75" s="30">
        <v>229</v>
      </c>
      <c r="M75" s="30">
        <v>234</v>
      </c>
      <c r="N75" s="30">
        <v>226</v>
      </c>
      <c r="O75" s="30">
        <v>217</v>
      </c>
      <c r="P75" s="30">
        <v>203</v>
      </c>
      <c r="Q75" s="45">
        <v>187</v>
      </c>
      <c r="R75" s="26">
        <v>48</v>
      </c>
      <c r="S75" s="50">
        <v>48</v>
      </c>
      <c r="T75" s="51"/>
      <c r="U75" s="3"/>
      <c r="V75" s="47" t="s">
        <v>174</v>
      </c>
      <c r="W75" s="52"/>
      <c r="X75" s="30">
        <v>174</v>
      </c>
      <c r="Y75" s="30">
        <v>161</v>
      </c>
      <c r="Z75" s="30">
        <v>157</v>
      </c>
      <c r="AA75" s="30">
        <v>148</v>
      </c>
      <c r="AB75" s="30">
        <v>127</v>
      </c>
      <c r="AC75" s="30">
        <v>104</v>
      </c>
      <c r="AD75" s="30">
        <v>118</v>
      </c>
      <c r="AE75" s="30">
        <v>106</v>
      </c>
      <c r="AF75" s="30">
        <v>137</v>
      </c>
      <c r="AG75" s="30">
        <v>114</v>
      </c>
      <c r="AH75" s="30">
        <v>108</v>
      </c>
      <c r="AI75" s="45">
        <v>80</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46"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17.xml><?xml version="1.0" encoding="utf-8"?>
<worksheet xmlns="http://schemas.openxmlformats.org/spreadsheetml/2006/main" xmlns:r="http://schemas.openxmlformats.org/officeDocument/2006/relationships">
  <sheetPr codeName="Tabelle11"/>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66</v>
      </c>
      <c r="B5" s="83"/>
      <c r="C5" s="83"/>
      <c r="D5" s="83"/>
      <c r="E5" s="83"/>
      <c r="F5" s="83"/>
      <c r="G5" s="83"/>
      <c r="H5" s="83"/>
      <c r="I5" s="83"/>
      <c r="J5" s="83" t="s">
        <v>66</v>
      </c>
      <c r="K5" s="83"/>
      <c r="L5" s="83"/>
      <c r="M5" s="83"/>
      <c r="N5" s="83"/>
      <c r="O5" s="83"/>
      <c r="P5" s="83"/>
      <c r="Q5" s="83"/>
      <c r="R5" s="83"/>
      <c r="S5" s="84" t="s">
        <v>117</v>
      </c>
      <c r="T5" s="84"/>
      <c r="U5" s="84"/>
      <c r="V5" s="84"/>
      <c r="W5" s="84"/>
      <c r="X5" s="84"/>
      <c r="Y5" s="84"/>
      <c r="Z5" s="84"/>
      <c r="AA5" s="84"/>
      <c r="AB5" s="84" t="s">
        <v>117</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11846</v>
      </c>
      <c r="G7" s="30">
        <v>11727</v>
      </c>
      <c r="H7" s="30">
        <v>11230</v>
      </c>
      <c r="I7" s="30">
        <v>11538</v>
      </c>
      <c r="J7" s="30">
        <v>10606</v>
      </c>
      <c r="K7" s="30">
        <v>10292</v>
      </c>
      <c r="L7" s="30">
        <v>10227</v>
      </c>
      <c r="M7" s="30">
        <v>10285</v>
      </c>
      <c r="N7" s="30">
        <v>9911</v>
      </c>
      <c r="O7" s="30">
        <v>9354</v>
      </c>
      <c r="P7" s="30">
        <v>9062</v>
      </c>
      <c r="Q7" s="45">
        <v>9415</v>
      </c>
      <c r="R7" s="26">
        <v>1</v>
      </c>
      <c r="S7" s="50">
        <v>1</v>
      </c>
      <c r="T7" s="51"/>
      <c r="U7" s="3" t="s">
        <v>1</v>
      </c>
      <c r="V7" s="3"/>
      <c r="W7" s="52"/>
      <c r="X7" s="30">
        <v>10596</v>
      </c>
      <c r="Y7" s="30">
        <v>10643</v>
      </c>
      <c r="Z7" s="30">
        <v>10229</v>
      </c>
      <c r="AA7" s="30">
        <v>9705</v>
      </c>
      <c r="AB7" s="30">
        <v>9161</v>
      </c>
      <c r="AC7" s="30">
        <v>8823</v>
      </c>
      <c r="AD7" s="30">
        <v>8653</v>
      </c>
      <c r="AE7" s="30">
        <v>8848</v>
      </c>
      <c r="AF7" s="30">
        <v>8561</v>
      </c>
      <c r="AG7" s="30">
        <v>8380</v>
      </c>
      <c r="AH7" s="30">
        <v>8246</v>
      </c>
      <c r="AI7" s="45">
        <v>8643</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6084</v>
      </c>
      <c r="G9" s="30">
        <v>6064</v>
      </c>
      <c r="H9" s="30">
        <v>5757</v>
      </c>
      <c r="I9" s="30">
        <v>5742</v>
      </c>
      <c r="J9" s="30">
        <v>4987</v>
      </c>
      <c r="K9" s="30">
        <v>4731</v>
      </c>
      <c r="L9" s="30">
        <v>4633</v>
      </c>
      <c r="M9" s="30">
        <v>4569</v>
      </c>
      <c r="N9" s="30">
        <v>4345</v>
      </c>
      <c r="O9" s="30">
        <v>4007</v>
      </c>
      <c r="P9" s="30">
        <v>3917</v>
      </c>
      <c r="Q9" s="45">
        <v>4238</v>
      </c>
      <c r="R9" s="26">
        <v>2</v>
      </c>
      <c r="S9" s="50">
        <v>2</v>
      </c>
      <c r="T9" s="51"/>
      <c r="U9" s="3"/>
      <c r="V9" s="3" t="s">
        <v>2</v>
      </c>
      <c r="W9" s="52"/>
      <c r="X9" s="30">
        <v>5108</v>
      </c>
      <c r="Y9" s="30">
        <v>5205</v>
      </c>
      <c r="Z9" s="30">
        <v>4863</v>
      </c>
      <c r="AA9" s="30">
        <v>4433</v>
      </c>
      <c r="AB9" s="30">
        <v>4043</v>
      </c>
      <c r="AC9" s="30">
        <v>3801</v>
      </c>
      <c r="AD9" s="30">
        <v>3670</v>
      </c>
      <c r="AE9" s="30">
        <v>3753</v>
      </c>
      <c r="AF9" s="30">
        <v>3650</v>
      </c>
      <c r="AG9" s="30">
        <v>3623</v>
      </c>
      <c r="AH9" s="30">
        <v>3624</v>
      </c>
      <c r="AI9" s="45">
        <v>3976</v>
      </c>
      <c r="AJ9" s="26">
        <v>2</v>
      </c>
    </row>
    <row r="10" spans="1:36" s="18" customFormat="1" ht="13.5" customHeight="1">
      <c r="A10" s="50">
        <v>3</v>
      </c>
      <c r="B10" s="51"/>
      <c r="C10" s="3"/>
      <c r="D10" s="3" t="s">
        <v>3</v>
      </c>
      <c r="E10" s="52"/>
      <c r="F10" s="30">
        <v>5762</v>
      </c>
      <c r="G10" s="30">
        <v>5663</v>
      </c>
      <c r="H10" s="30">
        <v>5473</v>
      </c>
      <c r="I10" s="30">
        <v>5796</v>
      </c>
      <c r="J10" s="30">
        <v>5619</v>
      </c>
      <c r="K10" s="30">
        <v>5561</v>
      </c>
      <c r="L10" s="30">
        <v>5594</v>
      </c>
      <c r="M10" s="30">
        <v>5716</v>
      </c>
      <c r="N10" s="30">
        <v>5566</v>
      </c>
      <c r="O10" s="30">
        <v>5347</v>
      </c>
      <c r="P10" s="30">
        <v>5145</v>
      </c>
      <c r="Q10" s="45">
        <v>5177</v>
      </c>
      <c r="R10" s="26">
        <v>3</v>
      </c>
      <c r="S10" s="50">
        <v>3</v>
      </c>
      <c r="T10" s="51"/>
      <c r="U10" s="3"/>
      <c r="V10" s="3" t="s">
        <v>3</v>
      </c>
      <c r="W10" s="52"/>
      <c r="X10" s="30">
        <v>5488</v>
      </c>
      <c r="Y10" s="30">
        <v>5438</v>
      </c>
      <c r="Z10" s="30">
        <v>5366</v>
      </c>
      <c r="AA10" s="30">
        <v>5272</v>
      </c>
      <c r="AB10" s="30">
        <v>5118</v>
      </c>
      <c r="AC10" s="30">
        <v>5022</v>
      </c>
      <c r="AD10" s="30">
        <v>4983</v>
      </c>
      <c r="AE10" s="30">
        <v>5095</v>
      </c>
      <c r="AF10" s="30">
        <v>4911</v>
      </c>
      <c r="AG10" s="30">
        <v>4757</v>
      </c>
      <c r="AH10" s="30">
        <v>4622</v>
      </c>
      <c r="AI10" s="45">
        <v>4667</v>
      </c>
      <c r="AJ10" s="26">
        <v>3</v>
      </c>
    </row>
    <row r="11" spans="1:36" s="18" customFormat="1" ht="13.5" customHeight="1">
      <c r="A11" s="50">
        <v>4</v>
      </c>
      <c r="B11" s="51"/>
      <c r="C11" s="3"/>
      <c r="D11" s="3" t="s">
        <v>4</v>
      </c>
      <c r="E11" s="52"/>
      <c r="F11" s="30">
        <v>187</v>
      </c>
      <c r="G11" s="30">
        <v>185</v>
      </c>
      <c r="H11" s="30">
        <v>171</v>
      </c>
      <c r="I11" s="30">
        <v>193</v>
      </c>
      <c r="J11" s="30">
        <v>167</v>
      </c>
      <c r="K11" s="30">
        <v>153</v>
      </c>
      <c r="L11" s="30">
        <v>218</v>
      </c>
      <c r="M11" s="30">
        <v>311</v>
      </c>
      <c r="N11" s="30">
        <v>264</v>
      </c>
      <c r="O11" s="30">
        <v>184</v>
      </c>
      <c r="P11" s="30">
        <v>136</v>
      </c>
      <c r="Q11" s="45">
        <v>101</v>
      </c>
      <c r="R11" s="26">
        <v>4</v>
      </c>
      <c r="S11" s="50">
        <v>4</v>
      </c>
      <c r="T11" s="51"/>
      <c r="U11" s="3"/>
      <c r="V11" s="3" t="s">
        <v>4</v>
      </c>
      <c r="W11" s="52"/>
      <c r="X11" s="30">
        <v>130</v>
      </c>
      <c r="Y11" s="30">
        <v>123</v>
      </c>
      <c r="Z11" s="30">
        <v>118</v>
      </c>
      <c r="AA11" s="30">
        <v>105</v>
      </c>
      <c r="AB11" s="30">
        <v>100</v>
      </c>
      <c r="AC11" s="30">
        <v>108</v>
      </c>
      <c r="AD11" s="30">
        <v>143</v>
      </c>
      <c r="AE11" s="30">
        <v>266</v>
      </c>
      <c r="AF11" s="30">
        <v>204</v>
      </c>
      <c r="AG11" s="30">
        <v>135</v>
      </c>
      <c r="AH11" s="30">
        <v>113</v>
      </c>
      <c r="AI11" s="45">
        <v>105</v>
      </c>
      <c r="AJ11" s="26">
        <v>4</v>
      </c>
    </row>
    <row r="12" spans="1:36" s="18" customFormat="1" ht="13.5" customHeight="1">
      <c r="A12" s="50">
        <v>5</v>
      </c>
      <c r="B12" s="51"/>
      <c r="C12" s="3"/>
      <c r="D12" s="3" t="s">
        <v>5</v>
      </c>
      <c r="E12" s="52"/>
      <c r="F12" s="30">
        <v>1180</v>
      </c>
      <c r="G12" s="30">
        <v>1153</v>
      </c>
      <c r="H12" s="30">
        <v>1086</v>
      </c>
      <c r="I12" s="30">
        <v>1125</v>
      </c>
      <c r="J12" s="30">
        <v>1021</v>
      </c>
      <c r="K12" s="30">
        <v>944</v>
      </c>
      <c r="L12" s="30">
        <v>1072</v>
      </c>
      <c r="M12" s="30">
        <v>1255</v>
      </c>
      <c r="N12" s="30">
        <v>1145</v>
      </c>
      <c r="O12" s="30">
        <v>976</v>
      </c>
      <c r="P12" s="30">
        <v>880</v>
      </c>
      <c r="Q12" s="45">
        <v>848</v>
      </c>
      <c r="R12" s="26">
        <v>5</v>
      </c>
      <c r="S12" s="50">
        <v>5</v>
      </c>
      <c r="T12" s="51"/>
      <c r="U12" s="3"/>
      <c r="V12" s="3" t="s">
        <v>5</v>
      </c>
      <c r="W12" s="52"/>
      <c r="X12" s="30">
        <v>990</v>
      </c>
      <c r="Y12" s="30">
        <v>953</v>
      </c>
      <c r="Z12" s="30">
        <v>911</v>
      </c>
      <c r="AA12" s="30">
        <v>820</v>
      </c>
      <c r="AB12" s="30">
        <v>749</v>
      </c>
      <c r="AC12" s="30">
        <v>726</v>
      </c>
      <c r="AD12" s="30">
        <v>817</v>
      </c>
      <c r="AE12" s="30">
        <v>1024</v>
      </c>
      <c r="AF12" s="30">
        <v>927</v>
      </c>
      <c r="AG12" s="30">
        <v>769</v>
      </c>
      <c r="AH12" s="30">
        <v>717</v>
      </c>
      <c r="AI12" s="45">
        <v>729</v>
      </c>
      <c r="AJ12" s="26">
        <v>5</v>
      </c>
    </row>
    <row r="13" spans="1:36" s="18" customFormat="1" ht="13.5" customHeight="1">
      <c r="A13" s="50">
        <v>6</v>
      </c>
      <c r="B13" s="51"/>
      <c r="C13" s="3"/>
      <c r="D13" s="3"/>
      <c r="E13" s="54" t="s">
        <v>168</v>
      </c>
      <c r="F13" s="30">
        <v>365</v>
      </c>
      <c r="G13" s="30">
        <v>377</v>
      </c>
      <c r="H13" s="30">
        <v>335</v>
      </c>
      <c r="I13" s="30">
        <v>360</v>
      </c>
      <c r="J13" s="30">
        <v>346</v>
      </c>
      <c r="K13" s="30">
        <v>350</v>
      </c>
      <c r="L13" s="30">
        <v>356</v>
      </c>
      <c r="M13" s="30">
        <v>356</v>
      </c>
      <c r="N13" s="30">
        <v>346</v>
      </c>
      <c r="O13" s="30">
        <v>302</v>
      </c>
      <c r="P13" s="30">
        <v>253</v>
      </c>
      <c r="Q13" s="45">
        <v>201</v>
      </c>
      <c r="R13" s="26">
        <v>6</v>
      </c>
      <c r="S13" s="50">
        <v>6</v>
      </c>
      <c r="T13" s="51"/>
      <c r="U13" s="3"/>
      <c r="V13" s="3"/>
      <c r="W13" s="54" t="s">
        <v>168</v>
      </c>
      <c r="X13" s="30">
        <v>261</v>
      </c>
      <c r="Y13" s="30">
        <v>286</v>
      </c>
      <c r="Z13" s="30">
        <v>305</v>
      </c>
      <c r="AA13" s="30">
        <v>277</v>
      </c>
      <c r="AB13" s="30">
        <v>257</v>
      </c>
      <c r="AC13" s="30">
        <v>256</v>
      </c>
      <c r="AD13" s="30">
        <v>273</v>
      </c>
      <c r="AE13" s="30">
        <v>255</v>
      </c>
      <c r="AF13" s="30">
        <v>238</v>
      </c>
      <c r="AG13" s="30">
        <v>192</v>
      </c>
      <c r="AH13" s="30">
        <v>172</v>
      </c>
      <c r="AI13" s="45">
        <v>148</v>
      </c>
      <c r="AJ13" s="26">
        <v>6</v>
      </c>
    </row>
    <row r="14" spans="1:36" s="18" customFormat="1" ht="13.5" customHeight="1">
      <c r="A14" s="50">
        <v>7</v>
      </c>
      <c r="B14" s="51"/>
      <c r="C14" s="3"/>
      <c r="D14" s="3" t="s">
        <v>145</v>
      </c>
      <c r="E14" s="52"/>
      <c r="F14" s="30">
        <v>1414</v>
      </c>
      <c r="G14" s="30">
        <v>1391</v>
      </c>
      <c r="H14" s="30">
        <v>1365</v>
      </c>
      <c r="I14" s="30">
        <v>1428</v>
      </c>
      <c r="J14" s="30">
        <v>1363</v>
      </c>
      <c r="K14" s="30">
        <v>1360</v>
      </c>
      <c r="L14" s="30">
        <v>1375</v>
      </c>
      <c r="M14" s="30">
        <v>1360</v>
      </c>
      <c r="N14" s="30">
        <v>1342</v>
      </c>
      <c r="O14" s="30">
        <v>1323</v>
      </c>
      <c r="P14" s="30">
        <v>1289</v>
      </c>
      <c r="Q14" s="45">
        <v>1346</v>
      </c>
      <c r="R14" s="26">
        <v>7</v>
      </c>
      <c r="S14" s="50">
        <v>7</v>
      </c>
      <c r="T14" s="51"/>
      <c r="U14" s="3"/>
      <c r="V14" s="3" t="s">
        <v>145</v>
      </c>
      <c r="W14" s="52"/>
      <c r="X14" s="30">
        <v>1448</v>
      </c>
      <c r="Y14" s="30">
        <v>1459</v>
      </c>
      <c r="Z14" s="30">
        <v>1451</v>
      </c>
      <c r="AA14" s="30">
        <v>1410</v>
      </c>
      <c r="AB14" s="30">
        <v>1373</v>
      </c>
      <c r="AC14" s="30">
        <v>1313</v>
      </c>
      <c r="AD14" s="30">
        <v>1241</v>
      </c>
      <c r="AE14" s="30">
        <v>1226</v>
      </c>
      <c r="AF14" s="30">
        <v>1211</v>
      </c>
      <c r="AG14" s="30">
        <v>1201</v>
      </c>
      <c r="AH14" s="30">
        <v>1192</v>
      </c>
      <c r="AI14" s="45">
        <v>1203</v>
      </c>
      <c r="AJ14" s="26">
        <v>7</v>
      </c>
    </row>
    <row r="15" spans="1:36" s="18" customFormat="1" ht="13.5" customHeight="1">
      <c r="A15" s="50">
        <v>8</v>
      </c>
      <c r="B15" s="51"/>
      <c r="C15" s="3"/>
      <c r="D15" s="47" t="s">
        <v>6</v>
      </c>
      <c r="E15" s="52"/>
      <c r="F15" s="30">
        <v>4809</v>
      </c>
      <c r="G15" s="30">
        <v>4761</v>
      </c>
      <c r="H15" s="30">
        <v>4750</v>
      </c>
      <c r="I15" s="30">
        <v>4934</v>
      </c>
      <c r="J15" s="30">
        <v>4751</v>
      </c>
      <c r="K15" s="30">
        <v>4735</v>
      </c>
      <c r="L15" s="30">
        <v>4803</v>
      </c>
      <c r="M15" s="30">
        <v>4795</v>
      </c>
      <c r="N15" s="30">
        <v>4780</v>
      </c>
      <c r="O15" s="30">
        <v>4654</v>
      </c>
      <c r="P15" s="30">
        <v>4569</v>
      </c>
      <c r="Q15" s="45">
        <v>4604</v>
      </c>
      <c r="R15" s="26">
        <v>8</v>
      </c>
      <c r="S15" s="50">
        <v>8</v>
      </c>
      <c r="T15" s="51"/>
      <c r="U15" s="3"/>
      <c r="V15" s="47" t="s">
        <v>6</v>
      </c>
      <c r="W15" s="52"/>
      <c r="X15" s="30">
        <v>4730</v>
      </c>
      <c r="Y15" s="30">
        <v>4724</v>
      </c>
      <c r="Z15" s="30">
        <v>4692</v>
      </c>
      <c r="AA15" s="30">
        <v>4834</v>
      </c>
      <c r="AB15" s="30">
        <v>4692</v>
      </c>
      <c r="AC15" s="30">
        <v>4614</v>
      </c>
      <c r="AD15" s="30">
        <v>4449</v>
      </c>
      <c r="AE15" s="30">
        <v>4396</v>
      </c>
      <c r="AF15" s="30">
        <v>4313</v>
      </c>
      <c r="AG15" s="30">
        <v>4222</v>
      </c>
      <c r="AH15" s="30">
        <v>4094</v>
      </c>
      <c r="AI15" s="45">
        <v>4087</v>
      </c>
      <c r="AJ15" s="26">
        <v>8</v>
      </c>
    </row>
    <row r="16" spans="1:36" s="18" customFormat="1" ht="13.5" customHeight="1">
      <c r="A16" s="50">
        <v>9</v>
      </c>
      <c r="B16" s="51"/>
      <c r="C16" s="3"/>
      <c r="D16" s="3"/>
      <c r="E16" s="54" t="s">
        <v>152</v>
      </c>
      <c r="F16" s="30">
        <v>4696</v>
      </c>
      <c r="G16" s="30">
        <v>4657</v>
      </c>
      <c r="H16" s="30">
        <v>4654</v>
      </c>
      <c r="I16" s="30">
        <v>4829</v>
      </c>
      <c r="J16" s="30">
        <v>4653</v>
      </c>
      <c r="K16" s="30">
        <v>4642</v>
      </c>
      <c r="L16" s="30">
        <v>4685</v>
      </c>
      <c r="M16" s="30">
        <v>4664</v>
      </c>
      <c r="N16" s="30">
        <v>4641</v>
      </c>
      <c r="O16" s="30">
        <v>4531</v>
      </c>
      <c r="P16" s="30">
        <v>4454</v>
      </c>
      <c r="Q16" s="45">
        <v>4508</v>
      </c>
      <c r="R16" s="26">
        <v>9</v>
      </c>
      <c r="S16" s="50">
        <v>9</v>
      </c>
      <c r="T16" s="51"/>
      <c r="U16" s="3"/>
      <c r="V16" s="3"/>
      <c r="W16" s="54" t="s">
        <v>152</v>
      </c>
      <c r="X16" s="30">
        <v>4621</v>
      </c>
      <c r="Y16" s="30">
        <v>4625</v>
      </c>
      <c r="Z16" s="30">
        <v>4596</v>
      </c>
      <c r="AA16" s="30">
        <v>4749</v>
      </c>
      <c r="AB16" s="30">
        <v>4615</v>
      </c>
      <c r="AC16" s="30">
        <v>4547</v>
      </c>
      <c r="AD16" s="30">
        <v>4372</v>
      </c>
      <c r="AE16" s="30">
        <v>4307</v>
      </c>
      <c r="AF16" s="30">
        <v>4202</v>
      </c>
      <c r="AG16" s="30">
        <v>4137</v>
      </c>
      <c r="AH16" s="30">
        <v>4022</v>
      </c>
      <c r="AI16" s="45">
        <v>4020</v>
      </c>
      <c r="AJ16" s="26">
        <v>9</v>
      </c>
    </row>
    <row r="17" spans="1:36" s="18" customFormat="1" ht="13.5" customHeight="1">
      <c r="A17" s="50">
        <v>10</v>
      </c>
      <c r="B17" s="51"/>
      <c r="C17" s="3"/>
      <c r="D17" s="47" t="s">
        <v>7</v>
      </c>
      <c r="E17" s="52"/>
      <c r="F17" s="30">
        <v>415</v>
      </c>
      <c r="G17" s="30">
        <v>417</v>
      </c>
      <c r="H17" s="30">
        <v>398</v>
      </c>
      <c r="I17" s="30">
        <v>384</v>
      </c>
      <c r="J17" s="30">
        <v>294</v>
      </c>
      <c r="K17" s="30">
        <v>297</v>
      </c>
      <c r="L17" s="30">
        <v>328</v>
      </c>
      <c r="M17" s="30">
        <v>321</v>
      </c>
      <c r="N17" s="30">
        <v>317</v>
      </c>
      <c r="O17" s="30">
        <v>318</v>
      </c>
      <c r="P17" s="30">
        <v>293</v>
      </c>
      <c r="Q17" s="45">
        <v>317</v>
      </c>
      <c r="R17" s="26">
        <v>10</v>
      </c>
      <c r="S17" s="50">
        <v>10</v>
      </c>
      <c r="T17" s="51"/>
      <c r="U17" s="3"/>
      <c r="V17" s="47" t="s">
        <v>7</v>
      </c>
      <c r="W17" s="52"/>
      <c r="X17" s="30">
        <v>347</v>
      </c>
      <c r="Y17" s="30">
        <v>443</v>
      </c>
      <c r="Z17" s="30">
        <v>437</v>
      </c>
      <c r="AA17" s="30">
        <v>394</v>
      </c>
      <c r="AB17" s="30">
        <v>382</v>
      </c>
      <c r="AC17" s="30">
        <v>365</v>
      </c>
      <c r="AD17" s="30">
        <v>367</v>
      </c>
      <c r="AE17" s="30">
        <v>375</v>
      </c>
      <c r="AF17" s="30">
        <v>365</v>
      </c>
      <c r="AG17" s="30">
        <v>355</v>
      </c>
      <c r="AH17" s="30">
        <v>345</v>
      </c>
      <c r="AI17" s="45">
        <v>351</v>
      </c>
      <c r="AJ17" s="26">
        <v>10</v>
      </c>
    </row>
    <row r="18" spans="1:36" s="18" customFormat="1" ht="13.5" customHeight="1">
      <c r="A18" s="50">
        <v>11</v>
      </c>
      <c r="B18" s="51"/>
      <c r="C18" s="3"/>
      <c r="D18" s="3" t="s">
        <v>8</v>
      </c>
      <c r="E18" s="52"/>
      <c r="F18" s="30">
        <v>100</v>
      </c>
      <c r="G18" s="30">
        <v>103</v>
      </c>
      <c r="H18" s="30">
        <v>100</v>
      </c>
      <c r="I18" s="30">
        <v>110</v>
      </c>
      <c r="J18" s="30">
        <v>108</v>
      </c>
      <c r="K18" s="30">
        <v>106</v>
      </c>
      <c r="L18" s="30">
        <v>114</v>
      </c>
      <c r="M18" s="30">
        <v>119</v>
      </c>
      <c r="N18" s="30">
        <v>118</v>
      </c>
      <c r="O18" s="30">
        <v>113</v>
      </c>
      <c r="P18" s="30">
        <v>106</v>
      </c>
      <c r="Q18" s="45">
        <v>113</v>
      </c>
      <c r="R18" s="26">
        <v>11</v>
      </c>
      <c r="S18" s="50">
        <v>11</v>
      </c>
      <c r="T18" s="51"/>
      <c r="U18" s="3"/>
      <c r="V18" s="3" t="s">
        <v>8</v>
      </c>
      <c r="W18" s="52"/>
      <c r="X18" s="30">
        <v>112</v>
      </c>
      <c r="Y18" s="30">
        <v>114</v>
      </c>
      <c r="Z18" s="30">
        <v>98</v>
      </c>
      <c r="AA18" s="30">
        <v>100</v>
      </c>
      <c r="AB18" s="30">
        <v>90</v>
      </c>
      <c r="AC18" s="30">
        <v>92</v>
      </c>
      <c r="AD18" s="30">
        <v>102</v>
      </c>
      <c r="AE18" s="30">
        <v>106</v>
      </c>
      <c r="AF18" s="30">
        <v>105</v>
      </c>
      <c r="AG18" s="30">
        <v>100</v>
      </c>
      <c r="AH18" s="30">
        <v>90</v>
      </c>
      <c r="AI18" s="45">
        <v>91</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26</v>
      </c>
      <c r="G20" s="56">
        <v>25.7</v>
      </c>
      <c r="H20" s="56">
        <v>24.6</v>
      </c>
      <c r="I20" s="56">
        <v>25.3</v>
      </c>
      <c r="J20" s="56">
        <v>23.6</v>
      </c>
      <c r="K20" s="56">
        <v>22.9</v>
      </c>
      <c r="L20" s="56">
        <v>22.8</v>
      </c>
      <c r="M20" s="56">
        <v>22.9</v>
      </c>
      <c r="N20" s="56">
        <v>22.1</v>
      </c>
      <c r="O20" s="56">
        <v>20.8</v>
      </c>
      <c r="P20" s="56">
        <v>20.2</v>
      </c>
      <c r="Q20" s="57">
        <v>21</v>
      </c>
      <c r="R20" s="26">
        <v>12</v>
      </c>
      <c r="S20" s="50">
        <v>12</v>
      </c>
      <c r="T20" s="51"/>
      <c r="U20" s="3" t="s">
        <v>9</v>
      </c>
      <c r="V20" s="3"/>
      <c r="W20" s="52"/>
      <c r="X20" s="56">
        <v>23.590177438386355</v>
      </c>
      <c r="Y20" s="56">
        <v>23.694814880780104</v>
      </c>
      <c r="Z20" s="56">
        <v>22.77311485629049</v>
      </c>
      <c r="AA20" s="56">
        <v>21.606518690028274</v>
      </c>
      <c r="AB20" s="56">
        <v>20.31128749750571</v>
      </c>
      <c r="AC20" s="56">
        <v>19.56189167017715</v>
      </c>
      <c r="AD20" s="56">
        <v>19.18497660909474</v>
      </c>
      <c r="AE20" s="56">
        <v>19.617320355630447</v>
      </c>
      <c r="AF20" s="56">
        <v>18.98099904662661</v>
      </c>
      <c r="AG20" s="56">
        <v>18.579695363944747</v>
      </c>
      <c r="AH20" s="56">
        <v>18.282597609915083</v>
      </c>
      <c r="AI20" s="57">
        <v>19.16280513491342</v>
      </c>
      <c r="AJ20" s="26">
        <v>12</v>
      </c>
    </row>
    <row r="21" spans="1:36" s="18" customFormat="1" ht="13.5" customHeight="1">
      <c r="A21" s="50">
        <v>13</v>
      </c>
      <c r="B21" s="51"/>
      <c r="C21" s="3" t="s">
        <v>10</v>
      </c>
      <c r="D21" s="3"/>
      <c r="E21" s="52"/>
      <c r="F21" s="56">
        <v>28.2437651995613</v>
      </c>
      <c r="G21" s="56">
        <v>27.9600400553145</v>
      </c>
      <c r="H21" s="56">
        <v>26.7750703352248</v>
      </c>
      <c r="I21" s="56">
        <v>27.5094177673931</v>
      </c>
      <c r="J21" s="56">
        <v>25.6990550036346</v>
      </c>
      <c r="K21" s="56">
        <v>24.9382117761086</v>
      </c>
      <c r="L21" s="56">
        <v>24.7807123818755</v>
      </c>
      <c r="M21" s="56">
        <v>24.9212503028835</v>
      </c>
      <c r="N21" s="56">
        <v>24.0150230191422</v>
      </c>
      <c r="O21" s="56">
        <v>22.6653743639448</v>
      </c>
      <c r="P21" s="56">
        <v>21.9578386236976</v>
      </c>
      <c r="Q21" s="57">
        <v>22.8131814877635</v>
      </c>
      <c r="R21" s="26">
        <v>13</v>
      </c>
      <c r="S21" s="50">
        <v>13</v>
      </c>
      <c r="T21" s="51"/>
      <c r="U21" s="3" t="s">
        <v>10</v>
      </c>
      <c r="V21" s="3"/>
      <c r="W21" s="52"/>
      <c r="X21" s="56">
        <v>25.67482432759874</v>
      </c>
      <c r="Y21" s="56">
        <v>25.78870850496729</v>
      </c>
      <c r="Z21" s="56">
        <v>24.785558517082627</v>
      </c>
      <c r="AA21" s="56">
        <v>23.51587109280349</v>
      </c>
      <c r="AB21" s="56">
        <v>22.22734441344171</v>
      </c>
      <c r="AC21" s="56">
        <v>21.407254640300863</v>
      </c>
      <c r="AD21" s="56">
        <v>20.99478345262647</v>
      </c>
      <c r="AE21" s="56">
        <v>21.467912167900035</v>
      </c>
      <c r="AF21" s="56">
        <v>20.771563751061507</v>
      </c>
      <c r="AG21" s="56">
        <v>20.33240325124348</v>
      </c>
      <c r="AH21" s="56">
        <v>20.0072789033119</v>
      </c>
      <c r="AI21" s="57">
        <v>20.9705204415868</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27.8788434220776</v>
      </c>
      <c r="G23" s="56">
        <v>27.7871969939972</v>
      </c>
      <c r="H23" s="56">
        <v>26.380424322962</v>
      </c>
      <c r="I23" s="56">
        <v>26.3116895019017</v>
      </c>
      <c r="J23" s="56">
        <v>23.0783469850525</v>
      </c>
      <c r="K23" s="56">
        <v>21.8936554213522</v>
      </c>
      <c r="L23" s="56">
        <v>21.4401406821232</v>
      </c>
      <c r="M23" s="56">
        <v>21.1439677911981</v>
      </c>
      <c r="N23" s="56">
        <v>20.1073626729603</v>
      </c>
      <c r="O23" s="56">
        <v>18.5431995927623</v>
      </c>
      <c r="P23" s="56">
        <v>18.1267064648989</v>
      </c>
      <c r="Q23" s="57">
        <v>19.612198620945</v>
      </c>
      <c r="R23" s="26">
        <v>14</v>
      </c>
      <c r="S23" s="50">
        <v>14</v>
      </c>
      <c r="T23" s="51"/>
      <c r="U23" s="3"/>
      <c r="V23" s="3" t="s">
        <v>2</v>
      </c>
      <c r="W23" s="52"/>
      <c r="X23" s="56">
        <v>23.6</v>
      </c>
      <c r="Y23" s="56">
        <v>24.1</v>
      </c>
      <c r="Z23" s="56">
        <v>22.5</v>
      </c>
      <c r="AA23" s="56">
        <v>20.5</v>
      </c>
      <c r="AB23" s="56">
        <v>18.8</v>
      </c>
      <c r="AC23" s="56">
        <v>17.64405678760323</v>
      </c>
      <c r="AD23" s="56">
        <v>17.036280968729702</v>
      </c>
      <c r="AE23" s="56">
        <v>17.42136030435186</v>
      </c>
      <c r="AF23" s="56">
        <v>16.943490767374968</v>
      </c>
      <c r="AG23" s="56">
        <v>16.81822399554607</v>
      </c>
      <c r="AH23" s="56">
        <v>16.822863505613807</v>
      </c>
      <c r="AI23" s="57">
        <v>18.446692029321703</v>
      </c>
      <c r="AJ23" s="26">
        <v>14</v>
      </c>
    </row>
    <row r="24" spans="1:36" s="18" customFormat="1" ht="13.5" customHeight="1">
      <c r="A24" s="50">
        <v>15</v>
      </c>
      <c r="B24" s="51"/>
      <c r="C24" s="3"/>
      <c r="D24" s="3" t="s">
        <v>3</v>
      </c>
      <c r="E24" s="52"/>
      <c r="F24" s="56">
        <v>28.6395944132412</v>
      </c>
      <c r="G24" s="56">
        <v>28.1475222426562</v>
      </c>
      <c r="H24" s="56">
        <v>27.2031413092102</v>
      </c>
      <c r="I24" s="56">
        <v>28.8085888960684</v>
      </c>
      <c r="J24" s="56">
        <v>28.5794211891562</v>
      </c>
      <c r="K24" s="56">
        <v>28.2844209348456</v>
      </c>
      <c r="L24" s="56">
        <v>28.4522659071258</v>
      </c>
      <c r="M24" s="56">
        <v>29.0727836834342</v>
      </c>
      <c r="N24" s="56">
        <v>28.3098519912517</v>
      </c>
      <c r="O24" s="56">
        <v>27.1959717206653</v>
      </c>
      <c r="P24" s="56">
        <v>26.1685570418595</v>
      </c>
      <c r="Q24" s="57">
        <v>26.3313158028585</v>
      </c>
      <c r="R24" s="26">
        <v>15</v>
      </c>
      <c r="S24" s="50">
        <v>15</v>
      </c>
      <c r="T24" s="51"/>
      <c r="U24" s="3"/>
      <c r="V24" s="3" t="s">
        <v>3</v>
      </c>
      <c r="W24" s="52"/>
      <c r="X24" s="56">
        <v>27.9</v>
      </c>
      <c r="Y24" s="56">
        <v>27.7</v>
      </c>
      <c r="Z24" s="56">
        <v>27.3</v>
      </c>
      <c r="AA24" s="56">
        <v>26.75347133919943</v>
      </c>
      <c r="AB24" s="56">
        <v>25.980367224454504</v>
      </c>
      <c r="AC24" s="56">
        <v>25.532780631707443</v>
      </c>
      <c r="AD24" s="56">
        <v>25.334418391739995</v>
      </c>
      <c r="AE24" s="56">
        <v>25.904074055236254</v>
      </c>
      <c r="AF24" s="56">
        <v>24.968211179492396</v>
      </c>
      <c r="AG24" s="56">
        <v>24.184934642185034</v>
      </c>
      <c r="AH24" s="56">
        <v>23.50338233050201</v>
      </c>
      <c r="AI24" s="57">
        <v>23.737348049437973</v>
      </c>
      <c r="AJ24" s="26">
        <v>15</v>
      </c>
    </row>
    <row r="25" spans="1:36" s="18" customFormat="1" ht="13.5" customHeight="1">
      <c r="A25" s="50">
        <v>16</v>
      </c>
      <c r="B25" s="51"/>
      <c r="C25" s="3"/>
      <c r="D25" s="3" t="s">
        <v>4</v>
      </c>
      <c r="E25" s="52"/>
      <c r="F25" s="56">
        <v>9.76501305483029</v>
      </c>
      <c r="G25" s="56">
        <v>9.66057441253264</v>
      </c>
      <c r="H25" s="56">
        <v>8.92950391644909</v>
      </c>
      <c r="I25" s="56">
        <v>10.0783289817232</v>
      </c>
      <c r="J25" s="56">
        <v>9.42970073404856</v>
      </c>
      <c r="K25" s="56">
        <v>8.63918690005647</v>
      </c>
      <c r="L25" s="56">
        <v>12.309429700734</v>
      </c>
      <c r="M25" s="56">
        <v>17.5607001693958</v>
      </c>
      <c r="N25" s="56">
        <v>14.9068322981366</v>
      </c>
      <c r="O25" s="56">
        <v>10.3896103896104</v>
      </c>
      <c r="P25" s="56">
        <v>7.67927724449464</v>
      </c>
      <c r="Q25" s="57">
        <v>5.7029926595144</v>
      </c>
      <c r="R25" s="26">
        <v>16</v>
      </c>
      <c r="S25" s="50">
        <v>16</v>
      </c>
      <c r="T25" s="51"/>
      <c r="U25" s="3"/>
      <c r="V25" s="3" t="s">
        <v>4</v>
      </c>
      <c r="W25" s="52"/>
      <c r="X25" s="56">
        <v>7.114624505928854</v>
      </c>
      <c r="Y25" s="56">
        <v>6.888763410502541</v>
      </c>
      <c r="Z25" s="56">
        <v>6.662902315076229</v>
      </c>
      <c r="AA25" s="56">
        <v>5.928853754940711</v>
      </c>
      <c r="AB25" s="56">
        <v>5.861664712778429</v>
      </c>
      <c r="AC25" s="56">
        <v>6.389214536928487</v>
      </c>
      <c r="AD25" s="56">
        <v>8.440797186400937</v>
      </c>
      <c r="AE25" s="56">
        <v>15.650644783118405</v>
      </c>
      <c r="AF25" s="56">
        <v>12.01641266119578</v>
      </c>
      <c r="AG25" s="56">
        <v>7.971864009378664</v>
      </c>
      <c r="AH25" s="56">
        <v>6.682297772567409</v>
      </c>
      <c r="AI25" s="57">
        <v>6.15474794841735</v>
      </c>
      <c r="AJ25" s="26">
        <v>16</v>
      </c>
    </row>
    <row r="26" spans="1:36" s="18" customFormat="1" ht="13.5" customHeight="1">
      <c r="A26" s="50">
        <v>17</v>
      </c>
      <c r="B26" s="51"/>
      <c r="C26" s="3"/>
      <c r="D26" s="3" t="s">
        <v>5</v>
      </c>
      <c r="E26" s="52"/>
      <c r="F26" s="56">
        <v>20.6041557534486</v>
      </c>
      <c r="G26" s="56">
        <v>20.1327047319714</v>
      </c>
      <c r="H26" s="56">
        <v>18.9628077527501</v>
      </c>
      <c r="I26" s="56">
        <v>19.6437925615506</v>
      </c>
      <c r="J26" s="56">
        <v>18.9074074074074</v>
      </c>
      <c r="K26" s="56">
        <v>17.4814814814815</v>
      </c>
      <c r="L26" s="56">
        <v>19.8518518518519</v>
      </c>
      <c r="M26" s="56">
        <v>23.2407407407407</v>
      </c>
      <c r="N26" s="56">
        <v>21.2037037037037</v>
      </c>
      <c r="O26" s="56">
        <v>18.0740740740741</v>
      </c>
      <c r="P26" s="56">
        <v>16.2962962962963</v>
      </c>
      <c r="Q26" s="57">
        <v>15.7037037037037</v>
      </c>
      <c r="R26" s="26">
        <v>17</v>
      </c>
      <c r="S26" s="50">
        <v>17</v>
      </c>
      <c r="T26" s="51"/>
      <c r="U26" s="3"/>
      <c r="V26" s="3" t="s">
        <v>5</v>
      </c>
      <c r="W26" s="52"/>
      <c r="X26" s="56">
        <v>18.3</v>
      </c>
      <c r="Y26" s="56">
        <v>17.555555555555554</v>
      </c>
      <c r="Z26" s="56">
        <v>16.9</v>
      </c>
      <c r="AA26" s="56">
        <v>15.185185185185185</v>
      </c>
      <c r="AB26" s="56">
        <v>14.337672281776417</v>
      </c>
      <c r="AC26" s="56">
        <v>13.916539050535986</v>
      </c>
      <c r="AD26" s="56">
        <v>15.6</v>
      </c>
      <c r="AE26" s="56">
        <v>19.620980091883613</v>
      </c>
      <c r="AF26" s="56">
        <v>17.7</v>
      </c>
      <c r="AG26" s="56">
        <v>14.739663093415006</v>
      </c>
      <c r="AH26" s="56">
        <v>13.744257274119448</v>
      </c>
      <c r="AI26" s="57">
        <v>13.954823889739663</v>
      </c>
      <c r="AJ26" s="26">
        <v>17</v>
      </c>
    </row>
    <row r="27" spans="1:36" s="18" customFormat="1" ht="13.5" customHeight="1">
      <c r="A27" s="50">
        <v>18</v>
      </c>
      <c r="B27" s="51"/>
      <c r="C27" s="3"/>
      <c r="D27" s="3" t="s">
        <v>8</v>
      </c>
      <c r="E27" s="52"/>
      <c r="F27" s="56">
        <v>43.4782608695652</v>
      </c>
      <c r="G27" s="56">
        <v>44.7826086956522</v>
      </c>
      <c r="H27" s="56">
        <v>43.4782608695652</v>
      </c>
      <c r="I27" s="56">
        <v>47.8260869565217</v>
      </c>
      <c r="J27" s="56">
        <v>46.3519313304721</v>
      </c>
      <c r="K27" s="56">
        <v>45.4935622317597</v>
      </c>
      <c r="L27" s="56">
        <v>48.9270386266094</v>
      </c>
      <c r="M27" s="56">
        <v>51.0729613733906</v>
      </c>
      <c r="N27" s="56">
        <v>50.6437768240343</v>
      </c>
      <c r="O27" s="56">
        <v>48.4978540772532</v>
      </c>
      <c r="P27" s="56">
        <v>45.4935622317597</v>
      </c>
      <c r="Q27" s="57">
        <v>48.4978540772532</v>
      </c>
      <c r="R27" s="26">
        <v>18</v>
      </c>
      <c r="S27" s="50">
        <v>18</v>
      </c>
      <c r="T27" s="51"/>
      <c r="U27" s="3"/>
      <c r="V27" s="3" t="s">
        <v>8</v>
      </c>
      <c r="W27" s="52"/>
      <c r="X27" s="56">
        <v>48.1</v>
      </c>
      <c r="Y27" s="56">
        <v>48.9</v>
      </c>
      <c r="Z27" s="56">
        <v>42.06008583690987</v>
      </c>
      <c r="AA27" s="56">
        <v>42.91845493562232</v>
      </c>
      <c r="AB27" s="56">
        <v>38.793103448275865</v>
      </c>
      <c r="AC27" s="56">
        <v>39.6551724137931</v>
      </c>
      <c r="AD27" s="56">
        <v>43.96551724137931</v>
      </c>
      <c r="AE27" s="56">
        <v>45.689655172413794</v>
      </c>
      <c r="AF27" s="56">
        <v>45.258620689655174</v>
      </c>
      <c r="AG27" s="56">
        <v>43.103448275862064</v>
      </c>
      <c r="AH27" s="56">
        <v>38.793103448275865</v>
      </c>
      <c r="AI27" s="57">
        <v>39.224137931034484</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2496</v>
      </c>
      <c r="G29" s="30">
        <v>1322</v>
      </c>
      <c r="H29" s="30">
        <v>1101</v>
      </c>
      <c r="I29" s="30">
        <v>1772</v>
      </c>
      <c r="J29" s="30">
        <v>1241</v>
      </c>
      <c r="K29" s="30">
        <v>974</v>
      </c>
      <c r="L29" s="30">
        <v>1210</v>
      </c>
      <c r="M29" s="30">
        <v>1397</v>
      </c>
      <c r="N29" s="30">
        <v>1216</v>
      </c>
      <c r="O29" s="30">
        <v>1133</v>
      </c>
      <c r="P29" s="30">
        <v>1132</v>
      </c>
      <c r="Q29" s="45">
        <v>1289</v>
      </c>
      <c r="R29" s="26">
        <v>19</v>
      </c>
      <c r="S29" s="50">
        <v>19</v>
      </c>
      <c r="T29" s="51"/>
      <c r="U29" s="47" t="s">
        <v>154</v>
      </c>
      <c r="V29" s="3"/>
      <c r="W29" s="52"/>
      <c r="X29" s="30">
        <v>1876</v>
      </c>
      <c r="Y29" s="30">
        <v>1384</v>
      </c>
      <c r="Z29" s="30">
        <v>971</v>
      </c>
      <c r="AA29" s="30">
        <v>1137</v>
      </c>
      <c r="AB29" s="30">
        <v>787</v>
      </c>
      <c r="AC29" s="30">
        <v>860</v>
      </c>
      <c r="AD29" s="30">
        <v>1270</v>
      </c>
      <c r="AE29" s="30">
        <v>1345</v>
      </c>
      <c r="AF29" s="30">
        <v>1131</v>
      </c>
      <c r="AG29" s="30">
        <v>1102</v>
      </c>
      <c r="AH29" s="30">
        <v>1049</v>
      </c>
      <c r="AI29" s="45">
        <v>1250</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1753</v>
      </c>
      <c r="G31" s="30">
        <v>632</v>
      </c>
      <c r="H31" s="30">
        <v>454</v>
      </c>
      <c r="I31" s="30">
        <v>723</v>
      </c>
      <c r="J31" s="30">
        <v>544</v>
      </c>
      <c r="K31" s="30">
        <v>414</v>
      </c>
      <c r="L31" s="30">
        <v>421</v>
      </c>
      <c r="M31" s="30">
        <v>540</v>
      </c>
      <c r="N31" s="30">
        <v>491</v>
      </c>
      <c r="O31" s="30">
        <v>530</v>
      </c>
      <c r="P31" s="30">
        <v>538</v>
      </c>
      <c r="Q31" s="45">
        <v>739</v>
      </c>
      <c r="R31" s="26">
        <v>20</v>
      </c>
      <c r="S31" s="50">
        <v>20</v>
      </c>
      <c r="T31" s="51"/>
      <c r="U31" s="3"/>
      <c r="V31" s="47" t="s">
        <v>54</v>
      </c>
      <c r="W31" s="52"/>
      <c r="X31" s="30">
        <v>1355</v>
      </c>
      <c r="Y31" s="30">
        <v>803</v>
      </c>
      <c r="Z31" s="30">
        <v>425</v>
      </c>
      <c r="AA31" s="30">
        <v>494</v>
      </c>
      <c r="AB31" s="30">
        <v>305</v>
      </c>
      <c r="AC31" s="30">
        <v>355</v>
      </c>
      <c r="AD31" s="30">
        <v>526</v>
      </c>
      <c r="AE31" s="30">
        <v>565</v>
      </c>
      <c r="AF31" s="30">
        <v>469</v>
      </c>
      <c r="AG31" s="30">
        <v>577</v>
      </c>
      <c r="AH31" s="30">
        <v>560</v>
      </c>
      <c r="AI31" s="45">
        <v>770</v>
      </c>
      <c r="AJ31" s="26">
        <v>20</v>
      </c>
    </row>
    <row r="32" spans="1:36" s="18" customFormat="1" ht="13.5" customHeight="1">
      <c r="A32" s="50">
        <v>21</v>
      </c>
      <c r="B32" s="51"/>
      <c r="C32" s="3"/>
      <c r="D32" s="47" t="s">
        <v>26</v>
      </c>
      <c r="E32" s="52"/>
      <c r="F32" s="30">
        <v>434</v>
      </c>
      <c r="G32" s="30">
        <v>314</v>
      </c>
      <c r="H32" s="30">
        <v>264</v>
      </c>
      <c r="I32" s="30">
        <v>338</v>
      </c>
      <c r="J32" s="30">
        <v>252</v>
      </c>
      <c r="K32" s="30">
        <v>202</v>
      </c>
      <c r="L32" s="30">
        <v>421</v>
      </c>
      <c r="M32" s="30">
        <v>486</v>
      </c>
      <c r="N32" s="30">
        <v>339</v>
      </c>
      <c r="O32" s="30">
        <v>290</v>
      </c>
      <c r="P32" s="30">
        <v>241</v>
      </c>
      <c r="Q32" s="45">
        <v>243</v>
      </c>
      <c r="R32" s="26">
        <v>21</v>
      </c>
      <c r="S32" s="50">
        <v>21</v>
      </c>
      <c r="T32" s="51"/>
      <c r="U32" s="3"/>
      <c r="V32" s="47" t="s">
        <v>26</v>
      </c>
      <c r="W32" s="52"/>
      <c r="X32" s="30">
        <v>295</v>
      </c>
      <c r="Y32" s="30">
        <v>264</v>
      </c>
      <c r="Z32" s="30">
        <v>235</v>
      </c>
      <c r="AA32" s="30">
        <v>237</v>
      </c>
      <c r="AB32" s="30">
        <v>167</v>
      </c>
      <c r="AC32" s="30">
        <v>197</v>
      </c>
      <c r="AD32" s="30">
        <v>345</v>
      </c>
      <c r="AE32" s="30">
        <v>460</v>
      </c>
      <c r="AF32" s="30">
        <v>336</v>
      </c>
      <c r="AG32" s="30">
        <v>255</v>
      </c>
      <c r="AH32" s="30">
        <v>239</v>
      </c>
      <c r="AI32" s="45">
        <v>251</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905</v>
      </c>
      <c r="G34" s="30">
        <v>1427</v>
      </c>
      <c r="H34" s="30">
        <v>1602</v>
      </c>
      <c r="I34" s="30">
        <v>1456</v>
      </c>
      <c r="J34" s="30">
        <v>2176</v>
      </c>
      <c r="K34" s="30">
        <v>1278</v>
      </c>
      <c r="L34" s="30">
        <v>1271</v>
      </c>
      <c r="M34" s="30">
        <v>1324</v>
      </c>
      <c r="N34" s="30">
        <v>1586</v>
      </c>
      <c r="O34" s="30">
        <v>1666</v>
      </c>
      <c r="P34" s="30">
        <v>1420</v>
      </c>
      <c r="Q34" s="45">
        <v>945</v>
      </c>
      <c r="R34" s="26">
        <v>22</v>
      </c>
      <c r="S34" s="50">
        <v>22</v>
      </c>
      <c r="T34" s="51"/>
      <c r="U34" s="47" t="s">
        <v>155</v>
      </c>
      <c r="V34" s="3"/>
      <c r="W34" s="52"/>
      <c r="X34" s="30">
        <v>835</v>
      </c>
      <c r="Y34" s="30">
        <v>1262</v>
      </c>
      <c r="Z34" s="30">
        <v>1363</v>
      </c>
      <c r="AA34" s="30">
        <v>1636</v>
      </c>
      <c r="AB34" s="30">
        <v>1321</v>
      </c>
      <c r="AC34" s="30">
        <v>1214</v>
      </c>
      <c r="AD34" s="30">
        <v>1430</v>
      </c>
      <c r="AE34" s="30">
        <v>1139</v>
      </c>
      <c r="AF34" s="30">
        <v>1407</v>
      </c>
      <c r="AG34" s="30">
        <v>1275</v>
      </c>
      <c r="AH34" s="30">
        <v>1177</v>
      </c>
      <c r="AI34" s="45">
        <v>849</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371</v>
      </c>
      <c r="G36" s="30">
        <v>735</v>
      </c>
      <c r="H36" s="30">
        <v>893</v>
      </c>
      <c r="I36" s="30">
        <v>672</v>
      </c>
      <c r="J36" s="30">
        <v>1059</v>
      </c>
      <c r="K36" s="30">
        <v>580</v>
      </c>
      <c r="L36" s="30">
        <v>624</v>
      </c>
      <c r="M36" s="30">
        <v>676</v>
      </c>
      <c r="N36" s="30">
        <v>694</v>
      </c>
      <c r="O36" s="30">
        <v>746</v>
      </c>
      <c r="P36" s="30">
        <v>640</v>
      </c>
      <c r="Q36" s="45">
        <v>369</v>
      </c>
      <c r="R36" s="26">
        <v>23</v>
      </c>
      <c r="S36" s="50">
        <v>23</v>
      </c>
      <c r="T36" s="51"/>
      <c r="U36" s="3"/>
      <c r="V36" s="47" t="s">
        <v>54</v>
      </c>
      <c r="W36" s="52"/>
      <c r="X36" s="30">
        <v>422</v>
      </c>
      <c r="Y36" s="30">
        <v>642</v>
      </c>
      <c r="Z36" s="30">
        <v>760</v>
      </c>
      <c r="AA36" s="30">
        <v>895</v>
      </c>
      <c r="AB36" s="30">
        <v>700</v>
      </c>
      <c r="AC36" s="30">
        <v>542</v>
      </c>
      <c r="AD36" s="30">
        <v>706</v>
      </c>
      <c r="AE36" s="30">
        <v>559</v>
      </c>
      <c r="AF36" s="30">
        <v>589</v>
      </c>
      <c r="AG36" s="30">
        <v>481</v>
      </c>
      <c r="AH36" s="30">
        <v>449</v>
      </c>
      <c r="AI36" s="45">
        <v>288</v>
      </c>
      <c r="AJ36" s="26">
        <v>23</v>
      </c>
    </row>
    <row r="37" spans="1:36" s="18" customFormat="1" ht="13.5" customHeight="1">
      <c r="A37" s="50">
        <v>24</v>
      </c>
      <c r="B37" s="51"/>
      <c r="C37" s="3"/>
      <c r="D37" s="47" t="s">
        <v>26</v>
      </c>
      <c r="E37" s="52"/>
      <c r="F37" s="30">
        <v>184</v>
      </c>
      <c r="G37" s="30">
        <v>322</v>
      </c>
      <c r="H37" s="30">
        <v>320</v>
      </c>
      <c r="I37" s="30">
        <v>278</v>
      </c>
      <c r="J37" s="30">
        <v>336</v>
      </c>
      <c r="K37" s="30">
        <v>260</v>
      </c>
      <c r="L37" s="30">
        <v>281</v>
      </c>
      <c r="M37" s="30">
        <v>293</v>
      </c>
      <c r="N37" s="30">
        <v>440</v>
      </c>
      <c r="O37" s="30">
        <v>437</v>
      </c>
      <c r="P37" s="30">
        <v>329</v>
      </c>
      <c r="Q37" s="45">
        <v>272</v>
      </c>
      <c r="R37" s="26">
        <v>24</v>
      </c>
      <c r="S37" s="50">
        <v>24</v>
      </c>
      <c r="T37" s="51"/>
      <c r="U37" s="3"/>
      <c r="V37" s="47" t="s">
        <v>26</v>
      </c>
      <c r="W37" s="52"/>
      <c r="X37" s="30">
        <v>159</v>
      </c>
      <c r="Y37" s="30">
        <v>267</v>
      </c>
      <c r="Z37" s="30">
        <v>255</v>
      </c>
      <c r="AA37" s="30">
        <v>309</v>
      </c>
      <c r="AB37" s="30">
        <v>224</v>
      </c>
      <c r="AC37" s="30">
        <v>219</v>
      </c>
      <c r="AD37" s="30">
        <v>243</v>
      </c>
      <c r="AE37" s="30">
        <v>243</v>
      </c>
      <c r="AF37" s="30">
        <v>420</v>
      </c>
      <c r="AG37" s="30">
        <v>400</v>
      </c>
      <c r="AH37" s="30">
        <v>274</v>
      </c>
      <c r="AI37" s="45">
        <v>231</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313</v>
      </c>
      <c r="G39" s="30">
        <v>481</v>
      </c>
      <c r="H39" s="30">
        <v>609</v>
      </c>
      <c r="I39" s="30">
        <v>544</v>
      </c>
      <c r="J39" s="30">
        <v>556</v>
      </c>
      <c r="K39" s="30">
        <v>473</v>
      </c>
      <c r="L39" s="30">
        <v>533</v>
      </c>
      <c r="M39" s="30">
        <v>498</v>
      </c>
      <c r="N39" s="30">
        <v>529</v>
      </c>
      <c r="O39" s="30">
        <v>666</v>
      </c>
      <c r="P39" s="30">
        <v>512</v>
      </c>
      <c r="Q39" s="45">
        <v>550</v>
      </c>
      <c r="R39" s="26">
        <v>25</v>
      </c>
      <c r="S39" s="50">
        <v>25</v>
      </c>
      <c r="T39" s="51"/>
      <c r="U39" s="3" t="s">
        <v>25</v>
      </c>
      <c r="V39" s="3"/>
      <c r="W39" s="52"/>
      <c r="X39" s="30">
        <v>475</v>
      </c>
      <c r="Y39" s="30">
        <v>495</v>
      </c>
      <c r="Z39" s="30">
        <v>610</v>
      </c>
      <c r="AA39" s="30">
        <v>571</v>
      </c>
      <c r="AB39" s="30">
        <v>621</v>
      </c>
      <c r="AC39" s="30">
        <v>623</v>
      </c>
      <c r="AD39" s="30">
        <v>539</v>
      </c>
      <c r="AE39" s="30">
        <v>357</v>
      </c>
      <c r="AF39" s="30">
        <v>304</v>
      </c>
      <c r="AG39" s="30">
        <v>269</v>
      </c>
      <c r="AH39" s="30">
        <v>196</v>
      </c>
      <c r="AI39" s="45">
        <v>309</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4073</v>
      </c>
      <c r="G42" s="30">
        <v>4155</v>
      </c>
      <c r="H42" s="30">
        <v>3792</v>
      </c>
      <c r="I42" s="30">
        <v>3257</v>
      </c>
      <c r="J42" s="30">
        <v>2749</v>
      </c>
      <c r="K42" s="30">
        <v>2498</v>
      </c>
      <c r="L42" s="30">
        <v>2386</v>
      </c>
      <c r="M42" s="30">
        <v>2357</v>
      </c>
      <c r="N42" s="30">
        <v>2196</v>
      </c>
      <c r="O42" s="30">
        <v>2082</v>
      </c>
      <c r="P42" s="30">
        <v>2074</v>
      </c>
      <c r="Q42" s="45">
        <v>2322</v>
      </c>
      <c r="R42" s="26">
        <v>26</v>
      </c>
      <c r="S42" s="50">
        <v>26</v>
      </c>
      <c r="T42" s="51"/>
      <c r="U42" s="3"/>
      <c r="V42" s="3" t="s">
        <v>28</v>
      </c>
      <c r="W42" s="52"/>
      <c r="X42" s="30">
        <v>2911</v>
      </c>
      <c r="Y42" s="30">
        <v>2840</v>
      </c>
      <c r="Z42" s="30">
        <v>2464</v>
      </c>
      <c r="AA42" s="30">
        <v>2020</v>
      </c>
      <c r="AB42" s="30">
        <v>1816</v>
      </c>
      <c r="AC42" s="30">
        <v>1704</v>
      </c>
      <c r="AD42" s="30">
        <v>1639</v>
      </c>
      <c r="AE42" s="30">
        <v>1701</v>
      </c>
      <c r="AF42" s="30">
        <v>1630</v>
      </c>
      <c r="AG42" s="30">
        <v>1534</v>
      </c>
      <c r="AH42" s="30">
        <v>1550</v>
      </c>
      <c r="AI42" s="45">
        <v>1810</v>
      </c>
      <c r="AJ42" s="26">
        <v>26</v>
      </c>
    </row>
    <row r="43" spans="1:36" s="18" customFormat="1" ht="13.5" customHeight="1">
      <c r="A43" s="50">
        <v>27</v>
      </c>
      <c r="B43" s="51"/>
      <c r="C43" s="3"/>
      <c r="D43" s="3" t="s">
        <v>29</v>
      </c>
      <c r="E43" s="52"/>
      <c r="F43" s="30">
        <v>11067</v>
      </c>
      <c r="G43" s="30">
        <v>11411</v>
      </c>
      <c r="H43" s="30">
        <v>11628</v>
      </c>
      <c r="I43" s="30">
        <v>11536</v>
      </c>
      <c r="J43" s="30">
        <v>11424</v>
      </c>
      <c r="K43" s="30">
        <v>11253</v>
      </c>
      <c r="L43" s="30">
        <v>11146</v>
      </c>
      <c r="M43" s="30">
        <v>11036</v>
      </c>
      <c r="N43" s="30">
        <v>10819</v>
      </c>
      <c r="O43" s="30">
        <v>10634</v>
      </c>
      <c r="P43" s="30">
        <v>10343</v>
      </c>
      <c r="Q43" s="45">
        <v>10408</v>
      </c>
      <c r="R43" s="26">
        <v>27</v>
      </c>
      <c r="S43" s="50">
        <v>27</v>
      </c>
      <c r="T43" s="51"/>
      <c r="U43" s="3"/>
      <c r="V43" s="3" t="s">
        <v>29</v>
      </c>
      <c r="W43" s="52"/>
      <c r="X43" s="30">
        <v>10438</v>
      </c>
      <c r="Y43" s="30">
        <v>10749</v>
      </c>
      <c r="Z43" s="30">
        <v>10860</v>
      </c>
      <c r="AA43" s="30">
        <v>10738</v>
      </c>
      <c r="AB43" s="30">
        <v>10471</v>
      </c>
      <c r="AC43" s="30">
        <v>10242</v>
      </c>
      <c r="AD43" s="30">
        <v>10208</v>
      </c>
      <c r="AE43" s="30">
        <v>10025</v>
      </c>
      <c r="AF43" s="30">
        <v>9883</v>
      </c>
      <c r="AG43" s="30">
        <v>9765</v>
      </c>
      <c r="AH43" s="30">
        <v>9681</v>
      </c>
      <c r="AI43" s="45">
        <v>9767</v>
      </c>
      <c r="AJ43" s="26">
        <v>27</v>
      </c>
    </row>
    <row r="44" spans="1:36" s="18" customFormat="1" ht="13.5" customHeight="1">
      <c r="A44" s="50">
        <v>28</v>
      </c>
      <c r="B44" s="51"/>
      <c r="C44" s="3"/>
      <c r="D44" s="3" t="s">
        <v>12</v>
      </c>
      <c r="E44" s="52"/>
      <c r="F44" s="30">
        <v>2888</v>
      </c>
      <c r="G44" s="30">
        <v>2954</v>
      </c>
      <c r="H44" s="30">
        <v>3001</v>
      </c>
      <c r="I44" s="30">
        <v>2976</v>
      </c>
      <c r="J44" s="30">
        <v>2981</v>
      </c>
      <c r="K44" s="30">
        <v>2948</v>
      </c>
      <c r="L44" s="30">
        <v>2906</v>
      </c>
      <c r="M44" s="30">
        <v>2904</v>
      </c>
      <c r="N44" s="30">
        <v>2917</v>
      </c>
      <c r="O44" s="30">
        <v>2909</v>
      </c>
      <c r="P44" s="30">
        <v>2913</v>
      </c>
      <c r="Q44" s="45">
        <v>2958</v>
      </c>
      <c r="R44" s="26">
        <v>28</v>
      </c>
      <c r="S44" s="50">
        <v>28</v>
      </c>
      <c r="T44" s="51"/>
      <c r="U44" s="3"/>
      <c r="V44" s="3" t="s">
        <v>12</v>
      </c>
      <c r="W44" s="52"/>
      <c r="X44" s="30">
        <v>2962</v>
      </c>
      <c r="Y44" s="30">
        <v>3014</v>
      </c>
      <c r="Z44" s="30">
        <v>3029</v>
      </c>
      <c r="AA44" s="30">
        <v>3013</v>
      </c>
      <c r="AB44" s="30">
        <v>2970</v>
      </c>
      <c r="AC44" s="30">
        <v>2915</v>
      </c>
      <c r="AD44" s="30">
        <v>2895</v>
      </c>
      <c r="AE44" s="30">
        <v>2876</v>
      </c>
      <c r="AF44" s="30">
        <v>2847</v>
      </c>
      <c r="AG44" s="30">
        <v>2822</v>
      </c>
      <c r="AH44" s="30">
        <v>2804</v>
      </c>
      <c r="AI44" s="45">
        <v>2816</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7912</v>
      </c>
      <c r="G46" s="30">
        <v>8138</v>
      </c>
      <c r="H46" s="30">
        <v>8298</v>
      </c>
      <c r="I46" s="30">
        <v>8261</v>
      </c>
      <c r="J46" s="30">
        <v>8200</v>
      </c>
      <c r="K46" s="30">
        <v>8102</v>
      </c>
      <c r="L46" s="30">
        <v>7860</v>
      </c>
      <c r="M46" s="30">
        <v>7674</v>
      </c>
      <c r="N46" s="30">
        <v>7442</v>
      </c>
      <c r="O46" s="30">
        <v>7208</v>
      </c>
      <c r="P46" s="30">
        <v>6938</v>
      </c>
      <c r="Q46" s="45">
        <v>6896</v>
      </c>
      <c r="R46" s="26">
        <v>29</v>
      </c>
      <c r="S46" s="50">
        <v>29</v>
      </c>
      <c r="T46" s="51"/>
      <c r="U46" s="3" t="s">
        <v>13</v>
      </c>
      <c r="V46" s="3"/>
      <c r="W46" s="52"/>
      <c r="X46" s="30">
        <v>6917</v>
      </c>
      <c r="Y46" s="30">
        <v>7091</v>
      </c>
      <c r="Z46" s="30">
        <v>7172</v>
      </c>
      <c r="AA46" s="30">
        <v>7102</v>
      </c>
      <c r="AB46" s="30">
        <v>6945</v>
      </c>
      <c r="AC46" s="30">
        <v>6816</v>
      </c>
      <c r="AD46" s="30">
        <v>6795</v>
      </c>
      <c r="AE46" s="30">
        <v>6707</v>
      </c>
      <c r="AF46" s="30">
        <v>6663</v>
      </c>
      <c r="AG46" s="30">
        <v>6610</v>
      </c>
      <c r="AH46" s="30">
        <v>6574</v>
      </c>
      <c r="AI46" s="45">
        <v>6639</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4474</v>
      </c>
      <c r="G48" s="30">
        <v>4588</v>
      </c>
      <c r="H48" s="30">
        <v>4699</v>
      </c>
      <c r="I48" s="30">
        <v>4695</v>
      </c>
      <c r="J48" s="30">
        <v>4639</v>
      </c>
      <c r="K48" s="30">
        <v>4599</v>
      </c>
      <c r="L48" s="30">
        <v>4327</v>
      </c>
      <c r="M48" s="30">
        <v>4122</v>
      </c>
      <c r="N48" s="30">
        <v>3894</v>
      </c>
      <c r="O48" s="30">
        <v>3664</v>
      </c>
      <c r="P48" s="30">
        <v>3422</v>
      </c>
      <c r="Q48" s="45">
        <v>3333</v>
      </c>
      <c r="R48" s="26">
        <v>30</v>
      </c>
      <c r="S48" s="50">
        <v>30</v>
      </c>
      <c r="T48" s="51"/>
      <c r="U48" s="3"/>
      <c r="V48" s="3" t="s">
        <v>14</v>
      </c>
      <c r="W48" s="52"/>
      <c r="X48" s="30">
        <v>3354</v>
      </c>
      <c r="Y48" s="30">
        <v>3434</v>
      </c>
      <c r="Z48" s="30">
        <v>3480</v>
      </c>
      <c r="AA48" s="30">
        <v>3452</v>
      </c>
      <c r="AB48" s="30">
        <v>3376</v>
      </c>
      <c r="AC48" s="30">
        <v>3316</v>
      </c>
      <c r="AD48" s="30">
        <v>3298</v>
      </c>
      <c r="AE48" s="30">
        <v>3247</v>
      </c>
      <c r="AF48" s="30">
        <v>3261</v>
      </c>
      <c r="AG48" s="30">
        <v>3242</v>
      </c>
      <c r="AH48" s="30">
        <v>3240</v>
      </c>
      <c r="AI48" s="45">
        <v>3293</v>
      </c>
      <c r="AJ48" s="26">
        <v>30</v>
      </c>
    </row>
    <row r="49" spans="1:36" s="18" customFormat="1" ht="13.5" customHeight="1">
      <c r="A49" s="50">
        <v>31</v>
      </c>
      <c r="B49" s="51"/>
      <c r="C49" s="3"/>
      <c r="D49" s="3" t="s">
        <v>15</v>
      </c>
      <c r="E49" s="52"/>
      <c r="F49" s="30">
        <v>1782</v>
      </c>
      <c r="G49" s="30">
        <v>1853</v>
      </c>
      <c r="H49" s="30">
        <v>1872</v>
      </c>
      <c r="I49" s="30">
        <v>1874</v>
      </c>
      <c r="J49" s="30">
        <v>1899</v>
      </c>
      <c r="K49" s="30">
        <v>1871</v>
      </c>
      <c r="L49" s="30">
        <v>1854</v>
      </c>
      <c r="M49" s="30">
        <v>1854</v>
      </c>
      <c r="N49" s="30">
        <v>1834</v>
      </c>
      <c r="O49" s="30">
        <v>1823</v>
      </c>
      <c r="P49" s="30">
        <v>1793</v>
      </c>
      <c r="Q49" s="45">
        <v>1783</v>
      </c>
      <c r="R49" s="26">
        <v>31</v>
      </c>
      <c r="S49" s="50">
        <v>31</v>
      </c>
      <c r="T49" s="51"/>
      <c r="U49" s="3"/>
      <c r="V49" s="3" t="s">
        <v>15</v>
      </c>
      <c r="W49" s="52"/>
      <c r="X49" s="30">
        <v>1782</v>
      </c>
      <c r="Y49" s="30">
        <v>1812</v>
      </c>
      <c r="Z49" s="30">
        <v>1832</v>
      </c>
      <c r="AA49" s="30">
        <v>1826</v>
      </c>
      <c r="AB49" s="30">
        <v>1791</v>
      </c>
      <c r="AC49" s="30">
        <v>1775</v>
      </c>
      <c r="AD49" s="30">
        <v>1797</v>
      </c>
      <c r="AE49" s="30">
        <v>1802</v>
      </c>
      <c r="AF49" s="30">
        <v>1779</v>
      </c>
      <c r="AG49" s="30">
        <v>1770</v>
      </c>
      <c r="AH49" s="30">
        <v>1750</v>
      </c>
      <c r="AI49" s="45">
        <v>1757</v>
      </c>
      <c r="AJ49" s="26">
        <v>31</v>
      </c>
    </row>
    <row r="50" spans="1:36" s="18" customFormat="1" ht="13.5" customHeight="1">
      <c r="A50" s="50">
        <v>32</v>
      </c>
      <c r="B50" s="51"/>
      <c r="C50" s="3"/>
      <c r="D50" s="3" t="s">
        <v>16</v>
      </c>
      <c r="E50" s="52"/>
      <c r="F50" s="30">
        <v>991</v>
      </c>
      <c r="G50" s="30">
        <v>1006</v>
      </c>
      <c r="H50" s="30">
        <v>1016</v>
      </c>
      <c r="I50" s="30">
        <v>992</v>
      </c>
      <c r="J50" s="30">
        <v>970</v>
      </c>
      <c r="K50" s="30">
        <v>947</v>
      </c>
      <c r="L50" s="30">
        <v>981</v>
      </c>
      <c r="M50" s="30">
        <v>981</v>
      </c>
      <c r="N50" s="30">
        <v>989</v>
      </c>
      <c r="O50" s="30">
        <v>969</v>
      </c>
      <c r="P50" s="30">
        <v>973</v>
      </c>
      <c r="Q50" s="45">
        <v>994</v>
      </c>
      <c r="R50" s="26">
        <v>32</v>
      </c>
      <c r="S50" s="50">
        <v>32</v>
      </c>
      <c r="T50" s="51"/>
      <c r="U50" s="3"/>
      <c r="V50" s="3" t="s">
        <v>16</v>
      </c>
      <c r="W50" s="52"/>
      <c r="X50" s="30">
        <v>998</v>
      </c>
      <c r="Y50" s="30">
        <v>1038</v>
      </c>
      <c r="Z50" s="30">
        <v>1058</v>
      </c>
      <c r="AA50" s="30">
        <v>1012</v>
      </c>
      <c r="AB50" s="30">
        <v>991</v>
      </c>
      <c r="AC50" s="30">
        <v>964</v>
      </c>
      <c r="AD50" s="30">
        <v>943</v>
      </c>
      <c r="AE50" s="30">
        <v>929</v>
      </c>
      <c r="AF50" s="30">
        <v>918</v>
      </c>
      <c r="AG50" s="30">
        <v>910</v>
      </c>
      <c r="AH50" s="30">
        <v>903</v>
      </c>
      <c r="AI50" s="45">
        <v>913</v>
      </c>
      <c r="AJ50" s="26">
        <v>32</v>
      </c>
    </row>
    <row r="51" spans="1:36" s="18" customFormat="1" ht="13.5" customHeight="1">
      <c r="A51" s="50">
        <v>33</v>
      </c>
      <c r="B51" s="51"/>
      <c r="C51" s="3"/>
      <c r="D51" s="3" t="s">
        <v>17</v>
      </c>
      <c r="E51" s="52"/>
      <c r="F51" s="30">
        <v>480</v>
      </c>
      <c r="G51" s="30">
        <v>502</v>
      </c>
      <c r="H51" s="30">
        <v>518</v>
      </c>
      <c r="I51" s="30">
        <v>505</v>
      </c>
      <c r="J51" s="30">
        <v>499</v>
      </c>
      <c r="K51" s="30">
        <v>500</v>
      </c>
      <c r="L51" s="30">
        <v>511</v>
      </c>
      <c r="M51" s="30">
        <v>520</v>
      </c>
      <c r="N51" s="30">
        <v>523</v>
      </c>
      <c r="O51" s="30">
        <v>545</v>
      </c>
      <c r="P51" s="30">
        <v>536</v>
      </c>
      <c r="Q51" s="45">
        <v>561</v>
      </c>
      <c r="R51" s="26">
        <v>33</v>
      </c>
      <c r="S51" s="50">
        <v>33</v>
      </c>
      <c r="T51" s="51"/>
      <c r="U51" s="3"/>
      <c r="V51" s="3" t="s">
        <v>17</v>
      </c>
      <c r="W51" s="52"/>
      <c r="X51" s="30">
        <v>551</v>
      </c>
      <c r="Y51" s="30">
        <v>572</v>
      </c>
      <c r="Z51" s="30">
        <v>568</v>
      </c>
      <c r="AA51" s="30">
        <v>578</v>
      </c>
      <c r="AB51" s="30">
        <v>555</v>
      </c>
      <c r="AC51" s="30">
        <v>530</v>
      </c>
      <c r="AD51" s="30">
        <v>531</v>
      </c>
      <c r="AE51" s="30">
        <v>505</v>
      </c>
      <c r="AF51" s="30">
        <v>488</v>
      </c>
      <c r="AG51" s="30">
        <v>482</v>
      </c>
      <c r="AH51" s="30">
        <v>483</v>
      </c>
      <c r="AI51" s="45">
        <v>468</v>
      </c>
      <c r="AJ51" s="26">
        <v>33</v>
      </c>
    </row>
    <row r="52" spans="1:36" s="18" customFormat="1" ht="13.5" customHeight="1">
      <c r="A52" s="50">
        <v>34</v>
      </c>
      <c r="B52" s="51"/>
      <c r="C52" s="3"/>
      <c r="D52" s="3" t="s">
        <v>18</v>
      </c>
      <c r="E52" s="52"/>
      <c r="F52" s="30">
        <v>185</v>
      </c>
      <c r="G52" s="30">
        <v>189</v>
      </c>
      <c r="H52" s="30">
        <v>193</v>
      </c>
      <c r="I52" s="30">
        <v>195</v>
      </c>
      <c r="J52" s="30">
        <v>193</v>
      </c>
      <c r="K52" s="30">
        <v>185</v>
      </c>
      <c r="L52" s="30">
        <v>187</v>
      </c>
      <c r="M52" s="30">
        <v>197</v>
      </c>
      <c r="N52" s="30">
        <v>202</v>
      </c>
      <c r="O52" s="30">
        <v>207</v>
      </c>
      <c r="P52" s="30">
        <v>214</v>
      </c>
      <c r="Q52" s="45">
        <v>225</v>
      </c>
      <c r="R52" s="26">
        <v>34</v>
      </c>
      <c r="S52" s="50">
        <v>34</v>
      </c>
      <c r="T52" s="51"/>
      <c r="U52" s="3"/>
      <c r="V52" s="3" t="s">
        <v>18</v>
      </c>
      <c r="W52" s="52"/>
      <c r="X52" s="30">
        <v>232</v>
      </c>
      <c r="Y52" s="30">
        <v>235</v>
      </c>
      <c r="Z52" s="30">
        <v>234</v>
      </c>
      <c r="AA52" s="30">
        <v>234</v>
      </c>
      <c r="AB52" s="30">
        <v>232</v>
      </c>
      <c r="AC52" s="30">
        <v>231</v>
      </c>
      <c r="AD52" s="30">
        <v>226</v>
      </c>
      <c r="AE52" s="30">
        <v>224</v>
      </c>
      <c r="AF52" s="30">
        <v>217</v>
      </c>
      <c r="AG52" s="30">
        <v>206</v>
      </c>
      <c r="AH52" s="30">
        <v>198</v>
      </c>
      <c r="AI52" s="45">
        <v>208</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1912</v>
      </c>
      <c r="G54" s="30">
        <v>1947</v>
      </c>
      <c r="H54" s="30">
        <v>1986</v>
      </c>
      <c r="I54" s="30">
        <v>1965</v>
      </c>
      <c r="J54" s="30">
        <v>1969</v>
      </c>
      <c r="K54" s="30">
        <v>1948</v>
      </c>
      <c r="L54" s="30">
        <v>1930</v>
      </c>
      <c r="M54" s="30">
        <v>1922</v>
      </c>
      <c r="N54" s="30">
        <v>1924</v>
      </c>
      <c r="O54" s="30">
        <v>1917</v>
      </c>
      <c r="P54" s="30">
        <v>1912</v>
      </c>
      <c r="Q54" s="45">
        <v>1928</v>
      </c>
      <c r="R54" s="26">
        <v>35</v>
      </c>
      <c r="S54" s="50">
        <v>35</v>
      </c>
      <c r="T54" s="51"/>
      <c r="U54" s="3" t="s">
        <v>31</v>
      </c>
      <c r="V54" s="3"/>
      <c r="W54" s="52"/>
      <c r="X54" s="30">
        <v>1929</v>
      </c>
      <c r="Y54" s="30">
        <v>1971</v>
      </c>
      <c r="Z54" s="30">
        <v>1982</v>
      </c>
      <c r="AA54" s="30">
        <v>1963</v>
      </c>
      <c r="AB54" s="30">
        <v>1942</v>
      </c>
      <c r="AC54" s="30">
        <v>1900</v>
      </c>
      <c r="AD54" s="30">
        <v>1888</v>
      </c>
      <c r="AE54" s="30">
        <v>1873</v>
      </c>
      <c r="AF54" s="30">
        <v>1853</v>
      </c>
      <c r="AG54" s="30">
        <v>1845</v>
      </c>
      <c r="AH54" s="30">
        <v>1835</v>
      </c>
      <c r="AI54" s="45">
        <v>1834</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1238</v>
      </c>
      <c r="G56" s="30">
        <v>1254</v>
      </c>
      <c r="H56" s="30">
        <v>1282</v>
      </c>
      <c r="I56" s="30">
        <v>1271</v>
      </c>
      <c r="J56" s="30">
        <v>1272</v>
      </c>
      <c r="K56" s="30">
        <v>1257</v>
      </c>
      <c r="L56" s="30">
        <v>1257</v>
      </c>
      <c r="M56" s="30">
        <v>1249</v>
      </c>
      <c r="N56" s="30">
        <v>1249</v>
      </c>
      <c r="O56" s="30">
        <v>1246</v>
      </c>
      <c r="P56" s="30">
        <v>1239</v>
      </c>
      <c r="Q56" s="45">
        <v>1236</v>
      </c>
      <c r="R56" s="26">
        <v>36</v>
      </c>
      <c r="S56" s="50">
        <v>36</v>
      </c>
      <c r="T56" s="51"/>
      <c r="U56" s="3"/>
      <c r="V56" s="3" t="s">
        <v>19</v>
      </c>
      <c r="W56" s="52"/>
      <c r="X56" s="30">
        <v>1244</v>
      </c>
      <c r="Y56" s="30">
        <v>1278</v>
      </c>
      <c r="Z56" s="30">
        <v>1287</v>
      </c>
      <c r="AA56" s="30">
        <v>1259</v>
      </c>
      <c r="AB56" s="30">
        <v>1251</v>
      </c>
      <c r="AC56" s="30">
        <v>1220</v>
      </c>
      <c r="AD56" s="30">
        <v>1218</v>
      </c>
      <c r="AE56" s="30">
        <v>1204</v>
      </c>
      <c r="AF56" s="30">
        <v>1193</v>
      </c>
      <c r="AG56" s="30">
        <v>1196</v>
      </c>
      <c r="AH56" s="30">
        <v>1190</v>
      </c>
      <c r="AI56" s="45">
        <v>1187</v>
      </c>
      <c r="AJ56" s="26">
        <v>36</v>
      </c>
    </row>
    <row r="57" spans="1:36" s="18" customFormat="1" ht="13.5" customHeight="1">
      <c r="A57" s="50">
        <v>37</v>
      </c>
      <c r="B57" s="51"/>
      <c r="C57" s="3"/>
      <c r="D57" s="3" t="s">
        <v>20</v>
      </c>
      <c r="E57" s="52"/>
      <c r="F57" s="30">
        <v>505</v>
      </c>
      <c r="G57" s="30">
        <v>515</v>
      </c>
      <c r="H57" s="30">
        <v>529</v>
      </c>
      <c r="I57" s="30">
        <v>520</v>
      </c>
      <c r="J57" s="30">
        <v>527</v>
      </c>
      <c r="K57" s="30">
        <v>521</v>
      </c>
      <c r="L57" s="30">
        <v>511</v>
      </c>
      <c r="M57" s="30">
        <v>508</v>
      </c>
      <c r="N57" s="30">
        <v>504</v>
      </c>
      <c r="O57" s="30">
        <v>499</v>
      </c>
      <c r="P57" s="30">
        <v>499</v>
      </c>
      <c r="Q57" s="45">
        <v>511</v>
      </c>
      <c r="R57" s="26">
        <v>37</v>
      </c>
      <c r="S57" s="50">
        <v>37</v>
      </c>
      <c r="T57" s="51"/>
      <c r="U57" s="3"/>
      <c r="V57" s="3" t="s">
        <v>20</v>
      </c>
      <c r="W57" s="52"/>
      <c r="X57" s="30">
        <v>500</v>
      </c>
      <c r="Y57" s="30">
        <v>507</v>
      </c>
      <c r="Z57" s="30">
        <v>510</v>
      </c>
      <c r="AA57" s="30">
        <v>520</v>
      </c>
      <c r="AB57" s="30">
        <v>507</v>
      </c>
      <c r="AC57" s="30">
        <v>497</v>
      </c>
      <c r="AD57" s="30">
        <v>486</v>
      </c>
      <c r="AE57" s="30">
        <v>486</v>
      </c>
      <c r="AF57" s="30">
        <v>482</v>
      </c>
      <c r="AG57" s="30">
        <v>476</v>
      </c>
      <c r="AH57" s="30">
        <v>478</v>
      </c>
      <c r="AI57" s="45">
        <v>476</v>
      </c>
      <c r="AJ57" s="26">
        <v>37</v>
      </c>
    </row>
    <row r="58" spans="1:36" s="18" customFormat="1" ht="13.5" customHeight="1">
      <c r="A58" s="50">
        <v>38</v>
      </c>
      <c r="B58" s="51"/>
      <c r="C58" s="3"/>
      <c r="D58" s="3" t="s">
        <v>21</v>
      </c>
      <c r="E58" s="52"/>
      <c r="F58" s="30">
        <v>169</v>
      </c>
      <c r="G58" s="30">
        <v>178</v>
      </c>
      <c r="H58" s="30">
        <v>175</v>
      </c>
      <c r="I58" s="30">
        <v>174</v>
      </c>
      <c r="J58" s="30">
        <v>170</v>
      </c>
      <c r="K58" s="30">
        <v>170</v>
      </c>
      <c r="L58" s="30">
        <v>162</v>
      </c>
      <c r="M58" s="30">
        <v>165</v>
      </c>
      <c r="N58" s="30">
        <v>171</v>
      </c>
      <c r="O58" s="30">
        <v>172</v>
      </c>
      <c r="P58" s="30">
        <v>174</v>
      </c>
      <c r="Q58" s="45">
        <v>181</v>
      </c>
      <c r="R58" s="26">
        <v>38</v>
      </c>
      <c r="S58" s="50">
        <v>38</v>
      </c>
      <c r="T58" s="51"/>
      <c r="U58" s="3"/>
      <c r="V58" s="3" t="s">
        <v>21</v>
      </c>
      <c r="W58" s="52"/>
      <c r="X58" s="30">
        <v>185</v>
      </c>
      <c r="Y58" s="30">
        <v>186</v>
      </c>
      <c r="Z58" s="30">
        <v>185</v>
      </c>
      <c r="AA58" s="30">
        <v>184</v>
      </c>
      <c r="AB58" s="30">
        <v>184</v>
      </c>
      <c r="AC58" s="30">
        <v>183</v>
      </c>
      <c r="AD58" s="30">
        <v>184</v>
      </c>
      <c r="AE58" s="30">
        <v>183</v>
      </c>
      <c r="AF58" s="30">
        <v>178</v>
      </c>
      <c r="AG58" s="30">
        <v>173</v>
      </c>
      <c r="AH58" s="30">
        <v>167</v>
      </c>
      <c r="AI58" s="45">
        <v>171</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13955</v>
      </c>
      <c r="G60" s="30">
        <v>14365</v>
      </c>
      <c r="H60" s="30">
        <v>14629</v>
      </c>
      <c r="I60" s="30">
        <v>14512</v>
      </c>
      <c r="J60" s="30">
        <v>14405</v>
      </c>
      <c r="K60" s="30">
        <v>14201</v>
      </c>
      <c r="L60" s="30">
        <v>14052</v>
      </c>
      <c r="M60" s="30">
        <v>13940</v>
      </c>
      <c r="N60" s="30">
        <v>13736</v>
      </c>
      <c r="O60" s="30">
        <v>13543</v>
      </c>
      <c r="P60" s="30">
        <v>13256</v>
      </c>
      <c r="Q60" s="45">
        <v>13366</v>
      </c>
      <c r="R60" s="26">
        <v>39</v>
      </c>
      <c r="S60" s="50">
        <v>39</v>
      </c>
      <c r="T60" s="51"/>
      <c r="U60" s="3" t="s">
        <v>22</v>
      </c>
      <c r="V60" s="3"/>
      <c r="W60" s="52"/>
      <c r="X60" s="30">
        <v>13400</v>
      </c>
      <c r="Y60" s="30">
        <v>13763</v>
      </c>
      <c r="Z60" s="30">
        <v>13889</v>
      </c>
      <c r="AA60" s="30">
        <v>13751</v>
      </c>
      <c r="AB60" s="30">
        <v>13441</v>
      </c>
      <c r="AC60" s="30">
        <v>13157</v>
      </c>
      <c r="AD60" s="30">
        <v>13103</v>
      </c>
      <c r="AE60" s="30">
        <v>12901</v>
      </c>
      <c r="AF60" s="30">
        <v>12730</v>
      </c>
      <c r="AG60" s="30">
        <v>12587</v>
      </c>
      <c r="AH60" s="30">
        <v>12485</v>
      </c>
      <c r="AI60" s="45">
        <v>12583</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5310</v>
      </c>
      <c r="G62" s="30">
        <v>5455</v>
      </c>
      <c r="H62" s="30">
        <v>5580</v>
      </c>
      <c r="I62" s="30">
        <v>5542</v>
      </c>
      <c r="J62" s="30">
        <v>5532</v>
      </c>
      <c r="K62" s="30">
        <v>5479</v>
      </c>
      <c r="L62" s="30">
        <v>5360</v>
      </c>
      <c r="M62" s="30">
        <v>5264</v>
      </c>
      <c r="N62" s="30">
        <v>5129</v>
      </c>
      <c r="O62" s="30">
        <v>4996</v>
      </c>
      <c r="P62" s="30">
        <v>4907</v>
      </c>
      <c r="Q62" s="45">
        <v>4923</v>
      </c>
      <c r="R62" s="26">
        <v>40</v>
      </c>
      <c r="S62" s="50">
        <v>40</v>
      </c>
      <c r="T62" s="51"/>
      <c r="U62" s="3"/>
      <c r="V62" s="3" t="s">
        <v>26</v>
      </c>
      <c r="W62" s="52"/>
      <c r="X62" s="30">
        <v>4910</v>
      </c>
      <c r="Y62" s="30">
        <v>5032</v>
      </c>
      <c r="Z62" s="30">
        <v>5047</v>
      </c>
      <c r="AA62" s="30">
        <v>4978</v>
      </c>
      <c r="AB62" s="30">
        <v>4888</v>
      </c>
      <c r="AC62" s="30">
        <v>4826</v>
      </c>
      <c r="AD62" s="30">
        <v>4807</v>
      </c>
      <c r="AE62" s="30">
        <v>4744</v>
      </c>
      <c r="AF62" s="30">
        <v>4642</v>
      </c>
      <c r="AG62" s="30">
        <v>4541</v>
      </c>
      <c r="AH62" s="30">
        <v>4485</v>
      </c>
      <c r="AI62" s="45">
        <v>4507</v>
      </c>
      <c r="AJ62" s="26">
        <v>40</v>
      </c>
    </row>
    <row r="63" spans="1:36" s="18" customFormat="1" ht="13.5" customHeight="1">
      <c r="A63" s="50">
        <v>41</v>
      </c>
      <c r="B63" s="51"/>
      <c r="C63" s="3"/>
      <c r="D63" s="3" t="s">
        <v>147</v>
      </c>
      <c r="E63" s="52"/>
      <c r="F63" s="30">
        <v>11127</v>
      </c>
      <c r="G63" s="30">
        <v>11474</v>
      </c>
      <c r="H63" s="30">
        <v>11690</v>
      </c>
      <c r="I63" s="30">
        <v>11605</v>
      </c>
      <c r="J63" s="30">
        <v>11492</v>
      </c>
      <c r="K63" s="30">
        <v>11316</v>
      </c>
      <c r="L63" s="30">
        <v>11213</v>
      </c>
      <c r="M63" s="30">
        <v>11103</v>
      </c>
      <c r="N63" s="30">
        <v>10888</v>
      </c>
      <c r="O63" s="30">
        <v>10704</v>
      </c>
      <c r="P63" s="30">
        <v>10419</v>
      </c>
      <c r="Q63" s="45">
        <v>10486</v>
      </c>
      <c r="R63" s="26">
        <v>41</v>
      </c>
      <c r="S63" s="50">
        <v>41</v>
      </c>
      <c r="T63" s="51"/>
      <c r="U63" s="3"/>
      <c r="V63" s="3" t="s">
        <v>147</v>
      </c>
      <c r="W63" s="52"/>
      <c r="X63" s="30">
        <v>10516</v>
      </c>
      <c r="Y63" s="30">
        <v>10827</v>
      </c>
      <c r="Z63" s="30">
        <v>10941</v>
      </c>
      <c r="AA63" s="30">
        <v>10815</v>
      </c>
      <c r="AB63" s="30">
        <v>10543</v>
      </c>
      <c r="AC63" s="30">
        <v>10313</v>
      </c>
      <c r="AD63" s="30">
        <v>10280</v>
      </c>
      <c r="AE63" s="30">
        <v>10096</v>
      </c>
      <c r="AF63" s="30">
        <v>9956</v>
      </c>
      <c r="AG63" s="30">
        <v>9838</v>
      </c>
      <c r="AH63" s="30">
        <v>9758</v>
      </c>
      <c r="AI63" s="45">
        <v>9848</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11067</v>
      </c>
      <c r="G65" s="30">
        <v>11411</v>
      </c>
      <c r="H65" s="30">
        <v>11628</v>
      </c>
      <c r="I65" s="30">
        <v>11536</v>
      </c>
      <c r="J65" s="30">
        <v>11424</v>
      </c>
      <c r="K65" s="30">
        <v>11253</v>
      </c>
      <c r="L65" s="30">
        <v>11146</v>
      </c>
      <c r="M65" s="30">
        <v>11036</v>
      </c>
      <c r="N65" s="30">
        <v>10819</v>
      </c>
      <c r="O65" s="30">
        <v>10634</v>
      </c>
      <c r="P65" s="30">
        <v>10343</v>
      </c>
      <c r="Q65" s="45">
        <v>10408</v>
      </c>
      <c r="R65" s="26">
        <v>42</v>
      </c>
      <c r="S65" s="50">
        <v>42</v>
      </c>
      <c r="T65" s="51"/>
      <c r="U65" s="3" t="s">
        <v>23</v>
      </c>
      <c r="V65" s="3"/>
      <c r="W65" s="52"/>
      <c r="X65" s="30">
        <v>10438</v>
      </c>
      <c r="Y65" s="30">
        <v>10749</v>
      </c>
      <c r="Z65" s="30">
        <v>10860</v>
      </c>
      <c r="AA65" s="30">
        <v>10738</v>
      </c>
      <c r="AB65" s="30">
        <v>10471</v>
      </c>
      <c r="AC65" s="30">
        <v>10242</v>
      </c>
      <c r="AD65" s="30">
        <v>10208</v>
      </c>
      <c r="AE65" s="30">
        <v>10025</v>
      </c>
      <c r="AF65" s="30">
        <v>9883</v>
      </c>
      <c r="AG65" s="30">
        <v>9765</v>
      </c>
      <c r="AH65" s="30">
        <v>9681</v>
      </c>
      <c r="AI65" s="45">
        <v>9767</v>
      </c>
      <c r="AJ65" s="26">
        <v>42</v>
      </c>
    </row>
    <row r="66" spans="1:36" s="18" customFormat="1" ht="13.5" customHeight="1">
      <c r="A66" s="50">
        <v>43</v>
      </c>
      <c r="B66" s="51"/>
      <c r="C66" s="3"/>
      <c r="D66" s="3" t="s">
        <v>148</v>
      </c>
      <c r="E66" s="52"/>
      <c r="F66" s="30">
        <v>5341</v>
      </c>
      <c r="G66" s="30">
        <v>5488</v>
      </c>
      <c r="H66" s="30">
        <v>5583</v>
      </c>
      <c r="I66" s="30">
        <v>5547</v>
      </c>
      <c r="J66" s="30">
        <v>5506</v>
      </c>
      <c r="K66" s="30">
        <v>5450</v>
      </c>
      <c r="L66" s="30">
        <v>5435</v>
      </c>
      <c r="M66" s="30">
        <v>5384</v>
      </c>
      <c r="N66" s="30">
        <v>5338</v>
      </c>
      <c r="O66" s="30">
        <v>5262</v>
      </c>
      <c r="P66" s="30">
        <v>5131</v>
      </c>
      <c r="Q66" s="45">
        <v>5162</v>
      </c>
      <c r="R66" s="26">
        <v>43</v>
      </c>
      <c r="S66" s="50">
        <v>43</v>
      </c>
      <c r="T66" s="51"/>
      <c r="U66" s="3"/>
      <c r="V66" s="3" t="s">
        <v>148</v>
      </c>
      <c r="W66" s="52"/>
      <c r="X66" s="30">
        <v>5163</v>
      </c>
      <c r="Y66" s="30">
        <v>5301</v>
      </c>
      <c r="Z66" s="30">
        <v>5349</v>
      </c>
      <c r="AA66" s="30">
        <v>5288</v>
      </c>
      <c r="AB66" s="30">
        <v>5195</v>
      </c>
      <c r="AC66" s="30">
        <v>5114</v>
      </c>
      <c r="AD66" s="30">
        <v>5112</v>
      </c>
      <c r="AE66" s="30">
        <v>5055</v>
      </c>
      <c r="AF66" s="30">
        <v>4975</v>
      </c>
      <c r="AG66" s="30">
        <v>4918</v>
      </c>
      <c r="AH66" s="30">
        <v>4859</v>
      </c>
      <c r="AI66" s="45">
        <v>4903</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274</v>
      </c>
      <c r="G69" s="30">
        <v>265</v>
      </c>
      <c r="H69" s="30">
        <v>279</v>
      </c>
      <c r="I69" s="30">
        <v>245</v>
      </c>
      <c r="J69" s="30">
        <v>237</v>
      </c>
      <c r="K69" s="30">
        <v>252</v>
      </c>
      <c r="L69" s="30">
        <v>246</v>
      </c>
      <c r="M69" s="30">
        <v>244</v>
      </c>
      <c r="N69" s="30">
        <v>305</v>
      </c>
      <c r="O69" s="30">
        <v>321</v>
      </c>
      <c r="P69" s="30">
        <v>317</v>
      </c>
      <c r="Q69" s="45">
        <v>304</v>
      </c>
      <c r="R69" s="26">
        <v>44</v>
      </c>
      <c r="S69" s="50">
        <v>44</v>
      </c>
      <c r="T69" s="51"/>
      <c r="U69" s="3"/>
      <c r="V69" s="47" t="s">
        <v>156</v>
      </c>
      <c r="W69" s="52"/>
      <c r="X69" s="30">
        <v>273</v>
      </c>
      <c r="Y69" s="30">
        <v>280</v>
      </c>
      <c r="Z69" s="30">
        <v>282</v>
      </c>
      <c r="AA69" s="30">
        <v>320</v>
      </c>
      <c r="AB69" s="30">
        <v>350</v>
      </c>
      <c r="AC69" s="30">
        <v>357</v>
      </c>
      <c r="AD69" s="30">
        <v>381</v>
      </c>
      <c r="AE69" s="30">
        <v>348</v>
      </c>
      <c r="AF69" s="30">
        <v>334</v>
      </c>
      <c r="AG69" s="30">
        <v>294</v>
      </c>
      <c r="AH69" s="30">
        <v>265</v>
      </c>
      <c r="AI69" s="45">
        <v>241</v>
      </c>
      <c r="AJ69" s="26">
        <v>44</v>
      </c>
    </row>
    <row r="70" spans="1:36" s="18" customFormat="1" ht="13.5" customHeight="1">
      <c r="A70" s="50">
        <v>45</v>
      </c>
      <c r="B70" s="51"/>
      <c r="C70" s="3"/>
      <c r="D70" s="47" t="s">
        <v>24</v>
      </c>
      <c r="E70" s="52"/>
      <c r="F70" s="30">
        <v>15</v>
      </c>
      <c r="G70" s="30">
        <v>17</v>
      </c>
      <c r="H70" s="30">
        <v>22</v>
      </c>
      <c r="I70" s="30">
        <v>24</v>
      </c>
      <c r="J70" s="30">
        <v>33</v>
      </c>
      <c r="K70" s="30">
        <v>36</v>
      </c>
      <c r="L70" s="30">
        <v>44</v>
      </c>
      <c r="M70" s="30">
        <v>49</v>
      </c>
      <c r="N70" s="30">
        <v>45</v>
      </c>
      <c r="O70" s="30">
        <v>44</v>
      </c>
      <c r="P70" s="30">
        <v>37</v>
      </c>
      <c r="Q70" s="45">
        <v>34</v>
      </c>
      <c r="R70" s="26">
        <v>45</v>
      </c>
      <c r="S70" s="50">
        <v>45</v>
      </c>
      <c r="T70" s="51"/>
      <c r="U70" s="3"/>
      <c r="V70" s="47" t="s">
        <v>24</v>
      </c>
      <c r="W70" s="52"/>
      <c r="X70" s="30">
        <v>25</v>
      </c>
      <c r="Y70" s="30">
        <v>24</v>
      </c>
      <c r="Z70" s="30">
        <v>22</v>
      </c>
      <c r="AA70" s="30">
        <v>21</v>
      </c>
      <c r="AB70" s="30">
        <v>25</v>
      </c>
      <c r="AC70" s="30">
        <v>21</v>
      </c>
      <c r="AD70" s="30">
        <v>20</v>
      </c>
      <c r="AE70" s="30">
        <v>26</v>
      </c>
      <c r="AF70" s="30">
        <v>24</v>
      </c>
      <c r="AG70" s="30">
        <v>29</v>
      </c>
      <c r="AH70" s="30">
        <v>23</v>
      </c>
      <c r="AI70" s="45">
        <v>26</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334</v>
      </c>
      <c r="G72" s="30">
        <v>341</v>
      </c>
      <c r="H72" s="30">
        <v>333</v>
      </c>
      <c r="I72" s="30">
        <v>278</v>
      </c>
      <c r="J72" s="30">
        <v>257</v>
      </c>
      <c r="K72" s="30">
        <v>222</v>
      </c>
      <c r="L72" s="30">
        <v>214</v>
      </c>
      <c r="M72" s="30">
        <v>155</v>
      </c>
      <c r="N72" s="30">
        <v>132</v>
      </c>
      <c r="O72" s="30">
        <v>137</v>
      </c>
      <c r="P72" s="30">
        <v>118</v>
      </c>
      <c r="Q72" s="45">
        <v>112</v>
      </c>
      <c r="R72" s="26">
        <v>46</v>
      </c>
      <c r="S72" s="50">
        <v>46</v>
      </c>
      <c r="T72" s="51"/>
      <c r="U72" s="47" t="s">
        <v>149</v>
      </c>
      <c r="V72" s="3"/>
      <c r="W72" s="52"/>
      <c r="X72" s="30">
        <v>98</v>
      </c>
      <c r="Y72" s="30">
        <v>111</v>
      </c>
      <c r="Z72" s="30">
        <v>142</v>
      </c>
      <c r="AA72" s="30">
        <v>198</v>
      </c>
      <c r="AB72" s="30">
        <v>184</v>
      </c>
      <c r="AC72" s="30">
        <v>199</v>
      </c>
      <c r="AD72" s="30">
        <v>201</v>
      </c>
      <c r="AE72" s="30">
        <v>156</v>
      </c>
      <c r="AF72" s="30">
        <v>168</v>
      </c>
      <c r="AG72" s="30">
        <v>204</v>
      </c>
      <c r="AH72" s="30">
        <v>218</v>
      </c>
      <c r="AI72" s="45">
        <v>211</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251</v>
      </c>
      <c r="G74" s="30">
        <v>261</v>
      </c>
      <c r="H74" s="30">
        <v>246</v>
      </c>
      <c r="I74" s="30">
        <v>194</v>
      </c>
      <c r="J74" s="30">
        <v>168</v>
      </c>
      <c r="K74" s="30">
        <v>123</v>
      </c>
      <c r="L74" s="30">
        <v>100</v>
      </c>
      <c r="M74" s="30">
        <v>76</v>
      </c>
      <c r="N74" s="30">
        <v>73</v>
      </c>
      <c r="O74" s="30">
        <v>73</v>
      </c>
      <c r="P74" s="30">
        <v>56</v>
      </c>
      <c r="Q74" s="45">
        <v>53</v>
      </c>
      <c r="R74" s="26">
        <v>47</v>
      </c>
      <c r="S74" s="50">
        <v>47</v>
      </c>
      <c r="T74" s="51"/>
      <c r="U74" s="3"/>
      <c r="V74" s="47" t="s">
        <v>157</v>
      </c>
      <c r="W74" s="52"/>
      <c r="X74" s="30">
        <v>51</v>
      </c>
      <c r="Y74" s="30">
        <v>53</v>
      </c>
      <c r="Z74" s="30">
        <v>60</v>
      </c>
      <c r="AA74" s="30">
        <v>70</v>
      </c>
      <c r="AB74" s="30">
        <v>58</v>
      </c>
      <c r="AC74" s="30">
        <v>62</v>
      </c>
      <c r="AD74" s="30">
        <v>61</v>
      </c>
      <c r="AE74" s="30">
        <v>50</v>
      </c>
      <c r="AF74" s="30">
        <v>52</v>
      </c>
      <c r="AG74" s="30">
        <v>60</v>
      </c>
      <c r="AH74" s="30">
        <v>66</v>
      </c>
      <c r="AI74" s="45">
        <v>67</v>
      </c>
      <c r="AJ74" s="26">
        <v>47</v>
      </c>
    </row>
    <row r="75" spans="1:36" s="18" customFormat="1" ht="13.5" customHeight="1">
      <c r="A75" s="50">
        <v>48</v>
      </c>
      <c r="B75" s="51"/>
      <c r="C75" s="3"/>
      <c r="D75" s="47" t="s">
        <v>174</v>
      </c>
      <c r="E75" s="52"/>
      <c r="F75" s="30">
        <v>83</v>
      </c>
      <c r="G75" s="30">
        <v>80</v>
      </c>
      <c r="H75" s="30">
        <v>87</v>
      </c>
      <c r="I75" s="30">
        <v>84</v>
      </c>
      <c r="J75" s="30">
        <v>89</v>
      </c>
      <c r="K75" s="30">
        <v>99</v>
      </c>
      <c r="L75" s="30">
        <v>114</v>
      </c>
      <c r="M75" s="30">
        <v>79</v>
      </c>
      <c r="N75" s="30">
        <v>59</v>
      </c>
      <c r="O75" s="30">
        <v>64</v>
      </c>
      <c r="P75" s="30">
        <v>62</v>
      </c>
      <c r="Q75" s="45">
        <v>59</v>
      </c>
      <c r="R75" s="26">
        <v>48</v>
      </c>
      <c r="S75" s="50">
        <v>48</v>
      </c>
      <c r="T75" s="51"/>
      <c r="U75" s="3"/>
      <c r="V75" s="47" t="s">
        <v>174</v>
      </c>
      <c r="W75" s="52"/>
      <c r="X75" s="30">
        <v>47</v>
      </c>
      <c r="Y75" s="30">
        <v>58</v>
      </c>
      <c r="Z75" s="30">
        <v>82</v>
      </c>
      <c r="AA75" s="30">
        <v>128</v>
      </c>
      <c r="AB75" s="30">
        <v>126</v>
      </c>
      <c r="AC75" s="30">
        <v>137</v>
      </c>
      <c r="AD75" s="30">
        <v>140</v>
      </c>
      <c r="AE75" s="30">
        <v>106</v>
      </c>
      <c r="AF75" s="30">
        <v>116</v>
      </c>
      <c r="AG75" s="30">
        <v>144</v>
      </c>
      <c r="AH75" s="30">
        <v>152</v>
      </c>
      <c r="AI75" s="45">
        <v>144</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50"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18.xml><?xml version="1.0" encoding="utf-8"?>
<worksheet xmlns="http://schemas.openxmlformats.org/spreadsheetml/2006/main" xmlns:r="http://schemas.openxmlformats.org/officeDocument/2006/relationships">
  <sheetPr codeName="Tabelle12"/>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78</v>
      </c>
      <c r="B5" s="83"/>
      <c r="C5" s="83"/>
      <c r="D5" s="83"/>
      <c r="E5" s="83"/>
      <c r="F5" s="83"/>
      <c r="G5" s="83"/>
      <c r="H5" s="83"/>
      <c r="I5" s="83"/>
      <c r="J5" s="83" t="s">
        <v>78</v>
      </c>
      <c r="K5" s="83"/>
      <c r="L5" s="83"/>
      <c r="M5" s="83"/>
      <c r="N5" s="83"/>
      <c r="O5" s="83"/>
      <c r="P5" s="83"/>
      <c r="Q5" s="83"/>
      <c r="R5" s="83"/>
      <c r="S5" s="84" t="s">
        <v>118</v>
      </c>
      <c r="T5" s="84"/>
      <c r="U5" s="84"/>
      <c r="V5" s="84"/>
      <c r="W5" s="84"/>
      <c r="X5" s="84"/>
      <c r="Y5" s="84"/>
      <c r="Z5" s="84"/>
      <c r="AA5" s="84"/>
      <c r="AB5" s="84" t="s">
        <v>118</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11171</v>
      </c>
      <c r="G7" s="30">
        <v>11547</v>
      </c>
      <c r="H7" s="30">
        <v>11306</v>
      </c>
      <c r="I7" s="30">
        <v>10371</v>
      </c>
      <c r="J7" s="30">
        <v>9254</v>
      </c>
      <c r="K7" s="30">
        <v>8784</v>
      </c>
      <c r="L7" s="30">
        <v>8843</v>
      </c>
      <c r="M7" s="30">
        <v>8979</v>
      </c>
      <c r="N7" s="30">
        <v>8767</v>
      </c>
      <c r="O7" s="30">
        <v>8493</v>
      </c>
      <c r="P7" s="30">
        <v>8573</v>
      </c>
      <c r="Q7" s="45">
        <v>8836</v>
      </c>
      <c r="R7" s="26">
        <v>1</v>
      </c>
      <c r="S7" s="50">
        <v>1</v>
      </c>
      <c r="T7" s="51"/>
      <c r="U7" s="3" t="s">
        <v>1</v>
      </c>
      <c r="V7" s="3"/>
      <c r="W7" s="52"/>
      <c r="X7" s="30">
        <v>9817</v>
      </c>
      <c r="Y7" s="30">
        <v>9757</v>
      </c>
      <c r="Z7" s="30">
        <v>9374</v>
      </c>
      <c r="AA7" s="30">
        <v>8672</v>
      </c>
      <c r="AB7" s="30">
        <v>7952</v>
      </c>
      <c r="AC7" s="30">
        <v>7364</v>
      </c>
      <c r="AD7" s="30">
        <v>7422</v>
      </c>
      <c r="AE7" s="30">
        <v>7723</v>
      </c>
      <c r="AF7" s="30">
        <v>7305</v>
      </c>
      <c r="AG7" s="30">
        <v>6951</v>
      </c>
      <c r="AH7" s="30">
        <v>6963</v>
      </c>
      <c r="AI7" s="45">
        <v>7065</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6269</v>
      </c>
      <c r="G9" s="30">
        <v>6551</v>
      </c>
      <c r="H9" s="30">
        <v>6372</v>
      </c>
      <c r="I9" s="30">
        <v>5548</v>
      </c>
      <c r="J9" s="30">
        <v>4606</v>
      </c>
      <c r="K9" s="30">
        <v>4228</v>
      </c>
      <c r="L9" s="30">
        <v>4101</v>
      </c>
      <c r="M9" s="30">
        <v>4007</v>
      </c>
      <c r="N9" s="30">
        <v>3846</v>
      </c>
      <c r="O9" s="30">
        <v>3675</v>
      </c>
      <c r="P9" s="30">
        <v>3766</v>
      </c>
      <c r="Q9" s="45">
        <v>3988</v>
      </c>
      <c r="R9" s="26">
        <v>2</v>
      </c>
      <c r="S9" s="50">
        <v>2</v>
      </c>
      <c r="T9" s="51"/>
      <c r="U9" s="3"/>
      <c r="V9" s="3" t="s">
        <v>2</v>
      </c>
      <c r="W9" s="52"/>
      <c r="X9" s="30">
        <v>4832</v>
      </c>
      <c r="Y9" s="30">
        <v>4887</v>
      </c>
      <c r="Z9" s="30">
        <v>4649</v>
      </c>
      <c r="AA9" s="30">
        <v>4146</v>
      </c>
      <c r="AB9" s="30">
        <v>3702</v>
      </c>
      <c r="AC9" s="30">
        <v>3334</v>
      </c>
      <c r="AD9" s="30">
        <v>3272</v>
      </c>
      <c r="AE9" s="30">
        <v>3361</v>
      </c>
      <c r="AF9" s="30">
        <v>3182</v>
      </c>
      <c r="AG9" s="30">
        <v>3003</v>
      </c>
      <c r="AH9" s="30">
        <v>3039</v>
      </c>
      <c r="AI9" s="45">
        <v>3232</v>
      </c>
      <c r="AJ9" s="26">
        <v>2</v>
      </c>
    </row>
    <row r="10" spans="1:36" s="18" customFormat="1" ht="13.5" customHeight="1">
      <c r="A10" s="50">
        <v>3</v>
      </c>
      <c r="B10" s="51"/>
      <c r="C10" s="3"/>
      <c r="D10" s="3" t="s">
        <v>3</v>
      </c>
      <c r="E10" s="52"/>
      <c r="F10" s="30">
        <v>4902</v>
      </c>
      <c r="G10" s="30">
        <v>4996</v>
      </c>
      <c r="H10" s="30">
        <v>4934</v>
      </c>
      <c r="I10" s="30">
        <v>4823</v>
      </c>
      <c r="J10" s="30">
        <v>4648</v>
      </c>
      <c r="K10" s="30">
        <v>4556</v>
      </c>
      <c r="L10" s="30">
        <v>4742</v>
      </c>
      <c r="M10" s="30">
        <v>4972</v>
      </c>
      <c r="N10" s="30">
        <v>4921</v>
      </c>
      <c r="O10" s="30">
        <v>4818</v>
      </c>
      <c r="P10" s="30">
        <v>4807</v>
      </c>
      <c r="Q10" s="45">
        <v>4848</v>
      </c>
      <c r="R10" s="26">
        <v>3</v>
      </c>
      <c r="S10" s="50">
        <v>3</v>
      </c>
      <c r="T10" s="51"/>
      <c r="U10" s="3"/>
      <c r="V10" s="3" t="s">
        <v>3</v>
      </c>
      <c r="W10" s="52"/>
      <c r="X10" s="30">
        <v>4985</v>
      </c>
      <c r="Y10" s="30">
        <v>4870</v>
      </c>
      <c r="Z10" s="30">
        <v>4725</v>
      </c>
      <c r="AA10" s="30">
        <v>4526</v>
      </c>
      <c r="AB10" s="30">
        <v>4250</v>
      </c>
      <c r="AC10" s="30">
        <v>4030</v>
      </c>
      <c r="AD10" s="30">
        <v>4150</v>
      </c>
      <c r="AE10" s="30">
        <v>4362</v>
      </c>
      <c r="AF10" s="30">
        <v>4123</v>
      </c>
      <c r="AG10" s="30">
        <v>3948</v>
      </c>
      <c r="AH10" s="30">
        <v>3924</v>
      </c>
      <c r="AI10" s="45">
        <v>3833</v>
      </c>
      <c r="AJ10" s="26">
        <v>3</v>
      </c>
    </row>
    <row r="11" spans="1:36" s="18" customFormat="1" ht="13.5" customHeight="1">
      <c r="A11" s="50">
        <v>4</v>
      </c>
      <c r="B11" s="51"/>
      <c r="C11" s="3"/>
      <c r="D11" s="3" t="s">
        <v>4</v>
      </c>
      <c r="E11" s="52"/>
      <c r="F11" s="30">
        <v>232</v>
      </c>
      <c r="G11" s="30">
        <v>259</v>
      </c>
      <c r="H11" s="30">
        <v>236</v>
      </c>
      <c r="I11" s="30">
        <v>209</v>
      </c>
      <c r="J11" s="30">
        <v>184</v>
      </c>
      <c r="K11" s="30">
        <v>172</v>
      </c>
      <c r="L11" s="30">
        <v>258</v>
      </c>
      <c r="M11" s="30">
        <v>383</v>
      </c>
      <c r="N11" s="30">
        <v>354</v>
      </c>
      <c r="O11" s="30">
        <v>257</v>
      </c>
      <c r="P11" s="30">
        <v>215</v>
      </c>
      <c r="Q11" s="45">
        <v>202</v>
      </c>
      <c r="R11" s="26">
        <v>4</v>
      </c>
      <c r="S11" s="50">
        <v>4</v>
      </c>
      <c r="T11" s="51"/>
      <c r="U11" s="3"/>
      <c r="V11" s="3" t="s">
        <v>4</v>
      </c>
      <c r="W11" s="52"/>
      <c r="X11" s="30">
        <v>177</v>
      </c>
      <c r="Y11" s="30">
        <v>191</v>
      </c>
      <c r="Z11" s="30">
        <v>170</v>
      </c>
      <c r="AA11" s="30">
        <v>135</v>
      </c>
      <c r="AB11" s="30">
        <v>123</v>
      </c>
      <c r="AC11" s="30">
        <v>121</v>
      </c>
      <c r="AD11" s="30">
        <v>171</v>
      </c>
      <c r="AE11" s="30">
        <v>378</v>
      </c>
      <c r="AF11" s="30">
        <v>236</v>
      </c>
      <c r="AG11" s="30">
        <v>153</v>
      </c>
      <c r="AH11" s="30">
        <v>120</v>
      </c>
      <c r="AI11" s="45">
        <v>109</v>
      </c>
      <c r="AJ11" s="26">
        <v>4</v>
      </c>
    </row>
    <row r="12" spans="1:36" s="18" customFormat="1" ht="13.5" customHeight="1">
      <c r="A12" s="50">
        <v>5</v>
      </c>
      <c r="B12" s="51"/>
      <c r="C12" s="3"/>
      <c r="D12" s="3" t="s">
        <v>5</v>
      </c>
      <c r="E12" s="52"/>
      <c r="F12" s="30">
        <v>1533</v>
      </c>
      <c r="G12" s="30">
        <v>1586</v>
      </c>
      <c r="H12" s="30">
        <v>1497</v>
      </c>
      <c r="I12" s="30">
        <v>1360</v>
      </c>
      <c r="J12" s="30">
        <v>1221</v>
      </c>
      <c r="K12" s="30">
        <v>1093</v>
      </c>
      <c r="L12" s="30">
        <v>1251</v>
      </c>
      <c r="M12" s="30">
        <v>1439</v>
      </c>
      <c r="N12" s="30">
        <v>1335</v>
      </c>
      <c r="O12" s="30">
        <v>1105</v>
      </c>
      <c r="P12" s="30">
        <v>1052</v>
      </c>
      <c r="Q12" s="45">
        <v>1073</v>
      </c>
      <c r="R12" s="26">
        <v>5</v>
      </c>
      <c r="S12" s="50">
        <v>5</v>
      </c>
      <c r="T12" s="51"/>
      <c r="U12" s="3"/>
      <c r="V12" s="3" t="s">
        <v>5</v>
      </c>
      <c r="W12" s="52"/>
      <c r="X12" s="30">
        <v>1127</v>
      </c>
      <c r="Y12" s="30">
        <v>1154</v>
      </c>
      <c r="Z12" s="30">
        <v>1117</v>
      </c>
      <c r="AA12" s="30">
        <v>939</v>
      </c>
      <c r="AB12" s="30">
        <v>844</v>
      </c>
      <c r="AC12" s="30">
        <v>750</v>
      </c>
      <c r="AD12" s="30">
        <v>903</v>
      </c>
      <c r="AE12" s="30">
        <v>1197</v>
      </c>
      <c r="AF12" s="30">
        <v>993</v>
      </c>
      <c r="AG12" s="30">
        <v>807</v>
      </c>
      <c r="AH12" s="30">
        <v>718</v>
      </c>
      <c r="AI12" s="45">
        <v>698</v>
      </c>
      <c r="AJ12" s="26">
        <v>5</v>
      </c>
    </row>
    <row r="13" spans="1:36" s="18" customFormat="1" ht="13.5" customHeight="1">
      <c r="A13" s="50">
        <v>6</v>
      </c>
      <c r="B13" s="51"/>
      <c r="C13" s="3"/>
      <c r="D13" s="3"/>
      <c r="E13" s="54" t="s">
        <v>168</v>
      </c>
      <c r="F13" s="30">
        <v>393</v>
      </c>
      <c r="G13" s="30">
        <v>412</v>
      </c>
      <c r="H13" s="30">
        <v>453</v>
      </c>
      <c r="I13" s="30">
        <v>413</v>
      </c>
      <c r="J13" s="30">
        <v>410</v>
      </c>
      <c r="K13" s="30">
        <v>404</v>
      </c>
      <c r="L13" s="30">
        <v>393</v>
      </c>
      <c r="M13" s="30">
        <v>400</v>
      </c>
      <c r="N13" s="30">
        <v>333</v>
      </c>
      <c r="O13" s="30">
        <v>260</v>
      </c>
      <c r="P13" s="30">
        <v>250</v>
      </c>
      <c r="Q13" s="45">
        <v>215</v>
      </c>
      <c r="R13" s="26">
        <v>6</v>
      </c>
      <c r="S13" s="50">
        <v>6</v>
      </c>
      <c r="T13" s="51"/>
      <c r="U13" s="3"/>
      <c r="V13" s="3"/>
      <c r="W13" s="54" t="s">
        <v>168</v>
      </c>
      <c r="X13" s="30">
        <v>226</v>
      </c>
      <c r="Y13" s="30">
        <v>254</v>
      </c>
      <c r="Z13" s="30">
        <v>269</v>
      </c>
      <c r="AA13" s="30">
        <v>240</v>
      </c>
      <c r="AB13" s="30">
        <v>228</v>
      </c>
      <c r="AC13" s="30">
        <v>220</v>
      </c>
      <c r="AD13" s="30">
        <v>216</v>
      </c>
      <c r="AE13" s="30">
        <v>207</v>
      </c>
      <c r="AF13" s="30">
        <v>180</v>
      </c>
      <c r="AG13" s="30">
        <v>147</v>
      </c>
      <c r="AH13" s="30">
        <v>118</v>
      </c>
      <c r="AI13" s="45">
        <v>100</v>
      </c>
      <c r="AJ13" s="26">
        <v>6</v>
      </c>
    </row>
    <row r="14" spans="1:36" s="18" customFormat="1" ht="13.5" customHeight="1">
      <c r="A14" s="50">
        <v>7</v>
      </c>
      <c r="B14" s="51"/>
      <c r="C14" s="3"/>
      <c r="D14" s="3" t="s">
        <v>145</v>
      </c>
      <c r="E14" s="52"/>
      <c r="F14" s="30">
        <v>1324</v>
      </c>
      <c r="G14" s="30">
        <v>1376</v>
      </c>
      <c r="H14" s="30">
        <v>1365</v>
      </c>
      <c r="I14" s="30">
        <v>1316</v>
      </c>
      <c r="J14" s="30">
        <v>1231</v>
      </c>
      <c r="K14" s="30">
        <v>1236</v>
      </c>
      <c r="L14" s="30">
        <v>1240</v>
      </c>
      <c r="M14" s="30">
        <v>1244</v>
      </c>
      <c r="N14" s="30">
        <v>1288</v>
      </c>
      <c r="O14" s="30">
        <v>1302</v>
      </c>
      <c r="P14" s="30">
        <v>1296</v>
      </c>
      <c r="Q14" s="45">
        <v>1293</v>
      </c>
      <c r="R14" s="26">
        <v>7</v>
      </c>
      <c r="S14" s="50">
        <v>7</v>
      </c>
      <c r="T14" s="51"/>
      <c r="U14" s="3"/>
      <c r="V14" s="3" t="s">
        <v>145</v>
      </c>
      <c r="W14" s="52"/>
      <c r="X14" s="30">
        <v>1363</v>
      </c>
      <c r="Y14" s="30">
        <v>1341</v>
      </c>
      <c r="Z14" s="30">
        <v>1316</v>
      </c>
      <c r="AA14" s="30">
        <v>1263</v>
      </c>
      <c r="AB14" s="30">
        <v>1099</v>
      </c>
      <c r="AC14" s="30">
        <v>1019</v>
      </c>
      <c r="AD14" s="30">
        <v>1023</v>
      </c>
      <c r="AE14" s="30">
        <v>1007</v>
      </c>
      <c r="AF14" s="30">
        <v>992</v>
      </c>
      <c r="AG14" s="30">
        <v>957</v>
      </c>
      <c r="AH14" s="30">
        <v>960</v>
      </c>
      <c r="AI14" s="45">
        <v>950</v>
      </c>
      <c r="AJ14" s="26">
        <v>7</v>
      </c>
    </row>
    <row r="15" spans="1:36" s="18" customFormat="1" ht="13.5" customHeight="1">
      <c r="A15" s="50">
        <v>8</v>
      </c>
      <c r="B15" s="51"/>
      <c r="C15" s="3"/>
      <c r="D15" s="47" t="s">
        <v>6</v>
      </c>
      <c r="E15" s="52"/>
      <c r="F15" s="30">
        <v>3160</v>
      </c>
      <c r="G15" s="30">
        <v>3228</v>
      </c>
      <c r="H15" s="30">
        <v>3241</v>
      </c>
      <c r="I15" s="30">
        <v>3125</v>
      </c>
      <c r="J15" s="30">
        <v>2957</v>
      </c>
      <c r="K15" s="30">
        <v>2998</v>
      </c>
      <c r="L15" s="30">
        <v>2998</v>
      </c>
      <c r="M15" s="30">
        <v>2975</v>
      </c>
      <c r="N15" s="30">
        <v>2950</v>
      </c>
      <c r="O15" s="30">
        <v>2939</v>
      </c>
      <c r="P15" s="30">
        <v>2957</v>
      </c>
      <c r="Q15" s="45">
        <v>3073</v>
      </c>
      <c r="R15" s="26">
        <v>8</v>
      </c>
      <c r="S15" s="50">
        <v>8</v>
      </c>
      <c r="T15" s="51"/>
      <c r="U15" s="3"/>
      <c r="V15" s="47" t="s">
        <v>6</v>
      </c>
      <c r="W15" s="52"/>
      <c r="X15" s="30">
        <v>3208</v>
      </c>
      <c r="Y15" s="30">
        <v>3171</v>
      </c>
      <c r="Z15" s="30">
        <v>3053</v>
      </c>
      <c r="AA15" s="30">
        <v>3158</v>
      </c>
      <c r="AB15" s="30">
        <v>3041</v>
      </c>
      <c r="AC15" s="30">
        <v>2880</v>
      </c>
      <c r="AD15" s="30">
        <v>2855</v>
      </c>
      <c r="AE15" s="30">
        <v>2806</v>
      </c>
      <c r="AF15" s="30">
        <v>2738</v>
      </c>
      <c r="AG15" s="30">
        <v>2750</v>
      </c>
      <c r="AH15" s="30">
        <v>2811</v>
      </c>
      <c r="AI15" s="45">
        <v>2808</v>
      </c>
      <c r="AJ15" s="26">
        <v>8</v>
      </c>
    </row>
    <row r="16" spans="1:36" s="18" customFormat="1" ht="13.5" customHeight="1">
      <c r="A16" s="50">
        <v>9</v>
      </c>
      <c r="B16" s="51"/>
      <c r="C16" s="3"/>
      <c r="D16" s="3"/>
      <c r="E16" s="54" t="s">
        <v>152</v>
      </c>
      <c r="F16" s="30">
        <v>3046</v>
      </c>
      <c r="G16" s="30">
        <v>3097</v>
      </c>
      <c r="H16" s="30">
        <v>3116</v>
      </c>
      <c r="I16" s="30">
        <v>3010</v>
      </c>
      <c r="J16" s="30">
        <v>2846</v>
      </c>
      <c r="K16" s="30">
        <v>2905</v>
      </c>
      <c r="L16" s="30">
        <v>2885</v>
      </c>
      <c r="M16" s="30">
        <v>2848</v>
      </c>
      <c r="N16" s="30">
        <v>2823</v>
      </c>
      <c r="O16" s="30">
        <v>2828</v>
      </c>
      <c r="P16" s="30">
        <v>2859</v>
      </c>
      <c r="Q16" s="45">
        <v>2985</v>
      </c>
      <c r="R16" s="26">
        <v>9</v>
      </c>
      <c r="S16" s="50">
        <v>9</v>
      </c>
      <c r="T16" s="51"/>
      <c r="U16" s="3"/>
      <c r="V16" s="3"/>
      <c r="W16" s="54" t="s">
        <v>152</v>
      </c>
      <c r="X16" s="30">
        <v>3123</v>
      </c>
      <c r="Y16" s="30">
        <v>3091</v>
      </c>
      <c r="Z16" s="30">
        <v>2986</v>
      </c>
      <c r="AA16" s="30">
        <v>3095</v>
      </c>
      <c r="AB16" s="30">
        <v>2984</v>
      </c>
      <c r="AC16" s="30">
        <v>2839</v>
      </c>
      <c r="AD16" s="30">
        <v>2805</v>
      </c>
      <c r="AE16" s="30">
        <v>2755</v>
      </c>
      <c r="AF16" s="30">
        <v>2687</v>
      </c>
      <c r="AG16" s="30">
        <v>2707</v>
      </c>
      <c r="AH16" s="30">
        <v>2776</v>
      </c>
      <c r="AI16" s="45">
        <v>2770</v>
      </c>
      <c r="AJ16" s="26">
        <v>9</v>
      </c>
    </row>
    <row r="17" spans="1:36" s="18" customFormat="1" ht="13.5" customHeight="1">
      <c r="A17" s="50">
        <v>10</v>
      </c>
      <c r="B17" s="51"/>
      <c r="C17" s="3"/>
      <c r="D17" s="47" t="s">
        <v>7</v>
      </c>
      <c r="E17" s="52"/>
      <c r="F17" s="30">
        <v>337</v>
      </c>
      <c r="G17" s="30">
        <v>363</v>
      </c>
      <c r="H17" s="30">
        <v>349</v>
      </c>
      <c r="I17" s="30">
        <v>357</v>
      </c>
      <c r="J17" s="30">
        <v>359</v>
      </c>
      <c r="K17" s="30">
        <v>348</v>
      </c>
      <c r="L17" s="30">
        <v>374</v>
      </c>
      <c r="M17" s="30">
        <v>357</v>
      </c>
      <c r="N17" s="30">
        <v>372</v>
      </c>
      <c r="O17" s="30">
        <v>376</v>
      </c>
      <c r="P17" s="30">
        <v>390</v>
      </c>
      <c r="Q17" s="45">
        <v>368</v>
      </c>
      <c r="R17" s="26">
        <v>10</v>
      </c>
      <c r="S17" s="50">
        <v>10</v>
      </c>
      <c r="T17" s="51"/>
      <c r="U17" s="3"/>
      <c r="V17" s="47" t="s">
        <v>7</v>
      </c>
      <c r="W17" s="52"/>
      <c r="X17" s="30">
        <v>406</v>
      </c>
      <c r="Y17" s="30">
        <v>392</v>
      </c>
      <c r="Z17" s="30">
        <v>383</v>
      </c>
      <c r="AA17" s="30">
        <v>347</v>
      </c>
      <c r="AB17" s="30">
        <v>327</v>
      </c>
      <c r="AC17" s="30">
        <v>330</v>
      </c>
      <c r="AD17" s="30">
        <v>325</v>
      </c>
      <c r="AE17" s="30">
        <v>322</v>
      </c>
      <c r="AF17" s="30">
        <v>338</v>
      </c>
      <c r="AG17" s="30">
        <v>312</v>
      </c>
      <c r="AH17" s="30">
        <v>305</v>
      </c>
      <c r="AI17" s="45">
        <v>307</v>
      </c>
      <c r="AJ17" s="26">
        <v>10</v>
      </c>
    </row>
    <row r="18" spans="1:36" s="18" customFormat="1" ht="13.5" customHeight="1">
      <c r="A18" s="50">
        <v>11</v>
      </c>
      <c r="B18" s="51"/>
      <c r="C18" s="3"/>
      <c r="D18" s="3" t="s">
        <v>8</v>
      </c>
      <c r="E18" s="52"/>
      <c r="F18" s="30">
        <v>149</v>
      </c>
      <c r="G18" s="30">
        <v>144</v>
      </c>
      <c r="H18" s="30">
        <v>133</v>
      </c>
      <c r="I18" s="30">
        <v>135</v>
      </c>
      <c r="J18" s="30">
        <v>129</v>
      </c>
      <c r="K18" s="30">
        <v>138</v>
      </c>
      <c r="L18" s="30">
        <v>147</v>
      </c>
      <c r="M18" s="30">
        <v>151</v>
      </c>
      <c r="N18" s="30">
        <v>147</v>
      </c>
      <c r="O18" s="30">
        <v>131</v>
      </c>
      <c r="P18" s="30">
        <v>133</v>
      </c>
      <c r="Q18" s="45">
        <v>136</v>
      </c>
      <c r="R18" s="26">
        <v>11</v>
      </c>
      <c r="S18" s="50">
        <v>11</v>
      </c>
      <c r="T18" s="51"/>
      <c r="U18" s="3"/>
      <c r="V18" s="3" t="s">
        <v>8</v>
      </c>
      <c r="W18" s="52"/>
      <c r="X18" s="30">
        <v>145</v>
      </c>
      <c r="Y18" s="30">
        <v>147</v>
      </c>
      <c r="Z18" s="30">
        <v>133</v>
      </c>
      <c r="AA18" s="30">
        <v>136</v>
      </c>
      <c r="AB18" s="30">
        <v>134</v>
      </c>
      <c r="AC18" s="30">
        <v>126</v>
      </c>
      <c r="AD18" s="30">
        <v>138</v>
      </c>
      <c r="AE18" s="30">
        <v>142</v>
      </c>
      <c r="AF18" s="30">
        <v>119</v>
      </c>
      <c r="AG18" s="30">
        <v>117</v>
      </c>
      <c r="AH18" s="30">
        <v>108</v>
      </c>
      <c r="AI18" s="45">
        <v>118</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15.3</v>
      </c>
      <c r="G20" s="56">
        <v>15.8</v>
      </c>
      <c r="H20" s="56">
        <v>15.4</v>
      </c>
      <c r="I20" s="56">
        <v>14.2</v>
      </c>
      <c r="J20" s="56">
        <v>12.8</v>
      </c>
      <c r="K20" s="56">
        <v>12.1</v>
      </c>
      <c r="L20" s="56">
        <v>12.2</v>
      </c>
      <c r="M20" s="56">
        <v>12.4</v>
      </c>
      <c r="N20" s="56">
        <v>12.1</v>
      </c>
      <c r="O20" s="56">
        <v>11.7</v>
      </c>
      <c r="P20" s="56">
        <v>11.8</v>
      </c>
      <c r="Q20" s="57">
        <v>12.2</v>
      </c>
      <c r="R20" s="26">
        <v>12</v>
      </c>
      <c r="S20" s="50">
        <v>12</v>
      </c>
      <c r="T20" s="51"/>
      <c r="U20" s="3" t="s">
        <v>9</v>
      </c>
      <c r="V20" s="3"/>
      <c r="W20" s="52"/>
      <c r="X20" s="56">
        <v>13.528747037098286</v>
      </c>
      <c r="Y20" s="56">
        <v>13.446061407860647</v>
      </c>
      <c r="Z20" s="56">
        <v>12.918251474560389</v>
      </c>
      <c r="AA20" s="56">
        <v>11.950829612480018</v>
      </c>
      <c r="AB20" s="56">
        <v>10.932537773072852</v>
      </c>
      <c r="AC20" s="56">
        <v>10.124145895486478</v>
      </c>
      <c r="AD20" s="56">
        <v>10.20388523035044</v>
      </c>
      <c r="AE20" s="56">
        <v>10.617704881972037</v>
      </c>
      <c r="AF20" s="56">
        <v>10.043031744504173</v>
      </c>
      <c r="AG20" s="56">
        <v>9.556346838610336</v>
      </c>
      <c r="AH20" s="56">
        <v>9.572844632030465</v>
      </c>
      <c r="AI20" s="57">
        <v>9.713075876101572</v>
      </c>
      <c r="AJ20" s="26">
        <v>12</v>
      </c>
    </row>
    <row r="21" spans="1:36" s="18" customFormat="1" ht="13.5" customHeight="1">
      <c r="A21" s="50">
        <v>13</v>
      </c>
      <c r="B21" s="51"/>
      <c r="C21" s="3" t="s">
        <v>10</v>
      </c>
      <c r="D21" s="3"/>
      <c r="E21" s="52"/>
      <c r="F21" s="56">
        <v>16.740094707187</v>
      </c>
      <c r="G21" s="56">
        <v>17.3035425283222</v>
      </c>
      <c r="H21" s="56">
        <v>16.9423964514776</v>
      </c>
      <c r="I21" s="56">
        <v>15.5412695558353</v>
      </c>
      <c r="J21" s="56">
        <v>14.0369505202803</v>
      </c>
      <c r="K21" s="56">
        <v>13.324029973</v>
      </c>
      <c r="L21" s="56">
        <v>13.4135242544671</v>
      </c>
      <c r="M21" s="56">
        <v>13.6198161575099</v>
      </c>
      <c r="N21" s="56">
        <v>13.2982434851197</v>
      </c>
      <c r="O21" s="56">
        <v>12.8826259745776</v>
      </c>
      <c r="P21" s="56">
        <v>13.003974152838</v>
      </c>
      <c r="Q21" s="57">
        <v>13.4029062888693</v>
      </c>
      <c r="R21" s="26">
        <v>13</v>
      </c>
      <c r="S21" s="50">
        <v>13</v>
      </c>
      <c r="T21" s="51"/>
      <c r="U21" s="3" t="s">
        <v>10</v>
      </c>
      <c r="V21" s="3"/>
      <c r="W21" s="52"/>
      <c r="X21" s="56">
        <v>14.890938324788399</v>
      </c>
      <c r="Y21" s="56">
        <v>14.799927191093044</v>
      </c>
      <c r="Z21" s="56">
        <v>14.218972787671024</v>
      </c>
      <c r="AA21" s="56">
        <v>13.154142523435366</v>
      </c>
      <c r="AB21" s="56">
        <v>11.953041622198507</v>
      </c>
      <c r="AC21" s="56">
        <v>11.069189952951433</v>
      </c>
      <c r="AD21" s="56">
        <v>11.156372600598253</v>
      </c>
      <c r="AE21" s="56">
        <v>11.608820478903302</v>
      </c>
      <c r="AF21" s="56">
        <v>10.980504156207255</v>
      </c>
      <c r="AG21" s="56">
        <v>10.44838937574218</v>
      </c>
      <c r="AH21" s="56">
        <v>10.466427164910488</v>
      </c>
      <c r="AI21" s="57">
        <v>10.619748372841102</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18.075658843204</v>
      </c>
      <c r="G23" s="56">
        <v>18.8887607404417</v>
      </c>
      <c r="H23" s="56">
        <v>18.3726428695</v>
      </c>
      <c r="I23" s="56">
        <v>15.9967706591315</v>
      </c>
      <c r="J23" s="56">
        <v>13.3809772819708</v>
      </c>
      <c r="K23" s="56">
        <v>12.2828423682529</v>
      </c>
      <c r="L23" s="56">
        <v>11.9138922781942</v>
      </c>
      <c r="M23" s="56">
        <v>11.6408111091744</v>
      </c>
      <c r="N23" s="56">
        <v>11.1730869792575</v>
      </c>
      <c r="O23" s="56">
        <v>10.6763116611469</v>
      </c>
      <c r="P23" s="56">
        <v>10.9406774737087</v>
      </c>
      <c r="Q23" s="57">
        <v>11.5856138516065</v>
      </c>
      <c r="R23" s="26">
        <v>14</v>
      </c>
      <c r="S23" s="50">
        <v>14</v>
      </c>
      <c r="T23" s="51"/>
      <c r="U23" s="3"/>
      <c r="V23" s="3" t="s">
        <v>2</v>
      </c>
      <c r="W23" s="52"/>
      <c r="X23" s="56">
        <v>14</v>
      </c>
      <c r="Y23" s="56">
        <v>14.2</v>
      </c>
      <c r="Z23" s="56">
        <v>13.5</v>
      </c>
      <c r="AA23" s="56">
        <v>11.986520248678172</v>
      </c>
      <c r="AB23" s="56">
        <v>10.665472303291242</v>
      </c>
      <c r="AC23" s="56">
        <v>9.633889097581415</v>
      </c>
      <c r="AD23" s="56">
        <v>9.454734591267663</v>
      </c>
      <c r="AE23" s="56">
        <v>9.711907995492242</v>
      </c>
      <c r="AF23" s="56">
        <v>9.19467159823157</v>
      </c>
      <c r="AG23" s="56">
        <v>8.677435200970903</v>
      </c>
      <c r="AH23" s="56">
        <v>8.781460398185338</v>
      </c>
      <c r="AI23" s="57">
        <v>9.339151038807177</v>
      </c>
      <c r="AJ23" s="26">
        <v>14</v>
      </c>
    </row>
    <row r="24" spans="1:36" s="18" customFormat="1" ht="13.5" customHeight="1">
      <c r="A24" s="50">
        <v>15</v>
      </c>
      <c r="B24" s="51"/>
      <c r="C24" s="3"/>
      <c r="D24" s="3" t="s">
        <v>3</v>
      </c>
      <c r="E24" s="52"/>
      <c r="F24" s="56">
        <v>15.2948517940718</v>
      </c>
      <c r="G24" s="56">
        <v>15.588143525741</v>
      </c>
      <c r="H24" s="56">
        <v>15.3946957878315</v>
      </c>
      <c r="I24" s="56">
        <v>15.0483619344774</v>
      </c>
      <c r="J24" s="56">
        <v>14.7536820721178</v>
      </c>
      <c r="K24" s="56">
        <v>14.461655662773</v>
      </c>
      <c r="L24" s="56">
        <v>15.0520568816658</v>
      </c>
      <c r="M24" s="56">
        <v>15.7821229050279</v>
      </c>
      <c r="N24" s="56">
        <v>15.6202386998476</v>
      </c>
      <c r="O24" s="56">
        <v>15.2932960893855</v>
      </c>
      <c r="P24" s="56">
        <v>15.2583798882682</v>
      </c>
      <c r="Q24" s="57">
        <v>15.3885220924327</v>
      </c>
      <c r="R24" s="26">
        <v>15</v>
      </c>
      <c r="S24" s="50">
        <v>15</v>
      </c>
      <c r="T24" s="51"/>
      <c r="U24" s="3"/>
      <c r="V24" s="3" t="s">
        <v>3</v>
      </c>
      <c r="W24" s="52"/>
      <c r="X24" s="56">
        <v>15.763077704418487</v>
      </c>
      <c r="Y24" s="56">
        <v>15.5</v>
      </c>
      <c r="Z24" s="56">
        <v>14.991747079735907</v>
      </c>
      <c r="AA24" s="56">
        <v>14.356907059421026</v>
      </c>
      <c r="AB24" s="56">
        <v>13.31140350877193</v>
      </c>
      <c r="AC24" s="56">
        <v>12.62531328320802</v>
      </c>
      <c r="AD24" s="56">
        <v>13.00125313283208</v>
      </c>
      <c r="AE24" s="56">
        <v>13.665413533834586</v>
      </c>
      <c r="AF24" s="56">
        <v>12.916666666666668</v>
      </c>
      <c r="AG24" s="56">
        <v>12.368421052631579</v>
      </c>
      <c r="AH24" s="56">
        <v>12.293233082706767</v>
      </c>
      <c r="AI24" s="57">
        <v>12.008145363408522</v>
      </c>
      <c r="AJ24" s="26">
        <v>15</v>
      </c>
    </row>
    <row r="25" spans="1:36" s="18" customFormat="1" ht="13.5" customHeight="1">
      <c r="A25" s="50">
        <v>16</v>
      </c>
      <c r="B25" s="51"/>
      <c r="C25" s="3"/>
      <c r="D25" s="3" t="s">
        <v>4</v>
      </c>
      <c r="E25" s="52"/>
      <c r="F25" s="56">
        <v>6.60404212923427</v>
      </c>
      <c r="G25" s="56">
        <v>7.37261599772274</v>
      </c>
      <c r="H25" s="56">
        <v>6.7179049245659</v>
      </c>
      <c r="I25" s="56">
        <v>5.94933105607743</v>
      </c>
      <c r="J25" s="56">
        <v>5.51558752997602</v>
      </c>
      <c r="K25" s="56">
        <v>5.15587529976019</v>
      </c>
      <c r="L25" s="56">
        <v>7.73381294964029</v>
      </c>
      <c r="M25" s="56">
        <v>11.4808153477218</v>
      </c>
      <c r="N25" s="56">
        <v>10.6115107913669</v>
      </c>
      <c r="O25" s="56">
        <v>7.70383693045564</v>
      </c>
      <c r="P25" s="56">
        <v>6.44484412470024</v>
      </c>
      <c r="Q25" s="57">
        <v>6.05515587529976</v>
      </c>
      <c r="R25" s="26">
        <v>16</v>
      </c>
      <c r="S25" s="50">
        <v>16</v>
      </c>
      <c r="T25" s="51"/>
      <c r="U25" s="3"/>
      <c r="V25" s="3" t="s">
        <v>4</v>
      </c>
      <c r="W25" s="52"/>
      <c r="X25" s="56">
        <v>5.185851318944843</v>
      </c>
      <c r="Y25" s="56">
        <v>5.66546762589928</v>
      </c>
      <c r="Z25" s="56">
        <v>5.065947242206235</v>
      </c>
      <c r="AA25" s="56">
        <v>4.016786570743405</v>
      </c>
      <c r="AB25" s="56">
        <v>3.896103896103896</v>
      </c>
      <c r="AC25" s="56">
        <v>3.8327526132404177</v>
      </c>
      <c r="AD25" s="56">
        <v>5.416534684827368</v>
      </c>
      <c r="AE25" s="56">
        <v>11.973392461197339</v>
      </c>
      <c r="AF25" s="56">
        <v>7.475451377890402</v>
      </c>
      <c r="AG25" s="56">
        <v>4.846373139056066</v>
      </c>
      <c r="AH25" s="56">
        <v>3.801076971808679</v>
      </c>
      <c r="AI25" s="57">
        <v>3.4526449160595503</v>
      </c>
      <c r="AJ25" s="26">
        <v>16</v>
      </c>
    </row>
    <row r="26" spans="1:36" s="18" customFormat="1" ht="13.5" customHeight="1">
      <c r="A26" s="50">
        <v>17</v>
      </c>
      <c r="B26" s="51"/>
      <c r="C26" s="3"/>
      <c r="D26" s="3" t="s">
        <v>5</v>
      </c>
      <c r="E26" s="52"/>
      <c r="F26" s="56">
        <v>15.4801575280218</v>
      </c>
      <c r="G26" s="56">
        <v>16.0153488841765</v>
      </c>
      <c r="H26" s="56">
        <v>15.1166313238413</v>
      </c>
      <c r="I26" s="56">
        <v>13.7332121579319</v>
      </c>
      <c r="J26" s="56">
        <v>12.4541003671971</v>
      </c>
      <c r="K26" s="56">
        <v>11.1485108119135</v>
      </c>
      <c r="L26" s="56">
        <v>12.7600979192166</v>
      </c>
      <c r="M26" s="56">
        <v>14.6776825785394</v>
      </c>
      <c r="N26" s="56">
        <v>13.6168910648715</v>
      </c>
      <c r="O26" s="56">
        <v>11.2709098327213</v>
      </c>
      <c r="P26" s="56">
        <v>10.7303141574867</v>
      </c>
      <c r="Q26" s="57">
        <v>10.9445124439004</v>
      </c>
      <c r="R26" s="26">
        <v>17</v>
      </c>
      <c r="S26" s="50">
        <v>17</v>
      </c>
      <c r="T26" s="51"/>
      <c r="U26" s="3"/>
      <c r="V26" s="3" t="s">
        <v>5</v>
      </c>
      <c r="W26" s="52"/>
      <c r="X26" s="56">
        <v>11.5</v>
      </c>
      <c r="Y26" s="56">
        <v>11.8</v>
      </c>
      <c r="Z26" s="56">
        <v>11.4</v>
      </c>
      <c r="AA26" s="56">
        <v>9.6</v>
      </c>
      <c r="AB26" s="56">
        <v>8.822605965463108</v>
      </c>
      <c r="AC26" s="56">
        <v>7.849293563579278</v>
      </c>
      <c r="AD26" s="56">
        <v>9.45054945054945</v>
      </c>
      <c r="AE26" s="56">
        <v>12.527472527472527</v>
      </c>
      <c r="AF26" s="56">
        <v>10.392464678178964</v>
      </c>
      <c r="AG26" s="56">
        <v>8.445839874411302</v>
      </c>
      <c r="AH26" s="56">
        <v>7.514390371533229</v>
      </c>
      <c r="AI26" s="57">
        <v>7.305075876504448</v>
      </c>
      <c r="AJ26" s="26">
        <v>17</v>
      </c>
    </row>
    <row r="27" spans="1:36" s="18" customFormat="1" ht="13.5" customHeight="1">
      <c r="A27" s="50">
        <v>18</v>
      </c>
      <c r="B27" s="51"/>
      <c r="C27" s="3"/>
      <c r="D27" s="3" t="s">
        <v>8</v>
      </c>
      <c r="E27" s="52"/>
      <c r="F27" s="56">
        <v>42.4501424501425</v>
      </c>
      <c r="G27" s="56">
        <v>41.025641025641</v>
      </c>
      <c r="H27" s="56">
        <v>37.8917378917379</v>
      </c>
      <c r="I27" s="56">
        <v>38.4615384615385</v>
      </c>
      <c r="J27" s="56">
        <v>32.4120603015075</v>
      </c>
      <c r="K27" s="56">
        <v>34.6733668341709</v>
      </c>
      <c r="L27" s="56">
        <v>36.9346733668342</v>
      </c>
      <c r="M27" s="56">
        <v>37.9396984924623</v>
      </c>
      <c r="N27" s="56">
        <v>36.9346733668342</v>
      </c>
      <c r="O27" s="56">
        <v>32.9145728643216</v>
      </c>
      <c r="P27" s="56">
        <v>33.4170854271357</v>
      </c>
      <c r="Q27" s="57">
        <v>34.1708542713568</v>
      </c>
      <c r="R27" s="26">
        <v>18</v>
      </c>
      <c r="S27" s="50">
        <v>18</v>
      </c>
      <c r="T27" s="51"/>
      <c r="U27" s="3"/>
      <c r="V27" s="3" t="s">
        <v>8</v>
      </c>
      <c r="W27" s="52"/>
      <c r="X27" s="56">
        <v>36.4321608040201</v>
      </c>
      <c r="Y27" s="56">
        <v>36.93467336683417</v>
      </c>
      <c r="Z27" s="56">
        <v>33.41708542713568</v>
      </c>
      <c r="AA27" s="56">
        <v>34.17085427135678</v>
      </c>
      <c r="AB27" s="56">
        <v>33.583959899749374</v>
      </c>
      <c r="AC27" s="56">
        <v>31.57894736842105</v>
      </c>
      <c r="AD27" s="56">
        <v>34.58646616541353</v>
      </c>
      <c r="AE27" s="56">
        <v>35.58897243107769</v>
      </c>
      <c r="AF27" s="56">
        <v>29.82456140350877</v>
      </c>
      <c r="AG27" s="56">
        <v>29.32330827067669</v>
      </c>
      <c r="AH27" s="56">
        <v>27.06766917293233</v>
      </c>
      <c r="AI27" s="57">
        <v>29.57393483709273</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3170</v>
      </c>
      <c r="G29" s="30">
        <v>1917</v>
      </c>
      <c r="H29" s="30">
        <v>1444</v>
      </c>
      <c r="I29" s="30">
        <v>1526</v>
      </c>
      <c r="J29" s="30">
        <v>1740</v>
      </c>
      <c r="K29" s="30">
        <v>1346</v>
      </c>
      <c r="L29" s="30">
        <v>1879</v>
      </c>
      <c r="M29" s="30">
        <v>1639</v>
      </c>
      <c r="N29" s="30">
        <v>1731</v>
      </c>
      <c r="O29" s="30">
        <v>1660</v>
      </c>
      <c r="P29" s="30">
        <v>1747</v>
      </c>
      <c r="Q29" s="45">
        <v>1689</v>
      </c>
      <c r="R29" s="26">
        <v>19</v>
      </c>
      <c r="S29" s="50">
        <v>19</v>
      </c>
      <c r="T29" s="51"/>
      <c r="U29" s="47" t="s">
        <v>154</v>
      </c>
      <c r="V29" s="3"/>
      <c r="W29" s="52"/>
      <c r="X29" s="30">
        <v>2331</v>
      </c>
      <c r="Y29" s="30">
        <v>1738</v>
      </c>
      <c r="Z29" s="30">
        <v>1527</v>
      </c>
      <c r="AA29" s="30">
        <v>1689</v>
      </c>
      <c r="AB29" s="30">
        <v>1276</v>
      </c>
      <c r="AC29" s="30">
        <v>1319</v>
      </c>
      <c r="AD29" s="30">
        <v>1671</v>
      </c>
      <c r="AE29" s="30">
        <v>1754</v>
      </c>
      <c r="AF29" s="30">
        <v>1584</v>
      </c>
      <c r="AG29" s="30">
        <v>1564</v>
      </c>
      <c r="AH29" s="30">
        <v>1502</v>
      </c>
      <c r="AI29" s="45">
        <v>1541</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2346</v>
      </c>
      <c r="G31" s="30">
        <v>1007</v>
      </c>
      <c r="H31" s="30">
        <v>701</v>
      </c>
      <c r="I31" s="30">
        <v>692</v>
      </c>
      <c r="J31" s="30">
        <v>789</v>
      </c>
      <c r="K31" s="30">
        <v>501</v>
      </c>
      <c r="L31" s="30">
        <v>675</v>
      </c>
      <c r="M31" s="30">
        <v>570</v>
      </c>
      <c r="N31" s="30">
        <v>657</v>
      </c>
      <c r="O31" s="30">
        <v>769</v>
      </c>
      <c r="P31" s="30">
        <v>933</v>
      </c>
      <c r="Q31" s="45">
        <v>813</v>
      </c>
      <c r="R31" s="26">
        <v>20</v>
      </c>
      <c r="S31" s="50">
        <v>20</v>
      </c>
      <c r="T31" s="51"/>
      <c r="U31" s="3"/>
      <c r="V31" s="47" t="s">
        <v>54</v>
      </c>
      <c r="W31" s="52"/>
      <c r="X31" s="30">
        <v>1662</v>
      </c>
      <c r="Y31" s="30">
        <v>785</v>
      </c>
      <c r="Z31" s="30">
        <v>642</v>
      </c>
      <c r="AA31" s="30">
        <v>645</v>
      </c>
      <c r="AB31" s="30">
        <v>428</v>
      </c>
      <c r="AC31" s="30">
        <v>439</v>
      </c>
      <c r="AD31" s="30">
        <v>634</v>
      </c>
      <c r="AE31" s="30">
        <v>620</v>
      </c>
      <c r="AF31" s="30">
        <v>588</v>
      </c>
      <c r="AG31" s="30">
        <v>588</v>
      </c>
      <c r="AH31" s="30">
        <v>702</v>
      </c>
      <c r="AI31" s="45">
        <v>762</v>
      </c>
      <c r="AJ31" s="26">
        <v>20</v>
      </c>
    </row>
    <row r="32" spans="1:36" s="18" customFormat="1" ht="13.5" customHeight="1">
      <c r="A32" s="50">
        <v>21</v>
      </c>
      <c r="B32" s="51"/>
      <c r="C32" s="3"/>
      <c r="D32" s="47" t="s">
        <v>26</v>
      </c>
      <c r="E32" s="52"/>
      <c r="F32" s="30">
        <v>595</v>
      </c>
      <c r="G32" s="30">
        <v>434</v>
      </c>
      <c r="H32" s="30">
        <v>388</v>
      </c>
      <c r="I32" s="30">
        <v>374</v>
      </c>
      <c r="J32" s="30">
        <v>382</v>
      </c>
      <c r="K32" s="30">
        <v>288</v>
      </c>
      <c r="L32" s="30">
        <v>592</v>
      </c>
      <c r="M32" s="30">
        <v>619</v>
      </c>
      <c r="N32" s="30">
        <v>583</v>
      </c>
      <c r="O32" s="30">
        <v>412</v>
      </c>
      <c r="P32" s="30">
        <v>366</v>
      </c>
      <c r="Q32" s="45">
        <v>431</v>
      </c>
      <c r="R32" s="26">
        <v>21</v>
      </c>
      <c r="S32" s="50">
        <v>21</v>
      </c>
      <c r="T32" s="51"/>
      <c r="U32" s="3"/>
      <c r="V32" s="47" t="s">
        <v>26</v>
      </c>
      <c r="W32" s="52"/>
      <c r="X32" s="30">
        <v>432</v>
      </c>
      <c r="Y32" s="30">
        <v>416</v>
      </c>
      <c r="Z32" s="30">
        <v>397</v>
      </c>
      <c r="AA32" s="30">
        <v>393</v>
      </c>
      <c r="AB32" s="30">
        <v>281</v>
      </c>
      <c r="AC32" s="30">
        <v>315</v>
      </c>
      <c r="AD32" s="30">
        <v>493</v>
      </c>
      <c r="AE32" s="30">
        <v>706</v>
      </c>
      <c r="AF32" s="30">
        <v>580</v>
      </c>
      <c r="AG32" s="30">
        <v>431</v>
      </c>
      <c r="AH32" s="30">
        <v>306</v>
      </c>
      <c r="AI32" s="45">
        <v>323</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1609</v>
      </c>
      <c r="G34" s="30">
        <v>1543</v>
      </c>
      <c r="H34" s="30">
        <v>1679</v>
      </c>
      <c r="I34" s="30">
        <v>2456</v>
      </c>
      <c r="J34" s="30">
        <v>2866</v>
      </c>
      <c r="K34" s="30">
        <v>1836</v>
      </c>
      <c r="L34" s="30">
        <v>1830</v>
      </c>
      <c r="M34" s="30">
        <v>1503</v>
      </c>
      <c r="N34" s="30">
        <v>1937</v>
      </c>
      <c r="O34" s="30">
        <v>1935</v>
      </c>
      <c r="P34" s="30">
        <v>1664</v>
      </c>
      <c r="Q34" s="45">
        <v>1412</v>
      </c>
      <c r="R34" s="26">
        <v>22</v>
      </c>
      <c r="S34" s="50">
        <v>22</v>
      </c>
      <c r="T34" s="51"/>
      <c r="U34" s="47" t="s">
        <v>155</v>
      </c>
      <c r="V34" s="3"/>
      <c r="W34" s="52"/>
      <c r="X34" s="30">
        <v>1468</v>
      </c>
      <c r="Y34" s="30">
        <v>1739</v>
      </c>
      <c r="Z34" s="30">
        <v>1862</v>
      </c>
      <c r="AA34" s="30">
        <v>2366</v>
      </c>
      <c r="AB34" s="30">
        <v>1984</v>
      </c>
      <c r="AC34" s="30">
        <v>1882</v>
      </c>
      <c r="AD34" s="30">
        <v>1615</v>
      </c>
      <c r="AE34" s="30">
        <v>1453</v>
      </c>
      <c r="AF34" s="30">
        <v>2001</v>
      </c>
      <c r="AG34" s="30">
        <v>1925</v>
      </c>
      <c r="AH34" s="30">
        <v>1490</v>
      </c>
      <c r="AI34" s="45">
        <v>1436</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658</v>
      </c>
      <c r="G36" s="30">
        <v>653</v>
      </c>
      <c r="H36" s="30">
        <v>814</v>
      </c>
      <c r="I36" s="30">
        <v>1532</v>
      </c>
      <c r="J36" s="30">
        <v>1912</v>
      </c>
      <c r="K36" s="30">
        <v>794</v>
      </c>
      <c r="L36" s="30">
        <v>957</v>
      </c>
      <c r="M36" s="30">
        <v>708</v>
      </c>
      <c r="N36" s="30">
        <v>839</v>
      </c>
      <c r="O36" s="30">
        <v>709</v>
      </c>
      <c r="P36" s="30">
        <v>700</v>
      </c>
      <c r="Q36" s="45">
        <v>527</v>
      </c>
      <c r="R36" s="26">
        <v>23</v>
      </c>
      <c r="S36" s="50">
        <v>23</v>
      </c>
      <c r="T36" s="51"/>
      <c r="U36" s="3"/>
      <c r="V36" s="47" t="s">
        <v>54</v>
      </c>
      <c r="W36" s="52"/>
      <c r="X36" s="30">
        <v>660</v>
      </c>
      <c r="Y36" s="30">
        <v>661</v>
      </c>
      <c r="Z36" s="30">
        <v>872</v>
      </c>
      <c r="AA36" s="30">
        <v>1267</v>
      </c>
      <c r="AB36" s="30">
        <v>932</v>
      </c>
      <c r="AC36" s="30">
        <v>778</v>
      </c>
      <c r="AD36" s="30">
        <v>769</v>
      </c>
      <c r="AE36" s="30">
        <v>631</v>
      </c>
      <c r="AF36" s="30">
        <v>645</v>
      </c>
      <c r="AG36" s="30">
        <v>635</v>
      </c>
      <c r="AH36" s="30">
        <v>559</v>
      </c>
      <c r="AI36" s="45">
        <v>559</v>
      </c>
      <c r="AJ36" s="26">
        <v>23</v>
      </c>
    </row>
    <row r="37" spans="1:36" s="18" customFormat="1" ht="13.5" customHeight="1">
      <c r="A37" s="50">
        <v>24</v>
      </c>
      <c r="B37" s="51"/>
      <c r="C37" s="3"/>
      <c r="D37" s="47" t="s">
        <v>26</v>
      </c>
      <c r="E37" s="52"/>
      <c r="F37" s="30">
        <v>387</v>
      </c>
      <c r="G37" s="30">
        <v>369</v>
      </c>
      <c r="H37" s="30">
        <v>460</v>
      </c>
      <c r="I37" s="30">
        <v>484</v>
      </c>
      <c r="J37" s="30">
        <v>503</v>
      </c>
      <c r="K37" s="30">
        <v>398</v>
      </c>
      <c r="L37" s="30">
        <v>419</v>
      </c>
      <c r="M37" s="30">
        <v>421</v>
      </c>
      <c r="N37" s="30">
        <v>676</v>
      </c>
      <c r="O37" s="30">
        <v>634</v>
      </c>
      <c r="P37" s="30">
        <v>406</v>
      </c>
      <c r="Q37" s="45">
        <v>385</v>
      </c>
      <c r="R37" s="26">
        <v>24</v>
      </c>
      <c r="S37" s="50">
        <v>24</v>
      </c>
      <c r="T37" s="51"/>
      <c r="U37" s="3"/>
      <c r="V37" s="47" t="s">
        <v>26</v>
      </c>
      <c r="W37" s="52"/>
      <c r="X37" s="30">
        <v>392</v>
      </c>
      <c r="Y37" s="30">
        <v>370</v>
      </c>
      <c r="Z37" s="30">
        <v>410</v>
      </c>
      <c r="AA37" s="30">
        <v>548</v>
      </c>
      <c r="AB37" s="30">
        <v>364</v>
      </c>
      <c r="AC37" s="30">
        <v>392</v>
      </c>
      <c r="AD37" s="30">
        <v>327</v>
      </c>
      <c r="AE37" s="30">
        <v>400</v>
      </c>
      <c r="AF37" s="30">
        <v>779</v>
      </c>
      <c r="AG37" s="30">
        <v>618</v>
      </c>
      <c r="AH37" s="30">
        <v>385</v>
      </c>
      <c r="AI37" s="45">
        <v>335</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571</v>
      </c>
      <c r="G39" s="30">
        <v>660</v>
      </c>
      <c r="H39" s="30">
        <v>729</v>
      </c>
      <c r="I39" s="30">
        <v>1045</v>
      </c>
      <c r="J39" s="30">
        <v>1118</v>
      </c>
      <c r="K39" s="30">
        <v>893</v>
      </c>
      <c r="L39" s="30">
        <v>980</v>
      </c>
      <c r="M39" s="30">
        <v>1072</v>
      </c>
      <c r="N39" s="30">
        <v>1137</v>
      </c>
      <c r="O39" s="30">
        <v>1252</v>
      </c>
      <c r="P39" s="30">
        <v>1149</v>
      </c>
      <c r="Q39" s="45">
        <v>1108</v>
      </c>
      <c r="R39" s="26">
        <v>25</v>
      </c>
      <c r="S39" s="50">
        <v>25</v>
      </c>
      <c r="T39" s="51"/>
      <c r="U39" s="3" t="s">
        <v>25</v>
      </c>
      <c r="V39" s="3"/>
      <c r="W39" s="52"/>
      <c r="X39" s="30">
        <v>1161</v>
      </c>
      <c r="Y39" s="30">
        <v>1009</v>
      </c>
      <c r="Z39" s="30">
        <v>1013</v>
      </c>
      <c r="AA39" s="30">
        <v>1000</v>
      </c>
      <c r="AB39" s="30">
        <v>752</v>
      </c>
      <c r="AC39" s="30">
        <v>734</v>
      </c>
      <c r="AD39" s="30">
        <v>772</v>
      </c>
      <c r="AE39" s="30">
        <v>775</v>
      </c>
      <c r="AF39" s="30">
        <v>787</v>
      </c>
      <c r="AG39" s="30">
        <v>765</v>
      </c>
      <c r="AH39" s="30">
        <v>731</v>
      </c>
      <c r="AI39" s="45">
        <v>668</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5419</v>
      </c>
      <c r="G42" s="30">
        <v>5789</v>
      </c>
      <c r="H42" s="30">
        <v>5557</v>
      </c>
      <c r="I42" s="30">
        <v>4605</v>
      </c>
      <c r="J42" s="30">
        <v>3705</v>
      </c>
      <c r="K42" s="30">
        <v>3357</v>
      </c>
      <c r="L42" s="30">
        <v>3330</v>
      </c>
      <c r="M42" s="30">
        <v>3275</v>
      </c>
      <c r="N42" s="30">
        <v>3061</v>
      </c>
      <c r="O42" s="30">
        <v>2900</v>
      </c>
      <c r="P42" s="30">
        <v>2915</v>
      </c>
      <c r="Q42" s="45">
        <v>3010</v>
      </c>
      <c r="R42" s="26">
        <v>26</v>
      </c>
      <c r="S42" s="50">
        <v>26</v>
      </c>
      <c r="T42" s="51"/>
      <c r="U42" s="3"/>
      <c r="V42" s="3" t="s">
        <v>28</v>
      </c>
      <c r="W42" s="52"/>
      <c r="X42" s="30">
        <v>3691</v>
      </c>
      <c r="Y42" s="30">
        <v>3821</v>
      </c>
      <c r="Z42" s="30">
        <v>3508</v>
      </c>
      <c r="AA42" s="30">
        <v>2968</v>
      </c>
      <c r="AB42" s="30">
        <v>2588</v>
      </c>
      <c r="AC42" s="30">
        <v>2336</v>
      </c>
      <c r="AD42" s="30">
        <v>2265</v>
      </c>
      <c r="AE42" s="30">
        <v>2358</v>
      </c>
      <c r="AF42" s="30">
        <v>2135</v>
      </c>
      <c r="AG42" s="30">
        <v>2061</v>
      </c>
      <c r="AH42" s="30">
        <v>2088</v>
      </c>
      <c r="AI42" s="45">
        <v>2322</v>
      </c>
      <c r="AJ42" s="26">
        <v>26</v>
      </c>
    </row>
    <row r="43" spans="1:36" s="18" customFormat="1" ht="13.5" customHeight="1">
      <c r="A43" s="50">
        <v>27</v>
      </c>
      <c r="B43" s="51"/>
      <c r="C43" s="3"/>
      <c r="D43" s="3" t="s">
        <v>29</v>
      </c>
      <c r="E43" s="52"/>
      <c r="F43" s="30">
        <v>9698</v>
      </c>
      <c r="G43" s="30">
        <v>10041</v>
      </c>
      <c r="H43" s="30">
        <v>10219</v>
      </c>
      <c r="I43" s="30">
        <v>10235</v>
      </c>
      <c r="J43" s="30">
        <v>10272</v>
      </c>
      <c r="K43" s="30">
        <v>10056</v>
      </c>
      <c r="L43" s="30">
        <v>9970</v>
      </c>
      <c r="M43" s="30">
        <v>9975</v>
      </c>
      <c r="N43" s="30">
        <v>9860</v>
      </c>
      <c r="O43" s="30">
        <v>9817</v>
      </c>
      <c r="P43" s="30">
        <v>9613</v>
      </c>
      <c r="Q43" s="45">
        <v>9472</v>
      </c>
      <c r="R43" s="26">
        <v>27</v>
      </c>
      <c r="S43" s="50">
        <v>27</v>
      </c>
      <c r="T43" s="51"/>
      <c r="U43" s="3"/>
      <c r="V43" s="3" t="s">
        <v>29</v>
      </c>
      <c r="W43" s="52"/>
      <c r="X43" s="30">
        <v>9529</v>
      </c>
      <c r="Y43" s="30">
        <v>9673</v>
      </c>
      <c r="Z43" s="30">
        <v>9769</v>
      </c>
      <c r="AA43" s="30">
        <v>9593</v>
      </c>
      <c r="AB43" s="30">
        <v>9486</v>
      </c>
      <c r="AC43" s="30">
        <v>9265</v>
      </c>
      <c r="AD43" s="30">
        <v>9124</v>
      </c>
      <c r="AE43" s="30">
        <v>9006</v>
      </c>
      <c r="AF43" s="30">
        <v>8837</v>
      </c>
      <c r="AG43" s="30">
        <v>8769</v>
      </c>
      <c r="AH43" s="30">
        <v>8593</v>
      </c>
      <c r="AI43" s="45">
        <v>8468</v>
      </c>
      <c r="AJ43" s="26">
        <v>27</v>
      </c>
    </row>
    <row r="44" spans="1:36" s="18" customFormat="1" ht="13.5" customHeight="1">
      <c r="A44" s="50">
        <v>28</v>
      </c>
      <c r="B44" s="51"/>
      <c r="C44" s="3"/>
      <c r="D44" s="3" t="s">
        <v>12</v>
      </c>
      <c r="E44" s="52"/>
      <c r="F44" s="30">
        <v>2527</v>
      </c>
      <c r="G44" s="30">
        <v>2597</v>
      </c>
      <c r="H44" s="30">
        <v>2639</v>
      </c>
      <c r="I44" s="30">
        <v>2644</v>
      </c>
      <c r="J44" s="30">
        <v>2623</v>
      </c>
      <c r="K44" s="30">
        <v>2601</v>
      </c>
      <c r="L44" s="30">
        <v>2622</v>
      </c>
      <c r="M44" s="30">
        <v>2669</v>
      </c>
      <c r="N44" s="30">
        <v>2647</v>
      </c>
      <c r="O44" s="30">
        <v>2674</v>
      </c>
      <c r="P44" s="30">
        <v>2654</v>
      </c>
      <c r="Q44" s="45">
        <v>2642</v>
      </c>
      <c r="R44" s="26">
        <v>28</v>
      </c>
      <c r="S44" s="50">
        <v>28</v>
      </c>
      <c r="T44" s="51"/>
      <c r="U44" s="3"/>
      <c r="V44" s="3" t="s">
        <v>12</v>
      </c>
      <c r="W44" s="52"/>
      <c r="X44" s="30">
        <v>2670</v>
      </c>
      <c r="Y44" s="30">
        <v>2721</v>
      </c>
      <c r="Z44" s="30">
        <v>2745</v>
      </c>
      <c r="AA44" s="30">
        <v>2688</v>
      </c>
      <c r="AB44" s="30">
        <v>2665</v>
      </c>
      <c r="AC44" s="30">
        <v>2607</v>
      </c>
      <c r="AD44" s="30">
        <v>2609</v>
      </c>
      <c r="AE44" s="30">
        <v>2596</v>
      </c>
      <c r="AF44" s="30">
        <v>2566</v>
      </c>
      <c r="AG44" s="30">
        <v>2597</v>
      </c>
      <c r="AH44" s="30">
        <v>2548</v>
      </c>
      <c r="AI44" s="45">
        <v>2528</v>
      </c>
      <c r="AJ44" s="26">
        <v>28</v>
      </c>
    </row>
    <row r="45" spans="1:36" s="18" customFormat="1" ht="12" customHeight="1">
      <c r="A45" s="50"/>
      <c r="B45" s="51"/>
      <c r="C45" s="3"/>
      <c r="D45" s="3"/>
      <c r="E45" s="52"/>
      <c r="F45" s="30"/>
      <c r="G45" s="30"/>
      <c r="H45" s="30"/>
      <c r="I45" s="30"/>
      <c r="J45" s="30"/>
      <c r="K45" s="30"/>
      <c r="L45" s="30"/>
      <c r="M45" s="30"/>
      <c r="N45" s="30"/>
      <c r="O45" s="30"/>
      <c r="P45" s="30"/>
      <c r="Q45" s="45"/>
      <c r="R45" s="25"/>
      <c r="S45" s="50"/>
      <c r="T45" s="51"/>
      <c r="U45" s="3"/>
      <c r="V45" s="3"/>
      <c r="W45" s="52"/>
      <c r="AI45" s="42"/>
      <c r="AJ45" s="25"/>
    </row>
    <row r="46" spans="1:36" s="18" customFormat="1" ht="13.5" customHeight="1">
      <c r="A46" s="50">
        <v>29</v>
      </c>
      <c r="B46" s="51"/>
      <c r="C46" s="3" t="s">
        <v>13</v>
      </c>
      <c r="D46" s="3"/>
      <c r="E46" s="52"/>
      <c r="F46" s="30">
        <v>7262</v>
      </c>
      <c r="G46" s="30">
        <v>7487</v>
      </c>
      <c r="H46" s="30">
        <v>7617</v>
      </c>
      <c r="I46" s="30">
        <v>7617</v>
      </c>
      <c r="J46" s="30">
        <v>7659</v>
      </c>
      <c r="K46" s="30">
        <v>7550</v>
      </c>
      <c r="L46" s="30">
        <v>7322</v>
      </c>
      <c r="M46" s="30">
        <v>7222</v>
      </c>
      <c r="N46" s="30">
        <v>7079</v>
      </c>
      <c r="O46" s="30">
        <v>6941</v>
      </c>
      <c r="P46" s="30">
        <v>6735</v>
      </c>
      <c r="Q46" s="45">
        <v>6595</v>
      </c>
      <c r="R46" s="26">
        <v>29</v>
      </c>
      <c r="S46" s="50">
        <v>29</v>
      </c>
      <c r="T46" s="51"/>
      <c r="U46" s="3" t="s">
        <v>13</v>
      </c>
      <c r="V46" s="3"/>
      <c r="W46" s="52"/>
      <c r="X46" s="30">
        <v>6627</v>
      </c>
      <c r="Y46" s="30">
        <v>6715</v>
      </c>
      <c r="Z46" s="30">
        <v>6762</v>
      </c>
      <c r="AA46" s="30">
        <v>6651</v>
      </c>
      <c r="AB46" s="30">
        <v>6569</v>
      </c>
      <c r="AC46" s="30">
        <v>6461</v>
      </c>
      <c r="AD46" s="30">
        <v>6378</v>
      </c>
      <c r="AE46" s="30">
        <v>6301</v>
      </c>
      <c r="AF46" s="30">
        <v>6217</v>
      </c>
      <c r="AG46" s="30">
        <v>6184</v>
      </c>
      <c r="AH46" s="30">
        <v>6097</v>
      </c>
      <c r="AI46" s="45">
        <v>6016</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4320</v>
      </c>
      <c r="G48" s="30">
        <v>4434</v>
      </c>
      <c r="H48" s="30">
        <v>4521</v>
      </c>
      <c r="I48" s="30">
        <v>4507</v>
      </c>
      <c r="J48" s="30">
        <v>4547</v>
      </c>
      <c r="K48" s="30">
        <v>4512</v>
      </c>
      <c r="L48" s="30">
        <v>4214</v>
      </c>
      <c r="M48" s="30">
        <v>4035</v>
      </c>
      <c r="N48" s="30">
        <v>3869</v>
      </c>
      <c r="O48" s="30">
        <v>3688</v>
      </c>
      <c r="P48" s="30">
        <v>3512</v>
      </c>
      <c r="Q48" s="45">
        <v>3402</v>
      </c>
      <c r="R48" s="26">
        <v>30</v>
      </c>
      <c r="S48" s="50">
        <v>30</v>
      </c>
      <c r="T48" s="51"/>
      <c r="U48" s="3"/>
      <c r="V48" s="3" t="s">
        <v>14</v>
      </c>
      <c r="W48" s="52"/>
      <c r="X48" s="30">
        <v>3393</v>
      </c>
      <c r="Y48" s="30">
        <v>3438</v>
      </c>
      <c r="Z48" s="30">
        <v>3440</v>
      </c>
      <c r="AA48" s="30">
        <v>3388</v>
      </c>
      <c r="AB48" s="30">
        <v>3335</v>
      </c>
      <c r="AC48" s="30">
        <v>3318</v>
      </c>
      <c r="AD48" s="30">
        <v>3269</v>
      </c>
      <c r="AE48" s="30">
        <v>3225</v>
      </c>
      <c r="AF48" s="30">
        <v>3208</v>
      </c>
      <c r="AG48" s="30">
        <v>3178</v>
      </c>
      <c r="AH48" s="30">
        <v>3153</v>
      </c>
      <c r="AI48" s="45">
        <v>3128</v>
      </c>
      <c r="AJ48" s="26">
        <v>30</v>
      </c>
    </row>
    <row r="49" spans="1:36" s="18" customFormat="1" ht="13.5" customHeight="1">
      <c r="A49" s="50">
        <v>31</v>
      </c>
      <c r="B49" s="51"/>
      <c r="C49" s="3"/>
      <c r="D49" s="3" t="s">
        <v>15</v>
      </c>
      <c r="E49" s="52"/>
      <c r="F49" s="30">
        <v>1662</v>
      </c>
      <c r="G49" s="30">
        <v>1722</v>
      </c>
      <c r="H49" s="30">
        <v>1736</v>
      </c>
      <c r="I49" s="30">
        <v>1747</v>
      </c>
      <c r="J49" s="30">
        <v>1753</v>
      </c>
      <c r="K49" s="30">
        <v>1730</v>
      </c>
      <c r="L49" s="30">
        <v>1731</v>
      </c>
      <c r="M49" s="30">
        <v>1767</v>
      </c>
      <c r="N49" s="30">
        <v>1800</v>
      </c>
      <c r="O49" s="30">
        <v>1792</v>
      </c>
      <c r="P49" s="30">
        <v>1757</v>
      </c>
      <c r="Q49" s="45">
        <v>1721</v>
      </c>
      <c r="R49" s="26">
        <v>31</v>
      </c>
      <c r="S49" s="50">
        <v>31</v>
      </c>
      <c r="T49" s="51"/>
      <c r="U49" s="3"/>
      <c r="V49" s="3" t="s">
        <v>15</v>
      </c>
      <c r="W49" s="52"/>
      <c r="X49" s="30">
        <v>1740</v>
      </c>
      <c r="Y49" s="30">
        <v>1754</v>
      </c>
      <c r="Z49" s="30">
        <v>1772</v>
      </c>
      <c r="AA49" s="30">
        <v>1754</v>
      </c>
      <c r="AB49" s="30">
        <v>1736</v>
      </c>
      <c r="AC49" s="30">
        <v>1690</v>
      </c>
      <c r="AD49" s="30">
        <v>1678</v>
      </c>
      <c r="AE49" s="30">
        <v>1654</v>
      </c>
      <c r="AF49" s="30">
        <v>1628</v>
      </c>
      <c r="AG49" s="30">
        <v>1628</v>
      </c>
      <c r="AH49" s="30">
        <v>1612</v>
      </c>
      <c r="AI49" s="45">
        <v>1563</v>
      </c>
      <c r="AJ49" s="26">
        <v>31</v>
      </c>
    </row>
    <row r="50" spans="1:36" s="18" customFormat="1" ht="13.5" customHeight="1">
      <c r="A50" s="50">
        <v>32</v>
      </c>
      <c r="B50" s="51"/>
      <c r="C50" s="3"/>
      <c r="D50" s="3" t="s">
        <v>16</v>
      </c>
      <c r="E50" s="52"/>
      <c r="F50" s="30">
        <v>757</v>
      </c>
      <c r="G50" s="30">
        <v>787</v>
      </c>
      <c r="H50" s="30">
        <v>801</v>
      </c>
      <c r="I50" s="30">
        <v>800</v>
      </c>
      <c r="J50" s="30">
        <v>812</v>
      </c>
      <c r="K50" s="30">
        <v>764</v>
      </c>
      <c r="L50" s="30">
        <v>818</v>
      </c>
      <c r="M50" s="30">
        <v>840</v>
      </c>
      <c r="N50" s="30">
        <v>845</v>
      </c>
      <c r="O50" s="30">
        <v>873</v>
      </c>
      <c r="P50" s="30">
        <v>876</v>
      </c>
      <c r="Q50" s="45">
        <v>878</v>
      </c>
      <c r="R50" s="26">
        <v>32</v>
      </c>
      <c r="S50" s="50">
        <v>32</v>
      </c>
      <c r="T50" s="51"/>
      <c r="U50" s="3"/>
      <c r="V50" s="3" t="s">
        <v>16</v>
      </c>
      <c r="W50" s="52"/>
      <c r="X50" s="30">
        <v>907</v>
      </c>
      <c r="Y50" s="30">
        <v>908</v>
      </c>
      <c r="Z50" s="30">
        <v>930</v>
      </c>
      <c r="AA50" s="30">
        <v>906</v>
      </c>
      <c r="AB50" s="30">
        <v>900</v>
      </c>
      <c r="AC50" s="30">
        <v>872</v>
      </c>
      <c r="AD50" s="30">
        <v>853</v>
      </c>
      <c r="AE50" s="30">
        <v>858</v>
      </c>
      <c r="AF50" s="30">
        <v>826</v>
      </c>
      <c r="AG50" s="30">
        <v>819</v>
      </c>
      <c r="AH50" s="30">
        <v>790</v>
      </c>
      <c r="AI50" s="45">
        <v>784</v>
      </c>
      <c r="AJ50" s="26">
        <v>32</v>
      </c>
    </row>
    <row r="51" spans="1:36" s="18" customFormat="1" ht="13.5" customHeight="1">
      <c r="A51" s="50">
        <v>33</v>
      </c>
      <c r="B51" s="51"/>
      <c r="C51" s="3"/>
      <c r="D51" s="3" t="s">
        <v>17</v>
      </c>
      <c r="E51" s="52"/>
      <c r="F51" s="30">
        <v>379</v>
      </c>
      <c r="G51" s="30">
        <v>401</v>
      </c>
      <c r="H51" s="30">
        <v>413</v>
      </c>
      <c r="I51" s="30">
        <v>415</v>
      </c>
      <c r="J51" s="30">
        <v>402</v>
      </c>
      <c r="K51" s="30">
        <v>399</v>
      </c>
      <c r="L51" s="30">
        <v>406</v>
      </c>
      <c r="M51" s="30">
        <v>423</v>
      </c>
      <c r="N51" s="30">
        <v>403</v>
      </c>
      <c r="O51" s="30">
        <v>416</v>
      </c>
      <c r="P51" s="30">
        <v>413</v>
      </c>
      <c r="Q51" s="45">
        <v>411</v>
      </c>
      <c r="R51" s="26">
        <v>33</v>
      </c>
      <c r="S51" s="50">
        <v>33</v>
      </c>
      <c r="T51" s="51"/>
      <c r="U51" s="3"/>
      <c r="V51" s="3" t="s">
        <v>17</v>
      </c>
      <c r="W51" s="52"/>
      <c r="X51" s="30">
        <v>404</v>
      </c>
      <c r="Y51" s="30">
        <v>427</v>
      </c>
      <c r="Z51" s="30">
        <v>437</v>
      </c>
      <c r="AA51" s="30">
        <v>422</v>
      </c>
      <c r="AB51" s="30">
        <v>419</v>
      </c>
      <c r="AC51" s="30">
        <v>417</v>
      </c>
      <c r="AD51" s="30">
        <v>413</v>
      </c>
      <c r="AE51" s="30">
        <v>399</v>
      </c>
      <c r="AF51" s="30">
        <v>388</v>
      </c>
      <c r="AG51" s="30">
        <v>393</v>
      </c>
      <c r="AH51" s="30">
        <v>390</v>
      </c>
      <c r="AI51" s="45">
        <v>390</v>
      </c>
      <c r="AJ51" s="26">
        <v>33</v>
      </c>
    </row>
    <row r="52" spans="1:36" s="18" customFormat="1" ht="13.5" customHeight="1">
      <c r="A52" s="50">
        <v>34</v>
      </c>
      <c r="B52" s="51"/>
      <c r="C52" s="3"/>
      <c r="D52" s="3" t="s">
        <v>18</v>
      </c>
      <c r="E52" s="52"/>
      <c r="F52" s="30">
        <v>144</v>
      </c>
      <c r="G52" s="30">
        <v>144</v>
      </c>
      <c r="H52" s="30">
        <v>146</v>
      </c>
      <c r="I52" s="30">
        <v>148</v>
      </c>
      <c r="J52" s="30">
        <v>145</v>
      </c>
      <c r="K52" s="30">
        <v>145</v>
      </c>
      <c r="L52" s="30">
        <v>153</v>
      </c>
      <c r="M52" s="30">
        <v>157</v>
      </c>
      <c r="N52" s="30">
        <v>162</v>
      </c>
      <c r="O52" s="30">
        <v>172</v>
      </c>
      <c r="P52" s="30">
        <v>177</v>
      </c>
      <c r="Q52" s="45">
        <v>183</v>
      </c>
      <c r="R52" s="26">
        <v>34</v>
      </c>
      <c r="S52" s="50">
        <v>34</v>
      </c>
      <c r="T52" s="51"/>
      <c r="U52" s="3"/>
      <c r="V52" s="3" t="s">
        <v>18</v>
      </c>
      <c r="W52" s="52"/>
      <c r="X52" s="30">
        <v>183</v>
      </c>
      <c r="Y52" s="30">
        <v>188</v>
      </c>
      <c r="Z52" s="30">
        <v>183</v>
      </c>
      <c r="AA52" s="30">
        <v>181</v>
      </c>
      <c r="AB52" s="30">
        <v>179</v>
      </c>
      <c r="AC52" s="30">
        <v>164</v>
      </c>
      <c r="AD52" s="30">
        <v>165</v>
      </c>
      <c r="AE52" s="30">
        <v>165</v>
      </c>
      <c r="AF52" s="30">
        <v>167</v>
      </c>
      <c r="AG52" s="30">
        <v>166</v>
      </c>
      <c r="AH52" s="30">
        <v>152</v>
      </c>
      <c r="AI52" s="45">
        <v>151</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1682</v>
      </c>
      <c r="G54" s="30">
        <v>1740</v>
      </c>
      <c r="H54" s="30">
        <v>1765</v>
      </c>
      <c r="I54" s="30">
        <v>1774</v>
      </c>
      <c r="J54" s="30">
        <v>1768</v>
      </c>
      <c r="K54" s="30">
        <v>1745</v>
      </c>
      <c r="L54" s="30">
        <v>1767</v>
      </c>
      <c r="M54" s="30">
        <v>1804</v>
      </c>
      <c r="N54" s="30">
        <v>1792</v>
      </c>
      <c r="O54" s="30">
        <v>1810</v>
      </c>
      <c r="P54" s="30">
        <v>1798</v>
      </c>
      <c r="Q54" s="45">
        <v>1785</v>
      </c>
      <c r="R54" s="26">
        <v>35</v>
      </c>
      <c r="S54" s="50">
        <v>35</v>
      </c>
      <c r="T54" s="51"/>
      <c r="U54" s="3" t="s">
        <v>31</v>
      </c>
      <c r="V54" s="3"/>
      <c r="W54" s="52"/>
      <c r="X54" s="30">
        <v>1803</v>
      </c>
      <c r="Y54" s="30">
        <v>1824</v>
      </c>
      <c r="Z54" s="30">
        <v>1843</v>
      </c>
      <c r="AA54" s="30">
        <v>1811</v>
      </c>
      <c r="AB54" s="30">
        <v>1805</v>
      </c>
      <c r="AC54" s="30">
        <v>1770</v>
      </c>
      <c r="AD54" s="30">
        <v>1765</v>
      </c>
      <c r="AE54" s="30">
        <v>1759</v>
      </c>
      <c r="AF54" s="30">
        <v>1735</v>
      </c>
      <c r="AG54" s="30">
        <v>1755</v>
      </c>
      <c r="AH54" s="30">
        <v>1722</v>
      </c>
      <c r="AI54" s="45">
        <v>1698</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1128</v>
      </c>
      <c r="G56" s="30">
        <v>1174</v>
      </c>
      <c r="H56" s="30">
        <v>1192</v>
      </c>
      <c r="I56" s="30">
        <v>1198</v>
      </c>
      <c r="J56" s="30">
        <v>1199</v>
      </c>
      <c r="K56" s="30">
        <v>1176</v>
      </c>
      <c r="L56" s="30">
        <v>1196</v>
      </c>
      <c r="M56" s="30">
        <v>1224</v>
      </c>
      <c r="N56" s="30">
        <v>1223</v>
      </c>
      <c r="O56" s="30">
        <v>1228</v>
      </c>
      <c r="P56" s="30">
        <v>1229</v>
      </c>
      <c r="Q56" s="45">
        <v>1211</v>
      </c>
      <c r="R56" s="26">
        <v>36</v>
      </c>
      <c r="S56" s="50">
        <v>36</v>
      </c>
      <c r="T56" s="51"/>
      <c r="U56" s="3"/>
      <c r="V56" s="3" t="s">
        <v>19</v>
      </c>
      <c r="W56" s="52"/>
      <c r="X56" s="30">
        <v>1223</v>
      </c>
      <c r="Y56" s="30">
        <v>1222</v>
      </c>
      <c r="Z56" s="30">
        <v>1235</v>
      </c>
      <c r="AA56" s="30">
        <v>1225</v>
      </c>
      <c r="AB56" s="30">
        <v>1221</v>
      </c>
      <c r="AC56" s="30">
        <v>1197</v>
      </c>
      <c r="AD56" s="30">
        <v>1186</v>
      </c>
      <c r="AE56" s="30">
        <v>1183</v>
      </c>
      <c r="AF56" s="30">
        <v>1155</v>
      </c>
      <c r="AG56" s="30">
        <v>1170</v>
      </c>
      <c r="AH56" s="30">
        <v>1151</v>
      </c>
      <c r="AI56" s="45">
        <v>1131</v>
      </c>
      <c r="AJ56" s="26">
        <v>36</v>
      </c>
    </row>
    <row r="57" spans="1:36" s="18" customFormat="1" ht="13.5" customHeight="1">
      <c r="A57" s="50">
        <v>37</v>
      </c>
      <c r="B57" s="51"/>
      <c r="C57" s="3"/>
      <c r="D57" s="3" t="s">
        <v>20</v>
      </c>
      <c r="E57" s="52"/>
      <c r="F57" s="30">
        <v>425</v>
      </c>
      <c r="G57" s="30">
        <v>438</v>
      </c>
      <c r="H57" s="30">
        <v>442</v>
      </c>
      <c r="I57" s="30">
        <v>445</v>
      </c>
      <c r="J57" s="30">
        <v>443</v>
      </c>
      <c r="K57" s="30">
        <v>442</v>
      </c>
      <c r="L57" s="30">
        <v>449</v>
      </c>
      <c r="M57" s="30">
        <v>455</v>
      </c>
      <c r="N57" s="30">
        <v>445</v>
      </c>
      <c r="O57" s="30">
        <v>452</v>
      </c>
      <c r="P57" s="30">
        <v>434</v>
      </c>
      <c r="Q57" s="45">
        <v>438</v>
      </c>
      <c r="R57" s="26">
        <v>37</v>
      </c>
      <c r="S57" s="50">
        <v>37</v>
      </c>
      <c r="T57" s="51"/>
      <c r="U57" s="3"/>
      <c r="V57" s="3" t="s">
        <v>20</v>
      </c>
      <c r="W57" s="52"/>
      <c r="X57" s="30">
        <v>441</v>
      </c>
      <c r="Y57" s="30">
        <v>460</v>
      </c>
      <c r="Z57" s="30">
        <v>468</v>
      </c>
      <c r="AA57" s="30">
        <v>450</v>
      </c>
      <c r="AB57" s="30">
        <v>457</v>
      </c>
      <c r="AC57" s="30">
        <v>449</v>
      </c>
      <c r="AD57" s="30">
        <v>452</v>
      </c>
      <c r="AE57" s="30">
        <v>449</v>
      </c>
      <c r="AF57" s="30">
        <v>455</v>
      </c>
      <c r="AG57" s="30">
        <v>459</v>
      </c>
      <c r="AH57" s="30">
        <v>447</v>
      </c>
      <c r="AI57" s="45">
        <v>436</v>
      </c>
      <c r="AJ57" s="26">
        <v>37</v>
      </c>
    </row>
    <row r="58" spans="1:36" s="18" customFormat="1" ht="13.5" customHeight="1">
      <c r="A58" s="50">
        <v>38</v>
      </c>
      <c r="B58" s="51"/>
      <c r="C58" s="3"/>
      <c r="D58" s="3" t="s">
        <v>21</v>
      </c>
      <c r="E58" s="52"/>
      <c r="F58" s="30">
        <v>129</v>
      </c>
      <c r="G58" s="30">
        <v>128</v>
      </c>
      <c r="H58" s="30">
        <v>131</v>
      </c>
      <c r="I58" s="30">
        <v>131</v>
      </c>
      <c r="J58" s="30">
        <v>126</v>
      </c>
      <c r="K58" s="30">
        <v>127</v>
      </c>
      <c r="L58" s="30">
        <v>122</v>
      </c>
      <c r="M58" s="30">
        <v>125</v>
      </c>
      <c r="N58" s="30">
        <v>124</v>
      </c>
      <c r="O58" s="30">
        <v>130</v>
      </c>
      <c r="P58" s="30">
        <v>135</v>
      </c>
      <c r="Q58" s="45">
        <v>136</v>
      </c>
      <c r="R58" s="26">
        <v>38</v>
      </c>
      <c r="S58" s="50">
        <v>38</v>
      </c>
      <c r="T58" s="51"/>
      <c r="U58" s="3"/>
      <c r="V58" s="3" t="s">
        <v>21</v>
      </c>
      <c r="W58" s="52"/>
      <c r="X58" s="30">
        <v>139</v>
      </c>
      <c r="Y58" s="30">
        <v>142</v>
      </c>
      <c r="Z58" s="30">
        <v>140</v>
      </c>
      <c r="AA58" s="30">
        <v>136</v>
      </c>
      <c r="AB58" s="30">
        <v>127</v>
      </c>
      <c r="AC58" s="30">
        <v>124</v>
      </c>
      <c r="AD58" s="30">
        <v>127</v>
      </c>
      <c r="AE58" s="30">
        <v>127</v>
      </c>
      <c r="AF58" s="30">
        <v>125</v>
      </c>
      <c r="AG58" s="30">
        <v>126</v>
      </c>
      <c r="AH58" s="30">
        <v>124</v>
      </c>
      <c r="AI58" s="45">
        <v>131</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12225</v>
      </c>
      <c r="G60" s="30">
        <v>12638</v>
      </c>
      <c r="H60" s="30">
        <v>12858</v>
      </c>
      <c r="I60" s="30">
        <v>12879</v>
      </c>
      <c r="J60" s="30">
        <v>12895</v>
      </c>
      <c r="K60" s="30">
        <v>12657</v>
      </c>
      <c r="L60" s="30">
        <v>12592</v>
      </c>
      <c r="M60" s="30">
        <v>12644</v>
      </c>
      <c r="N60" s="30">
        <v>12507</v>
      </c>
      <c r="O60" s="30">
        <v>12491</v>
      </c>
      <c r="P60" s="30">
        <v>12267</v>
      </c>
      <c r="Q60" s="45">
        <v>12114</v>
      </c>
      <c r="R60" s="26">
        <v>39</v>
      </c>
      <c r="S60" s="50">
        <v>39</v>
      </c>
      <c r="T60" s="51"/>
      <c r="U60" s="3" t="s">
        <v>22</v>
      </c>
      <c r="V60" s="3"/>
      <c r="W60" s="52"/>
      <c r="X60" s="30">
        <v>12199</v>
      </c>
      <c r="Y60" s="30">
        <v>12394</v>
      </c>
      <c r="Z60" s="30">
        <v>12514</v>
      </c>
      <c r="AA60" s="30">
        <v>12281</v>
      </c>
      <c r="AB60" s="30">
        <v>12151</v>
      </c>
      <c r="AC60" s="30">
        <v>11872</v>
      </c>
      <c r="AD60" s="30">
        <v>11733</v>
      </c>
      <c r="AE60" s="30">
        <v>11602</v>
      </c>
      <c r="AF60" s="30">
        <v>11403</v>
      </c>
      <c r="AG60" s="30">
        <v>11366</v>
      </c>
      <c r="AH60" s="30">
        <v>11141</v>
      </c>
      <c r="AI60" s="45">
        <v>10996</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4642</v>
      </c>
      <c r="G62" s="30">
        <v>4791</v>
      </c>
      <c r="H62" s="30">
        <v>4893</v>
      </c>
      <c r="I62" s="30">
        <v>4882</v>
      </c>
      <c r="J62" s="30">
        <v>4876</v>
      </c>
      <c r="K62" s="30">
        <v>4806</v>
      </c>
      <c r="L62" s="30">
        <v>4763</v>
      </c>
      <c r="M62" s="30">
        <v>4780</v>
      </c>
      <c r="N62" s="30">
        <v>4644</v>
      </c>
      <c r="O62" s="30">
        <v>4616</v>
      </c>
      <c r="P62" s="30">
        <v>4510</v>
      </c>
      <c r="Q62" s="45">
        <v>4459</v>
      </c>
      <c r="R62" s="26">
        <v>40</v>
      </c>
      <c r="S62" s="50">
        <v>40</v>
      </c>
      <c r="T62" s="51"/>
      <c r="U62" s="3"/>
      <c r="V62" s="3" t="s">
        <v>26</v>
      </c>
      <c r="W62" s="52"/>
      <c r="X62" s="30">
        <v>4493</v>
      </c>
      <c r="Y62" s="30">
        <v>4553</v>
      </c>
      <c r="Z62" s="30">
        <v>4582</v>
      </c>
      <c r="AA62" s="30">
        <v>4464</v>
      </c>
      <c r="AB62" s="30">
        <v>4438</v>
      </c>
      <c r="AC62" s="30">
        <v>4319</v>
      </c>
      <c r="AD62" s="30">
        <v>4308</v>
      </c>
      <c r="AE62" s="30">
        <v>4295</v>
      </c>
      <c r="AF62" s="30">
        <v>4173</v>
      </c>
      <c r="AG62" s="30">
        <v>4155</v>
      </c>
      <c r="AH62" s="30">
        <v>4059</v>
      </c>
      <c r="AI62" s="45">
        <v>4012</v>
      </c>
      <c r="AJ62" s="26">
        <v>40</v>
      </c>
    </row>
    <row r="63" spans="1:36" s="18" customFormat="1" ht="13.5" customHeight="1">
      <c r="A63" s="50">
        <v>41</v>
      </c>
      <c r="B63" s="51"/>
      <c r="C63" s="3"/>
      <c r="D63" s="3" t="s">
        <v>147</v>
      </c>
      <c r="E63" s="52"/>
      <c r="F63" s="30">
        <v>9797</v>
      </c>
      <c r="G63" s="30">
        <v>10142</v>
      </c>
      <c r="H63" s="30">
        <v>10325</v>
      </c>
      <c r="I63" s="30">
        <v>10337</v>
      </c>
      <c r="J63" s="30">
        <v>10374</v>
      </c>
      <c r="K63" s="30">
        <v>10157</v>
      </c>
      <c r="L63" s="30">
        <v>10070</v>
      </c>
      <c r="M63" s="30">
        <v>10076</v>
      </c>
      <c r="N63" s="30">
        <v>9964</v>
      </c>
      <c r="O63" s="30">
        <v>9917</v>
      </c>
      <c r="P63" s="30">
        <v>9714</v>
      </c>
      <c r="Q63" s="45">
        <v>9569</v>
      </c>
      <c r="R63" s="26">
        <v>41</v>
      </c>
      <c r="S63" s="50">
        <v>41</v>
      </c>
      <c r="T63" s="51"/>
      <c r="U63" s="3"/>
      <c r="V63" s="3" t="s">
        <v>147</v>
      </c>
      <c r="W63" s="52"/>
      <c r="X63" s="30">
        <v>9628</v>
      </c>
      <c r="Y63" s="30">
        <v>9777</v>
      </c>
      <c r="Z63" s="30">
        <v>9871</v>
      </c>
      <c r="AA63" s="30">
        <v>9696</v>
      </c>
      <c r="AB63" s="30">
        <v>9585</v>
      </c>
      <c r="AC63" s="30">
        <v>9359</v>
      </c>
      <c r="AD63" s="30">
        <v>9216</v>
      </c>
      <c r="AE63" s="30">
        <v>9091</v>
      </c>
      <c r="AF63" s="30">
        <v>8915</v>
      </c>
      <c r="AG63" s="30">
        <v>8852</v>
      </c>
      <c r="AH63" s="30">
        <v>8677</v>
      </c>
      <c r="AI63" s="45">
        <v>8553</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9698</v>
      </c>
      <c r="G65" s="30">
        <v>10042</v>
      </c>
      <c r="H65" s="30">
        <v>10219</v>
      </c>
      <c r="I65" s="30">
        <v>10235</v>
      </c>
      <c r="J65" s="30">
        <v>10272</v>
      </c>
      <c r="K65" s="30">
        <v>10056</v>
      </c>
      <c r="L65" s="30">
        <v>9970</v>
      </c>
      <c r="M65" s="30">
        <v>9975</v>
      </c>
      <c r="N65" s="30">
        <v>9860</v>
      </c>
      <c r="O65" s="30">
        <v>9817</v>
      </c>
      <c r="P65" s="30">
        <v>9613</v>
      </c>
      <c r="Q65" s="45">
        <v>9472</v>
      </c>
      <c r="R65" s="26">
        <v>42</v>
      </c>
      <c r="S65" s="50">
        <v>42</v>
      </c>
      <c r="T65" s="51"/>
      <c r="U65" s="3" t="s">
        <v>23</v>
      </c>
      <c r="V65" s="3"/>
      <c r="W65" s="52"/>
      <c r="X65" s="30">
        <v>9529</v>
      </c>
      <c r="Y65" s="30">
        <v>9673</v>
      </c>
      <c r="Z65" s="30">
        <v>9769</v>
      </c>
      <c r="AA65" s="30">
        <v>9593</v>
      </c>
      <c r="AB65" s="30">
        <v>9486</v>
      </c>
      <c r="AC65" s="30">
        <v>9265</v>
      </c>
      <c r="AD65" s="30">
        <v>9124</v>
      </c>
      <c r="AE65" s="30">
        <v>9006</v>
      </c>
      <c r="AF65" s="30">
        <v>8837</v>
      </c>
      <c r="AG65" s="30">
        <v>8769</v>
      </c>
      <c r="AH65" s="30">
        <v>8593</v>
      </c>
      <c r="AI65" s="45">
        <v>8468</v>
      </c>
      <c r="AJ65" s="26">
        <v>42</v>
      </c>
    </row>
    <row r="66" spans="1:36" s="18" customFormat="1" ht="13.5" customHeight="1">
      <c r="A66" s="50">
        <v>43</v>
      </c>
      <c r="B66" s="51"/>
      <c r="C66" s="3"/>
      <c r="D66" s="3" t="s">
        <v>148</v>
      </c>
      <c r="E66" s="52"/>
      <c r="F66" s="30">
        <v>4735</v>
      </c>
      <c r="G66" s="30">
        <v>4891</v>
      </c>
      <c r="H66" s="30">
        <v>4974</v>
      </c>
      <c r="I66" s="30">
        <v>5002</v>
      </c>
      <c r="J66" s="30">
        <v>5014</v>
      </c>
      <c r="K66" s="30">
        <v>4959</v>
      </c>
      <c r="L66" s="30">
        <v>4954</v>
      </c>
      <c r="M66" s="30">
        <v>5002</v>
      </c>
      <c r="N66" s="30">
        <v>4957</v>
      </c>
      <c r="O66" s="30">
        <v>4966</v>
      </c>
      <c r="P66" s="30">
        <v>4889</v>
      </c>
      <c r="Q66" s="45">
        <v>4833</v>
      </c>
      <c r="R66" s="26">
        <v>43</v>
      </c>
      <c r="S66" s="50">
        <v>43</v>
      </c>
      <c r="T66" s="51"/>
      <c r="U66" s="3"/>
      <c r="V66" s="3" t="s">
        <v>148</v>
      </c>
      <c r="W66" s="52"/>
      <c r="X66" s="30">
        <v>4852</v>
      </c>
      <c r="Y66" s="30">
        <v>4895</v>
      </c>
      <c r="Z66" s="30">
        <v>4939</v>
      </c>
      <c r="AA66" s="30">
        <v>4839</v>
      </c>
      <c r="AB66" s="30">
        <v>4803</v>
      </c>
      <c r="AC66" s="30">
        <v>4702</v>
      </c>
      <c r="AD66" s="30">
        <v>4668</v>
      </c>
      <c r="AE66" s="30">
        <v>4613</v>
      </c>
      <c r="AF66" s="30">
        <v>4542</v>
      </c>
      <c r="AG66" s="30">
        <v>4522</v>
      </c>
      <c r="AH66" s="30">
        <v>4432</v>
      </c>
      <c r="AI66" s="45">
        <v>4366</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191</v>
      </c>
      <c r="G69" s="30">
        <v>200</v>
      </c>
      <c r="H69" s="30">
        <v>214</v>
      </c>
      <c r="I69" s="30">
        <v>220</v>
      </c>
      <c r="J69" s="30">
        <v>245</v>
      </c>
      <c r="K69" s="30">
        <v>303</v>
      </c>
      <c r="L69" s="30">
        <v>333</v>
      </c>
      <c r="M69" s="30">
        <v>344</v>
      </c>
      <c r="N69" s="30">
        <v>356</v>
      </c>
      <c r="O69" s="30">
        <v>351</v>
      </c>
      <c r="P69" s="30">
        <v>349</v>
      </c>
      <c r="Q69" s="45">
        <v>325</v>
      </c>
      <c r="R69" s="26">
        <v>44</v>
      </c>
      <c r="S69" s="50">
        <v>44</v>
      </c>
      <c r="T69" s="51"/>
      <c r="U69" s="3"/>
      <c r="V69" s="47" t="s">
        <v>156</v>
      </c>
      <c r="W69" s="52"/>
      <c r="X69" s="30">
        <v>271</v>
      </c>
      <c r="Y69" s="30">
        <v>259</v>
      </c>
      <c r="Z69" s="30">
        <v>281</v>
      </c>
      <c r="AA69" s="30">
        <v>318</v>
      </c>
      <c r="AB69" s="30">
        <v>366</v>
      </c>
      <c r="AC69" s="30">
        <v>367</v>
      </c>
      <c r="AD69" s="30">
        <v>360</v>
      </c>
      <c r="AE69" s="30">
        <v>338</v>
      </c>
      <c r="AF69" s="30">
        <v>283</v>
      </c>
      <c r="AG69" s="30">
        <v>249</v>
      </c>
      <c r="AH69" s="30">
        <v>230</v>
      </c>
      <c r="AI69" s="45">
        <v>215</v>
      </c>
      <c r="AJ69" s="26">
        <v>44</v>
      </c>
    </row>
    <row r="70" spans="1:36" s="18" customFormat="1" ht="13.5" customHeight="1">
      <c r="A70" s="50">
        <v>45</v>
      </c>
      <c r="B70" s="51"/>
      <c r="C70" s="3"/>
      <c r="D70" s="47" t="s">
        <v>24</v>
      </c>
      <c r="E70" s="52"/>
      <c r="F70" s="30">
        <v>47</v>
      </c>
      <c r="G70" s="30">
        <v>50</v>
      </c>
      <c r="H70" s="30">
        <v>60</v>
      </c>
      <c r="I70" s="30">
        <v>67</v>
      </c>
      <c r="J70" s="30">
        <v>83</v>
      </c>
      <c r="K70" s="30">
        <v>101</v>
      </c>
      <c r="L70" s="30">
        <v>117</v>
      </c>
      <c r="M70" s="30">
        <v>112</v>
      </c>
      <c r="N70" s="30">
        <v>121</v>
      </c>
      <c r="O70" s="30">
        <v>140</v>
      </c>
      <c r="P70" s="30">
        <v>140</v>
      </c>
      <c r="Q70" s="45">
        <v>145</v>
      </c>
      <c r="R70" s="26">
        <v>45</v>
      </c>
      <c r="S70" s="50">
        <v>45</v>
      </c>
      <c r="T70" s="51"/>
      <c r="U70" s="3"/>
      <c r="V70" s="47" t="s">
        <v>24</v>
      </c>
      <c r="W70" s="52"/>
      <c r="X70" s="30">
        <v>140</v>
      </c>
      <c r="Y70" s="30">
        <v>126</v>
      </c>
      <c r="Z70" s="30">
        <v>108</v>
      </c>
      <c r="AA70" s="30">
        <v>82</v>
      </c>
      <c r="AB70" s="30">
        <v>74</v>
      </c>
      <c r="AC70" s="30">
        <v>70</v>
      </c>
      <c r="AD70" s="30">
        <v>79</v>
      </c>
      <c r="AE70" s="30">
        <v>86</v>
      </c>
      <c r="AF70" s="30">
        <v>86</v>
      </c>
      <c r="AG70" s="30">
        <v>74</v>
      </c>
      <c r="AH70" s="30">
        <v>63</v>
      </c>
      <c r="AI70" s="45">
        <v>58</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355</v>
      </c>
      <c r="G72" s="30">
        <v>337</v>
      </c>
      <c r="H72" s="30">
        <v>312</v>
      </c>
      <c r="I72" s="30">
        <v>301</v>
      </c>
      <c r="J72" s="30">
        <v>299</v>
      </c>
      <c r="K72" s="30">
        <v>331</v>
      </c>
      <c r="L72" s="30">
        <v>322</v>
      </c>
      <c r="M72" s="30">
        <v>288</v>
      </c>
      <c r="N72" s="30">
        <v>283</v>
      </c>
      <c r="O72" s="30">
        <v>263</v>
      </c>
      <c r="P72" s="30">
        <v>255</v>
      </c>
      <c r="Q72" s="45">
        <v>241</v>
      </c>
      <c r="R72" s="26">
        <v>46</v>
      </c>
      <c r="S72" s="50">
        <v>46</v>
      </c>
      <c r="T72" s="51"/>
      <c r="U72" s="47" t="s">
        <v>149</v>
      </c>
      <c r="V72" s="3"/>
      <c r="W72" s="52"/>
      <c r="X72" s="30">
        <v>252</v>
      </c>
      <c r="Y72" s="30">
        <v>235</v>
      </c>
      <c r="Z72" s="30">
        <v>260</v>
      </c>
      <c r="AA72" s="30">
        <v>262</v>
      </c>
      <c r="AB72" s="30">
        <v>281</v>
      </c>
      <c r="AC72" s="30">
        <v>345</v>
      </c>
      <c r="AD72" s="30">
        <v>352</v>
      </c>
      <c r="AE72" s="30">
        <v>318</v>
      </c>
      <c r="AF72" s="30">
        <v>352</v>
      </c>
      <c r="AG72" s="30">
        <v>339</v>
      </c>
      <c r="AH72" s="30">
        <v>363</v>
      </c>
      <c r="AI72" s="45">
        <v>281</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93</v>
      </c>
      <c r="G74" s="30">
        <v>89</v>
      </c>
      <c r="H74" s="30">
        <v>78</v>
      </c>
      <c r="I74" s="30">
        <v>70</v>
      </c>
      <c r="J74" s="30">
        <v>65</v>
      </c>
      <c r="K74" s="30">
        <v>66</v>
      </c>
      <c r="L74" s="30">
        <v>62</v>
      </c>
      <c r="M74" s="30">
        <v>53</v>
      </c>
      <c r="N74" s="30">
        <v>78</v>
      </c>
      <c r="O74" s="30">
        <v>74</v>
      </c>
      <c r="P74" s="30">
        <v>69</v>
      </c>
      <c r="Q74" s="45">
        <v>72</v>
      </c>
      <c r="R74" s="26">
        <v>47</v>
      </c>
      <c r="S74" s="50">
        <v>47</v>
      </c>
      <c r="T74" s="51"/>
      <c r="U74" s="3"/>
      <c r="V74" s="47" t="s">
        <v>157</v>
      </c>
      <c r="W74" s="52"/>
      <c r="X74" s="30">
        <v>80</v>
      </c>
      <c r="Y74" s="30">
        <v>77</v>
      </c>
      <c r="Z74" s="30">
        <v>66</v>
      </c>
      <c r="AA74" s="30">
        <v>69</v>
      </c>
      <c r="AB74" s="30">
        <v>82</v>
      </c>
      <c r="AC74" s="30">
        <v>82</v>
      </c>
      <c r="AD74" s="30">
        <v>83</v>
      </c>
      <c r="AE74" s="30">
        <v>80</v>
      </c>
      <c r="AF74" s="30">
        <v>91</v>
      </c>
      <c r="AG74" s="30">
        <v>103</v>
      </c>
      <c r="AH74" s="30">
        <v>110</v>
      </c>
      <c r="AI74" s="45">
        <v>88</v>
      </c>
      <c r="AJ74" s="26">
        <v>47</v>
      </c>
    </row>
    <row r="75" spans="1:36" s="18" customFormat="1" ht="13.5" customHeight="1">
      <c r="A75" s="50">
        <v>48</v>
      </c>
      <c r="B75" s="51"/>
      <c r="C75" s="3"/>
      <c r="D75" s="47" t="s">
        <v>174</v>
      </c>
      <c r="E75" s="52"/>
      <c r="F75" s="30">
        <v>262</v>
      </c>
      <c r="G75" s="30">
        <v>248</v>
      </c>
      <c r="H75" s="30">
        <v>234</v>
      </c>
      <c r="I75" s="30">
        <v>231</v>
      </c>
      <c r="J75" s="30">
        <v>234</v>
      </c>
      <c r="K75" s="30">
        <v>265</v>
      </c>
      <c r="L75" s="30">
        <v>260</v>
      </c>
      <c r="M75" s="30">
        <v>235</v>
      </c>
      <c r="N75" s="30">
        <v>205</v>
      </c>
      <c r="O75" s="30">
        <v>189</v>
      </c>
      <c r="P75" s="30">
        <v>186</v>
      </c>
      <c r="Q75" s="45">
        <v>169</v>
      </c>
      <c r="R75" s="26">
        <v>48</v>
      </c>
      <c r="S75" s="50">
        <v>48</v>
      </c>
      <c r="T75" s="51"/>
      <c r="U75" s="3"/>
      <c r="V75" s="47" t="s">
        <v>174</v>
      </c>
      <c r="W75" s="52"/>
      <c r="X75" s="30">
        <v>172</v>
      </c>
      <c r="Y75" s="30">
        <v>158</v>
      </c>
      <c r="Z75" s="30">
        <v>194</v>
      </c>
      <c r="AA75" s="30">
        <v>193</v>
      </c>
      <c r="AB75" s="30">
        <v>199</v>
      </c>
      <c r="AC75" s="30">
        <v>263</v>
      </c>
      <c r="AD75" s="30">
        <v>269</v>
      </c>
      <c r="AE75" s="30">
        <v>238</v>
      </c>
      <c r="AF75" s="30">
        <v>261</v>
      </c>
      <c r="AG75" s="30">
        <v>236</v>
      </c>
      <c r="AH75" s="30">
        <v>253</v>
      </c>
      <c r="AI75" s="45">
        <v>193</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54"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19.xml><?xml version="1.0" encoding="utf-8"?>
<worksheet xmlns="http://schemas.openxmlformats.org/spreadsheetml/2006/main" xmlns:r="http://schemas.openxmlformats.org/officeDocument/2006/relationships">
  <sheetPr codeName="Tabelle13"/>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67</v>
      </c>
      <c r="B5" s="83"/>
      <c r="C5" s="83"/>
      <c r="D5" s="83"/>
      <c r="E5" s="83"/>
      <c r="F5" s="83"/>
      <c r="G5" s="83"/>
      <c r="H5" s="83"/>
      <c r="I5" s="83"/>
      <c r="J5" s="83" t="s">
        <v>67</v>
      </c>
      <c r="K5" s="83"/>
      <c r="L5" s="83"/>
      <c r="M5" s="83"/>
      <c r="N5" s="83"/>
      <c r="O5" s="83"/>
      <c r="P5" s="83"/>
      <c r="Q5" s="83"/>
      <c r="R5" s="83"/>
      <c r="S5" s="84" t="s">
        <v>119</v>
      </c>
      <c r="T5" s="84"/>
      <c r="U5" s="84"/>
      <c r="V5" s="84"/>
      <c r="W5" s="84"/>
      <c r="X5" s="84"/>
      <c r="Y5" s="84"/>
      <c r="Z5" s="84"/>
      <c r="AA5" s="84"/>
      <c r="AB5" s="84" t="s">
        <v>119</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12338</v>
      </c>
      <c r="G7" s="30">
        <v>12252</v>
      </c>
      <c r="H7" s="30">
        <v>11921</v>
      </c>
      <c r="I7" s="30">
        <v>11119</v>
      </c>
      <c r="J7" s="30">
        <v>10532</v>
      </c>
      <c r="K7" s="30">
        <v>10348</v>
      </c>
      <c r="L7" s="30">
        <v>10286</v>
      </c>
      <c r="M7" s="30">
        <v>10398</v>
      </c>
      <c r="N7" s="30">
        <v>10179</v>
      </c>
      <c r="O7" s="30">
        <v>9670</v>
      </c>
      <c r="P7" s="30">
        <v>9205</v>
      </c>
      <c r="Q7" s="45">
        <v>9201</v>
      </c>
      <c r="R7" s="26">
        <v>1</v>
      </c>
      <c r="S7" s="50">
        <v>1</v>
      </c>
      <c r="T7" s="51"/>
      <c r="U7" s="3" t="s">
        <v>1</v>
      </c>
      <c r="V7" s="3"/>
      <c r="W7" s="52"/>
      <c r="X7" s="30">
        <v>9962</v>
      </c>
      <c r="Y7" s="30">
        <v>9792</v>
      </c>
      <c r="Z7" s="30">
        <v>9628</v>
      </c>
      <c r="AA7" s="30">
        <v>9374</v>
      </c>
      <c r="AB7" s="30">
        <v>9074</v>
      </c>
      <c r="AC7" s="30">
        <v>8614</v>
      </c>
      <c r="AD7" s="30">
        <v>8525</v>
      </c>
      <c r="AE7" s="30">
        <v>8387</v>
      </c>
      <c r="AF7" s="30">
        <v>7528</v>
      </c>
      <c r="AG7" s="30">
        <v>7275</v>
      </c>
      <c r="AH7" s="30">
        <v>7353</v>
      </c>
      <c r="AI7" s="45">
        <v>7485</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6361</v>
      </c>
      <c r="G9" s="30">
        <v>6411</v>
      </c>
      <c r="H9" s="30">
        <v>6201</v>
      </c>
      <c r="I9" s="30">
        <v>5570</v>
      </c>
      <c r="J9" s="30">
        <v>5072</v>
      </c>
      <c r="K9" s="30">
        <v>4963</v>
      </c>
      <c r="L9" s="30">
        <v>4735</v>
      </c>
      <c r="M9" s="30">
        <v>4691</v>
      </c>
      <c r="N9" s="30">
        <v>4606</v>
      </c>
      <c r="O9" s="30">
        <v>4345</v>
      </c>
      <c r="P9" s="30">
        <v>4091</v>
      </c>
      <c r="Q9" s="45">
        <v>4182</v>
      </c>
      <c r="R9" s="26">
        <v>2</v>
      </c>
      <c r="S9" s="50">
        <v>2</v>
      </c>
      <c r="T9" s="51"/>
      <c r="U9" s="3"/>
      <c r="V9" s="3" t="s">
        <v>2</v>
      </c>
      <c r="W9" s="52"/>
      <c r="X9" s="30">
        <v>4813</v>
      </c>
      <c r="Y9" s="30">
        <v>4745</v>
      </c>
      <c r="Z9" s="30">
        <v>4590</v>
      </c>
      <c r="AA9" s="30">
        <v>4316</v>
      </c>
      <c r="AB9" s="30">
        <v>4133</v>
      </c>
      <c r="AC9" s="30">
        <v>3885</v>
      </c>
      <c r="AD9" s="30">
        <v>3831</v>
      </c>
      <c r="AE9" s="30">
        <v>3745</v>
      </c>
      <c r="AF9" s="30">
        <v>3329</v>
      </c>
      <c r="AG9" s="30">
        <v>3279</v>
      </c>
      <c r="AH9" s="30">
        <v>3364</v>
      </c>
      <c r="AI9" s="45">
        <v>3478</v>
      </c>
      <c r="AJ9" s="26">
        <v>2</v>
      </c>
    </row>
    <row r="10" spans="1:36" s="18" customFormat="1" ht="13.5" customHeight="1">
      <c r="A10" s="50">
        <v>3</v>
      </c>
      <c r="B10" s="51"/>
      <c r="C10" s="3"/>
      <c r="D10" s="3" t="s">
        <v>3</v>
      </c>
      <c r="E10" s="52"/>
      <c r="F10" s="30">
        <v>5977</v>
      </c>
      <c r="G10" s="30">
        <v>5841</v>
      </c>
      <c r="H10" s="30">
        <v>5720</v>
      </c>
      <c r="I10" s="30">
        <v>5549</v>
      </c>
      <c r="J10" s="30">
        <v>5460</v>
      </c>
      <c r="K10" s="30">
        <v>5385</v>
      </c>
      <c r="L10" s="30">
        <v>5551</v>
      </c>
      <c r="M10" s="30">
        <v>5707</v>
      </c>
      <c r="N10" s="30">
        <v>5573</v>
      </c>
      <c r="O10" s="30">
        <v>5325</v>
      </c>
      <c r="P10" s="30">
        <v>5114</v>
      </c>
      <c r="Q10" s="45">
        <v>5019</v>
      </c>
      <c r="R10" s="26">
        <v>3</v>
      </c>
      <c r="S10" s="50">
        <v>3</v>
      </c>
      <c r="T10" s="51"/>
      <c r="U10" s="3"/>
      <c r="V10" s="3" t="s">
        <v>3</v>
      </c>
      <c r="W10" s="52"/>
      <c r="X10" s="30">
        <v>5149</v>
      </c>
      <c r="Y10" s="30">
        <v>5047</v>
      </c>
      <c r="Z10" s="30">
        <v>5038</v>
      </c>
      <c r="AA10" s="30">
        <v>5058</v>
      </c>
      <c r="AB10" s="30">
        <v>4941</v>
      </c>
      <c r="AC10" s="30">
        <v>4729</v>
      </c>
      <c r="AD10" s="30">
        <v>4694</v>
      </c>
      <c r="AE10" s="30">
        <v>4642</v>
      </c>
      <c r="AF10" s="30">
        <v>4199</v>
      </c>
      <c r="AG10" s="30">
        <v>3996</v>
      </c>
      <c r="AH10" s="30">
        <v>3989</v>
      </c>
      <c r="AI10" s="45">
        <v>4007</v>
      </c>
      <c r="AJ10" s="26">
        <v>3</v>
      </c>
    </row>
    <row r="11" spans="1:36" s="18" customFormat="1" ht="13.5" customHeight="1">
      <c r="A11" s="50">
        <v>4</v>
      </c>
      <c r="B11" s="51"/>
      <c r="C11" s="3"/>
      <c r="D11" s="3" t="s">
        <v>4</v>
      </c>
      <c r="E11" s="52"/>
      <c r="F11" s="30">
        <v>226</v>
      </c>
      <c r="G11" s="30">
        <v>250</v>
      </c>
      <c r="H11" s="30">
        <v>240</v>
      </c>
      <c r="I11" s="30">
        <v>205</v>
      </c>
      <c r="J11" s="30">
        <v>196</v>
      </c>
      <c r="K11" s="30">
        <v>194</v>
      </c>
      <c r="L11" s="30">
        <v>278</v>
      </c>
      <c r="M11" s="30">
        <v>335</v>
      </c>
      <c r="N11" s="30">
        <v>315</v>
      </c>
      <c r="O11" s="30">
        <v>215</v>
      </c>
      <c r="P11" s="30">
        <v>181</v>
      </c>
      <c r="Q11" s="45">
        <v>168</v>
      </c>
      <c r="R11" s="26">
        <v>4</v>
      </c>
      <c r="S11" s="50">
        <v>4</v>
      </c>
      <c r="T11" s="51"/>
      <c r="U11" s="3"/>
      <c r="V11" s="3" t="s">
        <v>4</v>
      </c>
      <c r="W11" s="52"/>
      <c r="X11" s="30">
        <v>160</v>
      </c>
      <c r="Y11" s="30">
        <v>184</v>
      </c>
      <c r="Z11" s="30">
        <v>159</v>
      </c>
      <c r="AA11" s="30">
        <v>144</v>
      </c>
      <c r="AB11" s="30">
        <v>125</v>
      </c>
      <c r="AC11" s="30">
        <v>113</v>
      </c>
      <c r="AD11" s="30">
        <v>195</v>
      </c>
      <c r="AE11" s="30">
        <v>313</v>
      </c>
      <c r="AF11" s="30">
        <v>235</v>
      </c>
      <c r="AG11" s="30">
        <v>151</v>
      </c>
      <c r="AH11" s="30">
        <v>105</v>
      </c>
      <c r="AI11" s="45">
        <v>111</v>
      </c>
      <c r="AJ11" s="26">
        <v>4</v>
      </c>
    </row>
    <row r="12" spans="1:36" s="18" customFormat="1" ht="13.5" customHeight="1">
      <c r="A12" s="50">
        <v>5</v>
      </c>
      <c r="B12" s="51"/>
      <c r="C12" s="3"/>
      <c r="D12" s="3" t="s">
        <v>5</v>
      </c>
      <c r="E12" s="52"/>
      <c r="F12" s="30">
        <v>1475</v>
      </c>
      <c r="G12" s="30">
        <v>1526</v>
      </c>
      <c r="H12" s="30">
        <v>1505</v>
      </c>
      <c r="I12" s="30">
        <v>1298</v>
      </c>
      <c r="J12" s="30">
        <v>1244</v>
      </c>
      <c r="K12" s="30">
        <v>1216</v>
      </c>
      <c r="L12" s="30">
        <v>1422</v>
      </c>
      <c r="M12" s="30">
        <v>1483</v>
      </c>
      <c r="N12" s="30">
        <v>1406</v>
      </c>
      <c r="O12" s="30">
        <v>1151</v>
      </c>
      <c r="P12" s="30">
        <v>1050</v>
      </c>
      <c r="Q12" s="45">
        <v>988</v>
      </c>
      <c r="R12" s="26">
        <v>5</v>
      </c>
      <c r="S12" s="50">
        <v>5</v>
      </c>
      <c r="T12" s="51"/>
      <c r="U12" s="3"/>
      <c r="V12" s="3" t="s">
        <v>5</v>
      </c>
      <c r="W12" s="52"/>
      <c r="X12" s="30">
        <v>1057</v>
      </c>
      <c r="Y12" s="30">
        <v>1073</v>
      </c>
      <c r="Z12" s="30">
        <v>1042</v>
      </c>
      <c r="AA12" s="30">
        <v>959</v>
      </c>
      <c r="AB12" s="30">
        <v>861</v>
      </c>
      <c r="AC12" s="30">
        <v>817</v>
      </c>
      <c r="AD12" s="30">
        <v>1001</v>
      </c>
      <c r="AE12" s="30">
        <v>1176</v>
      </c>
      <c r="AF12" s="30">
        <v>987</v>
      </c>
      <c r="AG12" s="30">
        <v>839</v>
      </c>
      <c r="AH12" s="30">
        <v>744</v>
      </c>
      <c r="AI12" s="45">
        <v>762</v>
      </c>
      <c r="AJ12" s="26">
        <v>5</v>
      </c>
    </row>
    <row r="13" spans="1:36" s="18" customFormat="1" ht="13.5" customHeight="1">
      <c r="A13" s="50">
        <v>6</v>
      </c>
      <c r="B13" s="51"/>
      <c r="C13" s="3"/>
      <c r="D13" s="3"/>
      <c r="E13" s="54" t="s">
        <v>168</v>
      </c>
      <c r="F13" s="30">
        <v>435</v>
      </c>
      <c r="G13" s="30">
        <v>440</v>
      </c>
      <c r="H13" s="30">
        <v>489</v>
      </c>
      <c r="I13" s="30">
        <v>449</v>
      </c>
      <c r="J13" s="30">
        <v>396</v>
      </c>
      <c r="K13" s="30">
        <v>380</v>
      </c>
      <c r="L13" s="30">
        <v>391</v>
      </c>
      <c r="M13" s="30">
        <v>388</v>
      </c>
      <c r="N13" s="30">
        <v>324</v>
      </c>
      <c r="O13" s="30">
        <v>263</v>
      </c>
      <c r="P13" s="30">
        <v>262</v>
      </c>
      <c r="Q13" s="45">
        <v>206</v>
      </c>
      <c r="R13" s="26">
        <v>6</v>
      </c>
      <c r="S13" s="50">
        <v>6</v>
      </c>
      <c r="T13" s="51"/>
      <c r="U13" s="3"/>
      <c r="V13" s="3"/>
      <c r="W13" s="54" t="s">
        <v>168</v>
      </c>
      <c r="X13" s="30">
        <v>234</v>
      </c>
      <c r="Y13" s="30">
        <v>251</v>
      </c>
      <c r="Z13" s="30">
        <v>268</v>
      </c>
      <c r="AA13" s="30">
        <v>254</v>
      </c>
      <c r="AB13" s="30">
        <v>230</v>
      </c>
      <c r="AC13" s="30">
        <v>226</v>
      </c>
      <c r="AD13" s="30">
        <v>214</v>
      </c>
      <c r="AE13" s="30">
        <v>217</v>
      </c>
      <c r="AF13" s="30">
        <v>181</v>
      </c>
      <c r="AG13" s="30">
        <v>165</v>
      </c>
      <c r="AH13" s="30">
        <v>140</v>
      </c>
      <c r="AI13" s="45">
        <v>121</v>
      </c>
      <c r="AJ13" s="26">
        <v>6</v>
      </c>
    </row>
    <row r="14" spans="1:36" s="18" customFormat="1" ht="13.5" customHeight="1">
      <c r="A14" s="50">
        <v>7</v>
      </c>
      <c r="B14" s="51"/>
      <c r="C14" s="3"/>
      <c r="D14" s="3" t="s">
        <v>145</v>
      </c>
      <c r="E14" s="52"/>
      <c r="F14" s="30">
        <v>1551</v>
      </c>
      <c r="G14" s="30">
        <v>1507</v>
      </c>
      <c r="H14" s="30">
        <v>1472</v>
      </c>
      <c r="I14" s="30">
        <v>1400</v>
      </c>
      <c r="J14" s="30">
        <v>1398</v>
      </c>
      <c r="K14" s="30">
        <v>1394</v>
      </c>
      <c r="L14" s="30">
        <v>1392</v>
      </c>
      <c r="M14" s="30">
        <v>1406</v>
      </c>
      <c r="N14" s="30">
        <v>1401</v>
      </c>
      <c r="O14" s="30">
        <v>1403</v>
      </c>
      <c r="P14" s="30">
        <v>1357</v>
      </c>
      <c r="Q14" s="45">
        <v>1366</v>
      </c>
      <c r="R14" s="26">
        <v>7</v>
      </c>
      <c r="S14" s="50">
        <v>7</v>
      </c>
      <c r="T14" s="51"/>
      <c r="U14" s="3"/>
      <c r="V14" s="3" t="s">
        <v>145</v>
      </c>
      <c r="W14" s="52"/>
      <c r="X14" s="30">
        <v>1422</v>
      </c>
      <c r="Y14" s="30">
        <v>1410</v>
      </c>
      <c r="Z14" s="30">
        <v>1382</v>
      </c>
      <c r="AA14" s="30">
        <v>1395</v>
      </c>
      <c r="AB14" s="30">
        <v>1360</v>
      </c>
      <c r="AC14" s="30">
        <v>1292</v>
      </c>
      <c r="AD14" s="30">
        <v>1217</v>
      </c>
      <c r="AE14" s="30">
        <v>1162</v>
      </c>
      <c r="AF14" s="30">
        <v>1052</v>
      </c>
      <c r="AG14" s="30">
        <v>1031</v>
      </c>
      <c r="AH14" s="30">
        <v>1018</v>
      </c>
      <c r="AI14" s="45">
        <v>1024</v>
      </c>
      <c r="AJ14" s="26">
        <v>7</v>
      </c>
    </row>
    <row r="15" spans="1:36" s="18" customFormat="1" ht="13.5" customHeight="1">
      <c r="A15" s="50">
        <v>8</v>
      </c>
      <c r="B15" s="51"/>
      <c r="C15" s="3"/>
      <c r="D15" s="47" t="s">
        <v>6</v>
      </c>
      <c r="E15" s="52"/>
      <c r="F15" s="30">
        <v>4252</v>
      </c>
      <c r="G15" s="30">
        <v>4235</v>
      </c>
      <c r="H15" s="30">
        <v>4251</v>
      </c>
      <c r="I15" s="30">
        <v>4136</v>
      </c>
      <c r="J15" s="30">
        <v>4084</v>
      </c>
      <c r="K15" s="30">
        <v>4089</v>
      </c>
      <c r="L15" s="30">
        <v>4011</v>
      </c>
      <c r="M15" s="30">
        <v>3957</v>
      </c>
      <c r="N15" s="30">
        <v>3894</v>
      </c>
      <c r="O15" s="30">
        <v>3789</v>
      </c>
      <c r="P15" s="30">
        <v>3667</v>
      </c>
      <c r="Q15" s="45">
        <v>3634</v>
      </c>
      <c r="R15" s="26">
        <v>8</v>
      </c>
      <c r="S15" s="50">
        <v>8</v>
      </c>
      <c r="T15" s="51"/>
      <c r="U15" s="3"/>
      <c r="V15" s="47" t="s">
        <v>6</v>
      </c>
      <c r="W15" s="52"/>
      <c r="X15" s="30">
        <v>3734</v>
      </c>
      <c r="Y15" s="30">
        <v>3650</v>
      </c>
      <c r="Z15" s="30">
        <v>3583</v>
      </c>
      <c r="AA15" s="30">
        <v>3597</v>
      </c>
      <c r="AB15" s="30">
        <v>3502</v>
      </c>
      <c r="AC15" s="30">
        <v>3243</v>
      </c>
      <c r="AD15" s="30">
        <v>3084</v>
      </c>
      <c r="AE15" s="30">
        <v>2935</v>
      </c>
      <c r="AF15" s="30">
        <v>2764</v>
      </c>
      <c r="AG15" s="30">
        <v>2670</v>
      </c>
      <c r="AH15" s="30">
        <v>2556</v>
      </c>
      <c r="AI15" s="45">
        <v>2549</v>
      </c>
      <c r="AJ15" s="26">
        <v>8</v>
      </c>
    </row>
    <row r="16" spans="1:36" s="18" customFormat="1" ht="13.5" customHeight="1">
      <c r="A16" s="50">
        <v>9</v>
      </c>
      <c r="B16" s="51"/>
      <c r="C16" s="3"/>
      <c r="D16" s="3"/>
      <c r="E16" s="54" t="s">
        <v>152</v>
      </c>
      <c r="F16" s="30">
        <v>4101</v>
      </c>
      <c r="G16" s="30">
        <v>4079</v>
      </c>
      <c r="H16" s="30">
        <v>4088</v>
      </c>
      <c r="I16" s="30">
        <v>3995</v>
      </c>
      <c r="J16" s="30">
        <v>3947</v>
      </c>
      <c r="K16" s="30">
        <v>3975</v>
      </c>
      <c r="L16" s="30">
        <v>3888</v>
      </c>
      <c r="M16" s="30">
        <v>3834</v>
      </c>
      <c r="N16" s="30">
        <v>3772</v>
      </c>
      <c r="O16" s="30">
        <v>3688</v>
      </c>
      <c r="P16" s="30">
        <v>3569</v>
      </c>
      <c r="Q16" s="45">
        <v>3551</v>
      </c>
      <c r="R16" s="26">
        <v>9</v>
      </c>
      <c r="S16" s="50">
        <v>9</v>
      </c>
      <c r="T16" s="51"/>
      <c r="U16" s="3"/>
      <c r="V16" s="3"/>
      <c r="W16" s="54" t="s">
        <v>152</v>
      </c>
      <c r="X16" s="30">
        <v>3655</v>
      </c>
      <c r="Y16" s="30">
        <v>3568</v>
      </c>
      <c r="Z16" s="30">
        <v>3504</v>
      </c>
      <c r="AA16" s="30">
        <v>3532</v>
      </c>
      <c r="AB16" s="30">
        <v>3444</v>
      </c>
      <c r="AC16" s="30">
        <v>3194</v>
      </c>
      <c r="AD16" s="30">
        <v>3026</v>
      </c>
      <c r="AE16" s="30">
        <v>2873</v>
      </c>
      <c r="AF16" s="30">
        <v>2699</v>
      </c>
      <c r="AG16" s="30">
        <v>2606</v>
      </c>
      <c r="AH16" s="30">
        <v>2505</v>
      </c>
      <c r="AI16" s="45">
        <v>2506</v>
      </c>
      <c r="AJ16" s="26">
        <v>9</v>
      </c>
    </row>
    <row r="17" spans="1:36" s="18" customFormat="1" ht="13.5" customHeight="1">
      <c r="A17" s="50">
        <v>10</v>
      </c>
      <c r="B17" s="51"/>
      <c r="C17" s="3"/>
      <c r="D17" s="47" t="s">
        <v>7</v>
      </c>
      <c r="E17" s="52"/>
      <c r="F17" s="30">
        <v>499</v>
      </c>
      <c r="G17" s="30">
        <v>452</v>
      </c>
      <c r="H17" s="30">
        <v>476</v>
      </c>
      <c r="I17" s="30">
        <v>461</v>
      </c>
      <c r="J17" s="30">
        <v>444</v>
      </c>
      <c r="K17" s="30">
        <v>524</v>
      </c>
      <c r="L17" s="30">
        <v>548</v>
      </c>
      <c r="M17" s="30">
        <v>567</v>
      </c>
      <c r="N17" s="30">
        <v>589</v>
      </c>
      <c r="O17" s="30">
        <v>591</v>
      </c>
      <c r="P17" s="30">
        <v>546</v>
      </c>
      <c r="Q17" s="45">
        <v>525</v>
      </c>
      <c r="R17" s="26">
        <v>10</v>
      </c>
      <c r="S17" s="50">
        <v>10</v>
      </c>
      <c r="T17" s="51"/>
      <c r="U17" s="3"/>
      <c r="V17" s="47" t="s">
        <v>7</v>
      </c>
      <c r="W17" s="52"/>
      <c r="X17" s="30">
        <v>577</v>
      </c>
      <c r="Y17" s="30">
        <v>563</v>
      </c>
      <c r="Z17" s="30">
        <v>562</v>
      </c>
      <c r="AA17" s="30">
        <v>565</v>
      </c>
      <c r="AB17" s="30">
        <v>554</v>
      </c>
      <c r="AC17" s="30">
        <v>569</v>
      </c>
      <c r="AD17" s="30">
        <v>568</v>
      </c>
      <c r="AE17" s="30">
        <v>571</v>
      </c>
      <c r="AF17" s="30">
        <v>517</v>
      </c>
      <c r="AG17" s="30">
        <v>500</v>
      </c>
      <c r="AH17" s="30">
        <v>497</v>
      </c>
      <c r="AI17" s="45">
        <v>497</v>
      </c>
      <c r="AJ17" s="26">
        <v>10</v>
      </c>
    </row>
    <row r="18" spans="1:36" s="18" customFormat="1" ht="13.5" customHeight="1">
      <c r="A18" s="50">
        <v>11</v>
      </c>
      <c r="B18" s="51"/>
      <c r="C18" s="3"/>
      <c r="D18" s="3" t="s">
        <v>8</v>
      </c>
      <c r="E18" s="52"/>
      <c r="F18" s="30">
        <v>269</v>
      </c>
      <c r="G18" s="30">
        <v>274</v>
      </c>
      <c r="H18" s="30">
        <v>267</v>
      </c>
      <c r="I18" s="30">
        <v>258</v>
      </c>
      <c r="J18" s="30">
        <v>261</v>
      </c>
      <c r="K18" s="30">
        <v>267</v>
      </c>
      <c r="L18" s="30">
        <v>261</v>
      </c>
      <c r="M18" s="30">
        <v>259</v>
      </c>
      <c r="N18" s="30">
        <v>245</v>
      </c>
      <c r="O18" s="30">
        <v>238</v>
      </c>
      <c r="P18" s="30">
        <v>238</v>
      </c>
      <c r="Q18" s="45">
        <v>242</v>
      </c>
      <c r="R18" s="26">
        <v>11</v>
      </c>
      <c r="S18" s="50">
        <v>11</v>
      </c>
      <c r="T18" s="51"/>
      <c r="U18" s="3"/>
      <c r="V18" s="3" t="s">
        <v>8</v>
      </c>
      <c r="W18" s="52"/>
      <c r="X18" s="30">
        <v>247</v>
      </c>
      <c r="Y18" s="30">
        <v>251</v>
      </c>
      <c r="Z18" s="30">
        <v>251</v>
      </c>
      <c r="AA18" s="30">
        <v>259</v>
      </c>
      <c r="AB18" s="30">
        <v>252</v>
      </c>
      <c r="AC18" s="30">
        <v>233</v>
      </c>
      <c r="AD18" s="30">
        <v>221</v>
      </c>
      <c r="AE18" s="30">
        <v>223</v>
      </c>
      <c r="AF18" s="30">
        <v>200</v>
      </c>
      <c r="AG18" s="30">
        <v>201</v>
      </c>
      <c r="AH18" s="30">
        <v>208</v>
      </c>
      <c r="AI18" s="45">
        <v>201</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16.4</v>
      </c>
      <c r="G20" s="56">
        <v>16.3</v>
      </c>
      <c r="H20" s="56">
        <v>15.9</v>
      </c>
      <c r="I20" s="56">
        <v>14.8</v>
      </c>
      <c r="J20" s="56">
        <v>14.1</v>
      </c>
      <c r="K20" s="56">
        <v>13.8</v>
      </c>
      <c r="L20" s="56">
        <v>13.7</v>
      </c>
      <c r="M20" s="56">
        <v>13.9</v>
      </c>
      <c r="N20" s="56">
        <v>13.6</v>
      </c>
      <c r="O20" s="56">
        <v>12.9</v>
      </c>
      <c r="P20" s="56">
        <v>12.3</v>
      </c>
      <c r="Q20" s="57">
        <v>12.3</v>
      </c>
      <c r="R20" s="26">
        <v>12</v>
      </c>
      <c r="S20" s="50">
        <v>12</v>
      </c>
      <c r="T20" s="51"/>
      <c r="U20" s="3" t="s">
        <v>9</v>
      </c>
      <c r="V20" s="3"/>
      <c r="W20" s="52"/>
      <c r="X20" s="56">
        <v>13.296672495028096</v>
      </c>
      <c r="Y20" s="56">
        <v>13.069766821051507</v>
      </c>
      <c r="Z20" s="56">
        <v>12.850869582627034</v>
      </c>
      <c r="AA20" s="56">
        <v>12.511845810920837</v>
      </c>
      <c r="AB20" s="56">
        <v>11.91157552049148</v>
      </c>
      <c r="AC20" s="56">
        <v>11.30772664023734</v>
      </c>
      <c r="AD20" s="56">
        <v>11.190895009057733</v>
      </c>
      <c r="AE20" s="56">
        <v>11.009740344981491</v>
      </c>
      <c r="AF20" s="56">
        <v>9.882118196854735</v>
      </c>
      <c r="AG20" s="56">
        <v>9.550001312714958</v>
      </c>
      <c r="AH20" s="56">
        <v>9.652393079366746</v>
      </c>
      <c r="AI20" s="57">
        <v>9.825671453700544</v>
      </c>
      <c r="AJ20" s="26">
        <v>12</v>
      </c>
    </row>
    <row r="21" spans="1:36" s="18" customFormat="1" ht="13.5" customHeight="1">
      <c r="A21" s="50">
        <v>13</v>
      </c>
      <c r="B21" s="51"/>
      <c r="C21" s="3" t="s">
        <v>10</v>
      </c>
      <c r="D21" s="3"/>
      <c r="E21" s="52"/>
      <c r="F21" s="56">
        <v>17.9527100763914</v>
      </c>
      <c r="G21" s="56">
        <v>17.8275736631502</v>
      </c>
      <c r="H21" s="56">
        <v>17.345943979629</v>
      </c>
      <c r="I21" s="56">
        <v>16.1789741724263</v>
      </c>
      <c r="J21" s="56">
        <v>15.4441739742499</v>
      </c>
      <c r="K21" s="56">
        <v>15.174355515148</v>
      </c>
      <c r="L21" s="56">
        <v>15.0834384256679</v>
      </c>
      <c r="M21" s="56">
        <v>15.2476757485996</v>
      </c>
      <c r="N21" s="56">
        <v>14.9265331260815</v>
      </c>
      <c r="O21" s="56">
        <v>14.1801331495439</v>
      </c>
      <c r="P21" s="56">
        <v>13.4982549784439</v>
      </c>
      <c r="Q21" s="57">
        <v>13.4923893597677</v>
      </c>
      <c r="R21" s="26">
        <v>13</v>
      </c>
      <c r="S21" s="50">
        <v>13</v>
      </c>
      <c r="T21" s="51"/>
      <c r="U21" s="3" t="s">
        <v>10</v>
      </c>
      <c r="V21" s="3"/>
      <c r="W21" s="52"/>
      <c r="X21" s="56">
        <v>14.608323312901428</v>
      </c>
      <c r="Y21" s="56">
        <v>14.35903451916591</v>
      </c>
      <c r="Z21" s="56">
        <v>14.118544153444585</v>
      </c>
      <c r="AA21" s="56">
        <v>13.746077367510338</v>
      </c>
      <c r="AB21" s="56">
        <v>13.030429225842584</v>
      </c>
      <c r="AC21" s="56">
        <v>12.369860849835575</v>
      </c>
      <c r="AD21" s="56">
        <v>12.242055229260307</v>
      </c>
      <c r="AE21" s="56">
        <v>12.043884716458205</v>
      </c>
      <c r="AF21" s="56">
        <v>10.810345075175553</v>
      </c>
      <c r="AG21" s="56">
        <v>10.447032468371699</v>
      </c>
      <c r="AH21" s="56">
        <v>10.559041888651148</v>
      </c>
      <c r="AI21" s="57">
        <v>10.748596292200984</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17.8880764904387</v>
      </c>
      <c r="G23" s="56">
        <v>18.0286839145107</v>
      </c>
      <c r="H23" s="56">
        <v>17.4381327334083</v>
      </c>
      <c r="I23" s="56">
        <v>15.6636670416198</v>
      </c>
      <c r="J23" s="56">
        <v>14.3345674476443</v>
      </c>
      <c r="K23" s="56">
        <v>14.026509905887</v>
      </c>
      <c r="L23" s="56">
        <v>13.3821326625781</v>
      </c>
      <c r="M23" s="56">
        <v>13.2577791594834</v>
      </c>
      <c r="N23" s="56">
        <v>13.0175508012322</v>
      </c>
      <c r="O23" s="56">
        <v>12.2799084306023</v>
      </c>
      <c r="P23" s="56">
        <v>11.5620495718283</v>
      </c>
      <c r="Q23" s="57">
        <v>11.819235225956</v>
      </c>
      <c r="R23" s="26">
        <v>14</v>
      </c>
      <c r="S23" s="50">
        <v>14</v>
      </c>
      <c r="T23" s="51"/>
      <c r="U23" s="3"/>
      <c r="V23" s="3" t="s">
        <v>2</v>
      </c>
      <c r="W23" s="52"/>
      <c r="X23" s="56">
        <v>13.6</v>
      </c>
      <c r="Y23" s="56">
        <v>13.4</v>
      </c>
      <c r="Z23" s="56">
        <v>13</v>
      </c>
      <c r="AA23" s="56">
        <v>12.2</v>
      </c>
      <c r="AB23" s="56">
        <v>11.410231580112331</v>
      </c>
      <c r="AC23" s="56">
        <v>10.743435796696456</v>
      </c>
      <c r="AD23" s="56">
        <v>10.59402927261157</v>
      </c>
      <c r="AE23" s="56">
        <v>10.356085549068975</v>
      </c>
      <c r="AF23" s="56">
        <v>9.205101956118751</v>
      </c>
      <c r="AG23" s="56">
        <v>9.066762581966078</v>
      </c>
      <c r="AH23" s="56">
        <v>9.30193951802562</v>
      </c>
      <c r="AI23" s="57">
        <v>9.622886866059819</v>
      </c>
      <c r="AJ23" s="26">
        <v>14</v>
      </c>
    </row>
    <row r="24" spans="1:36" s="18" customFormat="1" ht="13.5" customHeight="1">
      <c r="A24" s="50">
        <v>15</v>
      </c>
      <c r="B24" s="51"/>
      <c r="C24" s="3"/>
      <c r="D24" s="3" t="s">
        <v>3</v>
      </c>
      <c r="E24" s="52"/>
      <c r="F24" s="56">
        <v>18.0220111563395</v>
      </c>
      <c r="G24" s="56">
        <v>17.6119402985075</v>
      </c>
      <c r="H24" s="56">
        <v>17.2470978441128</v>
      </c>
      <c r="I24" s="56">
        <v>16.7314940449269</v>
      </c>
      <c r="J24" s="56">
        <v>16.6407607204901</v>
      </c>
      <c r="K24" s="56">
        <v>16.4121788424614</v>
      </c>
      <c r="L24" s="56">
        <v>16.9181067324982</v>
      </c>
      <c r="M24" s="56">
        <v>17.393557038798</v>
      </c>
      <c r="N24" s="56">
        <v>16.98515741672</v>
      </c>
      <c r="O24" s="56">
        <v>16.2293133400384</v>
      </c>
      <c r="P24" s="56">
        <v>15.5862363231843</v>
      </c>
      <c r="Q24" s="57">
        <v>15.2966992776813</v>
      </c>
      <c r="R24" s="26">
        <v>15</v>
      </c>
      <c r="S24" s="50">
        <v>15</v>
      </c>
      <c r="T24" s="51"/>
      <c r="U24" s="3"/>
      <c r="V24" s="3" t="s">
        <v>3</v>
      </c>
      <c r="W24" s="52"/>
      <c r="X24" s="56">
        <v>15.7</v>
      </c>
      <c r="Y24" s="56">
        <v>15.4</v>
      </c>
      <c r="Z24" s="56">
        <v>15.4</v>
      </c>
      <c r="AA24" s="56">
        <v>15.351558928408156</v>
      </c>
      <c r="AB24" s="56">
        <v>14.8</v>
      </c>
      <c r="AC24" s="56">
        <v>14.11894667701678</v>
      </c>
      <c r="AD24" s="56">
        <v>14.014450349316295</v>
      </c>
      <c r="AE24" s="56">
        <v>13.859198662447007</v>
      </c>
      <c r="AF24" s="56">
        <v>12.539559324058041</v>
      </c>
      <c r="AG24" s="56">
        <v>11.933480623395235</v>
      </c>
      <c r="AH24" s="56">
        <v>11.912581357855139</v>
      </c>
      <c r="AI24" s="57">
        <v>11.963336717023946</v>
      </c>
      <c r="AJ24" s="26">
        <v>15</v>
      </c>
    </row>
    <row r="25" spans="1:36" s="18" customFormat="1" ht="13.5" customHeight="1">
      <c r="A25" s="50">
        <v>16</v>
      </c>
      <c r="B25" s="51"/>
      <c r="C25" s="3"/>
      <c r="D25" s="3" t="s">
        <v>4</v>
      </c>
      <c r="E25" s="52"/>
      <c r="F25" s="56">
        <v>7.31391585760518</v>
      </c>
      <c r="G25" s="56">
        <v>8.09061488673139</v>
      </c>
      <c r="H25" s="56">
        <v>7.76699029126214</v>
      </c>
      <c r="I25" s="56">
        <v>6.63430420711974</v>
      </c>
      <c r="J25" s="56">
        <v>6.57276995305164</v>
      </c>
      <c r="K25" s="56">
        <v>6.50570087189806</v>
      </c>
      <c r="L25" s="56">
        <v>9.32260228034876</v>
      </c>
      <c r="M25" s="56">
        <v>11.234071093226</v>
      </c>
      <c r="N25" s="56">
        <v>10.5633802816901</v>
      </c>
      <c r="O25" s="56">
        <v>7.20992622401073</v>
      </c>
      <c r="P25" s="56">
        <v>6.06975184439973</v>
      </c>
      <c r="Q25" s="57">
        <v>5.63380281690141</v>
      </c>
      <c r="R25" s="26">
        <v>16</v>
      </c>
      <c r="S25" s="50">
        <v>16</v>
      </c>
      <c r="T25" s="51"/>
      <c r="U25" s="3"/>
      <c r="V25" s="3" t="s">
        <v>4</v>
      </c>
      <c r="W25" s="52"/>
      <c r="X25" s="56">
        <v>5.298457411133468</v>
      </c>
      <c r="Y25" s="56">
        <v>6.1368209255533195</v>
      </c>
      <c r="Z25" s="56">
        <v>5.298457411133468</v>
      </c>
      <c r="AA25" s="56">
        <v>4.795439302481555</v>
      </c>
      <c r="AB25" s="56">
        <v>4.267033723331039</v>
      </c>
      <c r="AC25" s="56">
        <v>3.8540949759119063</v>
      </c>
      <c r="AD25" s="56">
        <v>6.710254645560909</v>
      </c>
      <c r="AE25" s="56">
        <v>10.770818995182381</v>
      </c>
      <c r="AF25" s="56">
        <v>8.086717136958017</v>
      </c>
      <c r="AG25" s="56">
        <v>5.196145905024088</v>
      </c>
      <c r="AH25" s="56">
        <v>3.6132140399174126</v>
      </c>
      <c r="AI25" s="57">
        <v>3.8196834136269784</v>
      </c>
      <c r="AJ25" s="26">
        <v>16</v>
      </c>
    </row>
    <row r="26" spans="1:36" s="18" customFormat="1" ht="13.5" customHeight="1">
      <c r="A26" s="50">
        <v>17</v>
      </c>
      <c r="B26" s="51"/>
      <c r="C26" s="3"/>
      <c r="D26" s="3" t="s">
        <v>5</v>
      </c>
      <c r="E26" s="52"/>
      <c r="F26" s="56">
        <v>15.9528444732857</v>
      </c>
      <c r="G26" s="56">
        <v>16.5044343499892</v>
      </c>
      <c r="H26" s="56">
        <v>16.2773091066407</v>
      </c>
      <c r="I26" s="56">
        <v>14.0385031364915</v>
      </c>
      <c r="J26" s="56">
        <v>13.6673258624478</v>
      </c>
      <c r="K26" s="56">
        <v>13.3597011645792</v>
      </c>
      <c r="L26" s="56">
        <v>15.6229400131839</v>
      </c>
      <c r="M26" s="56">
        <v>16.2931223906834</v>
      </c>
      <c r="N26" s="56">
        <v>15.4471544715447</v>
      </c>
      <c r="O26" s="56">
        <v>12.64557240167</v>
      </c>
      <c r="P26" s="56">
        <v>11.5359261700725</v>
      </c>
      <c r="Q26" s="57">
        <v>10.8547571962206</v>
      </c>
      <c r="R26" s="26">
        <v>17</v>
      </c>
      <c r="S26" s="50">
        <v>17</v>
      </c>
      <c r="T26" s="51"/>
      <c r="U26" s="3"/>
      <c r="V26" s="3" t="s">
        <v>5</v>
      </c>
      <c r="W26" s="52"/>
      <c r="X26" s="56">
        <v>11.6</v>
      </c>
      <c r="Y26" s="56">
        <v>11.755658097121511</v>
      </c>
      <c r="Z26" s="56">
        <v>11.415073610195561</v>
      </c>
      <c r="AA26" s="56">
        <v>10.49219951658976</v>
      </c>
      <c r="AB26" s="56">
        <v>9.60591133004926</v>
      </c>
      <c r="AC26" s="56">
        <v>9.124496193461711</v>
      </c>
      <c r="AD26" s="56">
        <v>11.195700850873266</v>
      </c>
      <c r="AE26" s="56">
        <v>13.154948499776086</v>
      </c>
      <c r="AF26" s="56">
        <v>11.1</v>
      </c>
      <c r="AG26" s="56">
        <v>9.381997313031794</v>
      </c>
      <c r="AH26" s="56">
        <v>8.318405732198835</v>
      </c>
      <c r="AI26" s="57">
        <v>8.531124048365427</v>
      </c>
      <c r="AJ26" s="26">
        <v>17</v>
      </c>
    </row>
    <row r="27" spans="1:36" s="18" customFormat="1" ht="13.5" customHeight="1">
      <c r="A27" s="50">
        <v>18</v>
      </c>
      <c r="B27" s="51"/>
      <c r="C27" s="3"/>
      <c r="D27" s="3" t="s">
        <v>8</v>
      </c>
      <c r="E27" s="52"/>
      <c r="F27" s="56">
        <v>53.6926147704591</v>
      </c>
      <c r="G27" s="56">
        <v>54.690618762475</v>
      </c>
      <c r="H27" s="56">
        <v>53.2934131736527</v>
      </c>
      <c r="I27" s="56">
        <v>51.497005988024</v>
      </c>
      <c r="J27" s="56">
        <v>47.1119133574007</v>
      </c>
      <c r="K27" s="56">
        <v>48.1949458483755</v>
      </c>
      <c r="L27" s="56">
        <v>47.1119133574007</v>
      </c>
      <c r="M27" s="56">
        <v>46.7509025270758</v>
      </c>
      <c r="N27" s="56">
        <v>44.2238267148014</v>
      </c>
      <c r="O27" s="56">
        <v>42.9602888086643</v>
      </c>
      <c r="P27" s="56">
        <v>42.9602888086643</v>
      </c>
      <c r="Q27" s="57">
        <v>43.6823104693141</v>
      </c>
      <c r="R27" s="26">
        <v>18</v>
      </c>
      <c r="S27" s="50">
        <v>18</v>
      </c>
      <c r="T27" s="51"/>
      <c r="U27" s="3"/>
      <c r="V27" s="3" t="s">
        <v>8</v>
      </c>
      <c r="W27" s="52"/>
      <c r="X27" s="56">
        <v>44.6</v>
      </c>
      <c r="Y27" s="56">
        <v>45.3</v>
      </c>
      <c r="Z27" s="56">
        <v>45.30685920577617</v>
      </c>
      <c r="AA27" s="56">
        <v>46.75090252707581</v>
      </c>
      <c r="AB27" s="56">
        <v>39.06976744186046</v>
      </c>
      <c r="AC27" s="56">
        <v>36.12403100775194</v>
      </c>
      <c r="AD27" s="56">
        <v>34.26356589147287</v>
      </c>
      <c r="AE27" s="56">
        <v>34.57364341085271</v>
      </c>
      <c r="AF27" s="56">
        <v>31.007751937984494</v>
      </c>
      <c r="AG27" s="56">
        <v>31.16279069767442</v>
      </c>
      <c r="AH27" s="56">
        <v>32.248062015503876</v>
      </c>
      <c r="AI27" s="57">
        <v>31.16279069767442</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2897</v>
      </c>
      <c r="G29" s="30">
        <v>1674</v>
      </c>
      <c r="H29" s="30">
        <v>1585</v>
      </c>
      <c r="I29" s="30">
        <v>1471</v>
      </c>
      <c r="J29" s="30">
        <v>1723</v>
      </c>
      <c r="K29" s="30">
        <v>1643</v>
      </c>
      <c r="L29" s="30">
        <v>1937</v>
      </c>
      <c r="M29" s="30">
        <v>1675</v>
      </c>
      <c r="N29" s="30">
        <v>1854</v>
      </c>
      <c r="O29" s="30">
        <v>1684</v>
      </c>
      <c r="P29" s="30">
        <v>1493</v>
      </c>
      <c r="Q29" s="45">
        <v>1653</v>
      </c>
      <c r="R29" s="26">
        <v>19</v>
      </c>
      <c r="S29" s="50">
        <v>19</v>
      </c>
      <c r="T29" s="51"/>
      <c r="U29" s="47" t="s">
        <v>154</v>
      </c>
      <c r="V29" s="3"/>
      <c r="W29" s="52"/>
      <c r="X29" s="30">
        <v>2039</v>
      </c>
      <c r="Y29" s="30">
        <v>1480</v>
      </c>
      <c r="Z29" s="30">
        <v>1564</v>
      </c>
      <c r="AA29" s="30">
        <v>1845</v>
      </c>
      <c r="AB29" s="30">
        <v>1597</v>
      </c>
      <c r="AC29" s="30">
        <v>1679</v>
      </c>
      <c r="AD29" s="30">
        <v>1944</v>
      </c>
      <c r="AE29" s="30">
        <v>1737</v>
      </c>
      <c r="AF29" s="30">
        <v>1671</v>
      </c>
      <c r="AG29" s="30">
        <v>1910</v>
      </c>
      <c r="AH29" s="30">
        <v>1840</v>
      </c>
      <c r="AI29" s="45">
        <v>1655</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1852</v>
      </c>
      <c r="G31" s="30">
        <v>812</v>
      </c>
      <c r="H31" s="30">
        <v>651</v>
      </c>
      <c r="I31" s="30">
        <v>482</v>
      </c>
      <c r="J31" s="30">
        <v>626</v>
      </c>
      <c r="K31" s="30">
        <v>732</v>
      </c>
      <c r="L31" s="30">
        <v>841</v>
      </c>
      <c r="M31" s="30">
        <v>774</v>
      </c>
      <c r="N31" s="30">
        <v>818</v>
      </c>
      <c r="O31" s="30">
        <v>785</v>
      </c>
      <c r="P31" s="30">
        <v>702</v>
      </c>
      <c r="Q31" s="45">
        <v>845</v>
      </c>
      <c r="R31" s="26">
        <v>20</v>
      </c>
      <c r="S31" s="50">
        <v>20</v>
      </c>
      <c r="T31" s="51"/>
      <c r="U31" s="3"/>
      <c r="V31" s="47" t="s">
        <v>54</v>
      </c>
      <c r="W31" s="52"/>
      <c r="X31" s="30">
        <v>1385</v>
      </c>
      <c r="Y31" s="30">
        <v>642</v>
      </c>
      <c r="Z31" s="30">
        <v>664</v>
      </c>
      <c r="AA31" s="30">
        <v>895</v>
      </c>
      <c r="AB31" s="30">
        <v>760</v>
      </c>
      <c r="AC31" s="30">
        <v>721</v>
      </c>
      <c r="AD31" s="30">
        <v>647</v>
      </c>
      <c r="AE31" s="30">
        <v>578</v>
      </c>
      <c r="AF31" s="30">
        <v>597</v>
      </c>
      <c r="AG31" s="30">
        <v>802</v>
      </c>
      <c r="AH31" s="30">
        <v>947</v>
      </c>
      <c r="AI31" s="45">
        <v>819</v>
      </c>
      <c r="AJ31" s="26">
        <v>20</v>
      </c>
    </row>
    <row r="32" spans="1:36" s="18" customFormat="1" ht="13.5" customHeight="1">
      <c r="A32" s="50">
        <v>21</v>
      </c>
      <c r="B32" s="51"/>
      <c r="C32" s="3"/>
      <c r="D32" s="47" t="s">
        <v>26</v>
      </c>
      <c r="E32" s="52"/>
      <c r="F32" s="30">
        <v>483</v>
      </c>
      <c r="G32" s="30">
        <v>420</v>
      </c>
      <c r="H32" s="30">
        <v>354</v>
      </c>
      <c r="I32" s="30">
        <v>283</v>
      </c>
      <c r="J32" s="30">
        <v>436</v>
      </c>
      <c r="K32" s="30">
        <v>361</v>
      </c>
      <c r="L32" s="30">
        <v>623</v>
      </c>
      <c r="M32" s="30">
        <v>472</v>
      </c>
      <c r="N32" s="30">
        <v>558</v>
      </c>
      <c r="O32" s="30">
        <v>372</v>
      </c>
      <c r="P32" s="30">
        <v>311</v>
      </c>
      <c r="Q32" s="45">
        <v>335</v>
      </c>
      <c r="R32" s="26">
        <v>21</v>
      </c>
      <c r="S32" s="50">
        <v>21</v>
      </c>
      <c r="T32" s="51"/>
      <c r="U32" s="3"/>
      <c r="V32" s="47" t="s">
        <v>26</v>
      </c>
      <c r="W32" s="52"/>
      <c r="X32" s="30">
        <v>402</v>
      </c>
      <c r="Y32" s="30">
        <v>363</v>
      </c>
      <c r="Z32" s="30">
        <v>301</v>
      </c>
      <c r="AA32" s="30">
        <v>355</v>
      </c>
      <c r="AB32" s="30">
        <v>269</v>
      </c>
      <c r="AC32" s="30">
        <v>275</v>
      </c>
      <c r="AD32" s="30">
        <v>547</v>
      </c>
      <c r="AE32" s="30">
        <v>587</v>
      </c>
      <c r="AF32" s="30">
        <v>476</v>
      </c>
      <c r="AG32" s="30">
        <v>406</v>
      </c>
      <c r="AH32" s="30">
        <v>287</v>
      </c>
      <c r="AI32" s="45">
        <v>354</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1266</v>
      </c>
      <c r="G34" s="30">
        <v>1757</v>
      </c>
      <c r="H34" s="30">
        <v>1914</v>
      </c>
      <c r="I34" s="30">
        <v>2270</v>
      </c>
      <c r="J34" s="30">
        <v>2306</v>
      </c>
      <c r="K34" s="30">
        <v>1845</v>
      </c>
      <c r="L34" s="30">
        <v>1995</v>
      </c>
      <c r="M34" s="30">
        <v>1556</v>
      </c>
      <c r="N34" s="30">
        <v>2065</v>
      </c>
      <c r="O34" s="30">
        <v>2195</v>
      </c>
      <c r="P34" s="30">
        <v>1959</v>
      </c>
      <c r="Q34" s="45">
        <v>1649</v>
      </c>
      <c r="R34" s="26">
        <v>22</v>
      </c>
      <c r="S34" s="50">
        <v>22</v>
      </c>
      <c r="T34" s="51"/>
      <c r="U34" s="47" t="s">
        <v>155</v>
      </c>
      <c r="V34" s="3"/>
      <c r="W34" s="52"/>
      <c r="X34" s="30">
        <v>1373</v>
      </c>
      <c r="Y34" s="30">
        <v>1615</v>
      </c>
      <c r="Z34" s="30">
        <v>1702</v>
      </c>
      <c r="AA34" s="30">
        <v>2083</v>
      </c>
      <c r="AB34" s="30">
        <v>1876</v>
      </c>
      <c r="AC34" s="30">
        <v>2138</v>
      </c>
      <c r="AD34" s="30">
        <v>2027</v>
      </c>
      <c r="AE34" s="30">
        <v>1877</v>
      </c>
      <c r="AF34" s="30">
        <v>2545</v>
      </c>
      <c r="AG34" s="30">
        <v>2162</v>
      </c>
      <c r="AH34" s="30">
        <v>1766</v>
      </c>
      <c r="AI34" s="45">
        <v>1502</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543</v>
      </c>
      <c r="G36" s="30">
        <v>763</v>
      </c>
      <c r="H36" s="30">
        <v>1008</v>
      </c>
      <c r="I36" s="30">
        <v>1472</v>
      </c>
      <c r="J36" s="30">
        <v>1406</v>
      </c>
      <c r="K36" s="30">
        <v>751</v>
      </c>
      <c r="L36" s="30">
        <v>900</v>
      </c>
      <c r="M36" s="30">
        <v>669</v>
      </c>
      <c r="N36" s="30">
        <v>727</v>
      </c>
      <c r="O36" s="30">
        <v>720</v>
      </c>
      <c r="P36" s="30">
        <v>737</v>
      </c>
      <c r="Q36" s="45">
        <v>750</v>
      </c>
      <c r="R36" s="26">
        <v>23</v>
      </c>
      <c r="S36" s="50">
        <v>23</v>
      </c>
      <c r="T36" s="51"/>
      <c r="U36" s="3"/>
      <c r="V36" s="47" t="s">
        <v>54</v>
      </c>
      <c r="W36" s="52"/>
      <c r="X36" s="30">
        <v>591</v>
      </c>
      <c r="Y36" s="30">
        <v>646</v>
      </c>
      <c r="Z36" s="30">
        <v>762</v>
      </c>
      <c r="AA36" s="30">
        <v>1124</v>
      </c>
      <c r="AB36" s="30">
        <v>998</v>
      </c>
      <c r="AC36" s="30">
        <v>1020</v>
      </c>
      <c r="AD36" s="30">
        <v>981</v>
      </c>
      <c r="AE36" s="30">
        <v>796</v>
      </c>
      <c r="AF36" s="30">
        <v>1152</v>
      </c>
      <c r="AG36" s="30">
        <v>947</v>
      </c>
      <c r="AH36" s="30">
        <v>737</v>
      </c>
      <c r="AI36" s="45">
        <v>617</v>
      </c>
      <c r="AJ36" s="26">
        <v>23</v>
      </c>
    </row>
    <row r="37" spans="1:36" s="18" customFormat="1" ht="13.5" customHeight="1">
      <c r="A37" s="50">
        <v>24</v>
      </c>
      <c r="B37" s="51"/>
      <c r="C37" s="3"/>
      <c r="D37" s="47" t="s">
        <v>26</v>
      </c>
      <c r="E37" s="52"/>
      <c r="F37" s="30">
        <v>328</v>
      </c>
      <c r="G37" s="30">
        <v>343</v>
      </c>
      <c r="H37" s="30">
        <v>348</v>
      </c>
      <c r="I37" s="30">
        <v>466</v>
      </c>
      <c r="J37" s="30">
        <v>466</v>
      </c>
      <c r="K37" s="30">
        <v>369</v>
      </c>
      <c r="L37" s="30">
        <v>403</v>
      </c>
      <c r="M37" s="30">
        <v>395</v>
      </c>
      <c r="N37" s="30">
        <v>620</v>
      </c>
      <c r="O37" s="30">
        <v>617</v>
      </c>
      <c r="P37" s="30">
        <v>396</v>
      </c>
      <c r="Q37" s="45">
        <v>382</v>
      </c>
      <c r="R37" s="26">
        <v>24</v>
      </c>
      <c r="S37" s="50">
        <v>24</v>
      </c>
      <c r="T37" s="51"/>
      <c r="U37" s="3"/>
      <c r="V37" s="47" t="s">
        <v>26</v>
      </c>
      <c r="W37" s="52"/>
      <c r="X37" s="30">
        <v>324</v>
      </c>
      <c r="Y37" s="30">
        <v>332</v>
      </c>
      <c r="Z37" s="30">
        <v>318</v>
      </c>
      <c r="AA37" s="30">
        <v>417</v>
      </c>
      <c r="AB37" s="30">
        <v>351</v>
      </c>
      <c r="AC37" s="30">
        <v>305</v>
      </c>
      <c r="AD37" s="30">
        <v>355</v>
      </c>
      <c r="AE37" s="30">
        <v>403</v>
      </c>
      <c r="AF37" s="30">
        <v>648</v>
      </c>
      <c r="AG37" s="30">
        <v>537</v>
      </c>
      <c r="AH37" s="30">
        <v>373</v>
      </c>
      <c r="AI37" s="45">
        <v>319</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577</v>
      </c>
      <c r="G39" s="30">
        <v>968</v>
      </c>
      <c r="H39" s="30">
        <v>1174</v>
      </c>
      <c r="I39" s="30">
        <v>1061</v>
      </c>
      <c r="J39" s="30">
        <v>1103</v>
      </c>
      <c r="K39" s="30">
        <v>1072</v>
      </c>
      <c r="L39" s="30">
        <v>1250</v>
      </c>
      <c r="M39" s="30">
        <v>1131</v>
      </c>
      <c r="N39" s="30">
        <v>1199</v>
      </c>
      <c r="O39" s="30">
        <v>1966</v>
      </c>
      <c r="P39" s="30">
        <v>2158</v>
      </c>
      <c r="Q39" s="45">
        <v>1733</v>
      </c>
      <c r="R39" s="26">
        <v>25</v>
      </c>
      <c r="S39" s="50">
        <v>25</v>
      </c>
      <c r="T39" s="51"/>
      <c r="U39" s="3" t="s">
        <v>25</v>
      </c>
      <c r="V39" s="3"/>
      <c r="W39" s="52"/>
      <c r="X39" s="30">
        <v>1553</v>
      </c>
      <c r="Y39" s="30">
        <v>1695</v>
      </c>
      <c r="Z39" s="30">
        <v>1866</v>
      </c>
      <c r="AA39" s="30">
        <v>2295</v>
      </c>
      <c r="AB39" s="30">
        <v>2064</v>
      </c>
      <c r="AC39" s="30">
        <v>2036</v>
      </c>
      <c r="AD39" s="30">
        <v>1768</v>
      </c>
      <c r="AE39" s="30">
        <v>1822</v>
      </c>
      <c r="AF39" s="30">
        <v>1838</v>
      </c>
      <c r="AG39" s="30">
        <v>1823</v>
      </c>
      <c r="AH39" s="30">
        <v>1579</v>
      </c>
      <c r="AI39" s="45">
        <v>1469</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5195</v>
      </c>
      <c r="G42" s="30">
        <v>5446</v>
      </c>
      <c r="H42" s="30">
        <v>5251</v>
      </c>
      <c r="I42" s="30">
        <v>4594</v>
      </c>
      <c r="J42" s="30">
        <v>3924</v>
      </c>
      <c r="K42" s="30">
        <v>3571</v>
      </c>
      <c r="L42" s="30">
        <v>3599</v>
      </c>
      <c r="M42" s="30">
        <v>3469</v>
      </c>
      <c r="N42" s="30">
        <v>3289</v>
      </c>
      <c r="O42" s="30">
        <v>3107</v>
      </c>
      <c r="P42" s="30">
        <v>3033</v>
      </c>
      <c r="Q42" s="45">
        <v>3127</v>
      </c>
      <c r="R42" s="26">
        <v>26</v>
      </c>
      <c r="S42" s="50">
        <v>26</v>
      </c>
      <c r="T42" s="51"/>
      <c r="U42" s="3"/>
      <c r="V42" s="3" t="s">
        <v>28</v>
      </c>
      <c r="W42" s="52"/>
      <c r="X42" s="30">
        <v>3637</v>
      </c>
      <c r="Y42" s="30">
        <v>3549</v>
      </c>
      <c r="Z42" s="30">
        <v>3276</v>
      </c>
      <c r="AA42" s="30">
        <v>2816</v>
      </c>
      <c r="AB42" s="30">
        <v>2556</v>
      </c>
      <c r="AC42" s="30">
        <v>2437</v>
      </c>
      <c r="AD42" s="30">
        <v>2454</v>
      </c>
      <c r="AE42" s="30">
        <v>2379</v>
      </c>
      <c r="AF42" s="30">
        <v>2127</v>
      </c>
      <c r="AG42" s="30">
        <v>2025</v>
      </c>
      <c r="AH42" s="30">
        <v>2046</v>
      </c>
      <c r="AI42" s="45">
        <v>2128</v>
      </c>
      <c r="AJ42" s="26">
        <v>26</v>
      </c>
    </row>
    <row r="43" spans="1:36" s="18" customFormat="1" ht="13.5" customHeight="1">
      <c r="A43" s="50">
        <v>27</v>
      </c>
      <c r="B43" s="51"/>
      <c r="C43" s="3"/>
      <c r="D43" s="3" t="s">
        <v>29</v>
      </c>
      <c r="E43" s="52"/>
      <c r="F43" s="30">
        <v>12991</v>
      </c>
      <c r="G43" s="30">
        <v>13302</v>
      </c>
      <c r="H43" s="30">
        <v>13540</v>
      </c>
      <c r="I43" s="30">
        <v>13601</v>
      </c>
      <c r="J43" s="30">
        <v>13643</v>
      </c>
      <c r="K43" s="30">
        <v>13501</v>
      </c>
      <c r="L43" s="30">
        <v>13401</v>
      </c>
      <c r="M43" s="30">
        <v>13446</v>
      </c>
      <c r="N43" s="30">
        <v>13341</v>
      </c>
      <c r="O43" s="30">
        <v>13242</v>
      </c>
      <c r="P43" s="30">
        <v>13112</v>
      </c>
      <c r="Q43" s="45">
        <v>13096</v>
      </c>
      <c r="R43" s="26">
        <v>27</v>
      </c>
      <c r="S43" s="50">
        <v>27</v>
      </c>
      <c r="T43" s="51"/>
      <c r="U43" s="3"/>
      <c r="V43" s="3" t="s">
        <v>29</v>
      </c>
      <c r="W43" s="52"/>
      <c r="X43" s="30">
        <v>13126</v>
      </c>
      <c r="Y43" s="30">
        <v>13231</v>
      </c>
      <c r="Z43" s="30">
        <v>13294</v>
      </c>
      <c r="AA43" s="30">
        <v>13153</v>
      </c>
      <c r="AB43" s="30">
        <v>13111</v>
      </c>
      <c r="AC43" s="30">
        <v>12933</v>
      </c>
      <c r="AD43" s="30">
        <v>12803</v>
      </c>
      <c r="AE43" s="30">
        <v>12696</v>
      </c>
      <c r="AF43" s="30">
        <v>12578</v>
      </c>
      <c r="AG43" s="30">
        <v>12422</v>
      </c>
      <c r="AH43" s="30">
        <v>12111</v>
      </c>
      <c r="AI43" s="45">
        <v>12036</v>
      </c>
      <c r="AJ43" s="26">
        <v>27</v>
      </c>
    </row>
    <row r="44" spans="1:36" s="18" customFormat="1" ht="13.5" customHeight="1">
      <c r="A44" s="50">
        <v>28</v>
      </c>
      <c r="B44" s="51"/>
      <c r="C44" s="3"/>
      <c r="D44" s="3" t="s">
        <v>12</v>
      </c>
      <c r="E44" s="52"/>
      <c r="F44" s="30">
        <v>4145</v>
      </c>
      <c r="G44" s="30">
        <v>4233</v>
      </c>
      <c r="H44" s="30">
        <v>4274</v>
      </c>
      <c r="I44" s="30">
        <v>4300</v>
      </c>
      <c r="J44" s="30">
        <v>4317</v>
      </c>
      <c r="K44" s="30">
        <v>4291</v>
      </c>
      <c r="L44" s="30">
        <v>4280</v>
      </c>
      <c r="M44" s="30">
        <v>4305</v>
      </c>
      <c r="N44" s="30">
        <v>4335</v>
      </c>
      <c r="O44" s="30">
        <v>4347</v>
      </c>
      <c r="P44" s="30">
        <v>4321</v>
      </c>
      <c r="Q44" s="45">
        <v>4323</v>
      </c>
      <c r="R44" s="26">
        <v>28</v>
      </c>
      <c r="S44" s="50">
        <v>28</v>
      </c>
      <c r="T44" s="51"/>
      <c r="U44" s="3"/>
      <c r="V44" s="3" t="s">
        <v>12</v>
      </c>
      <c r="W44" s="52"/>
      <c r="X44" s="30">
        <v>4368</v>
      </c>
      <c r="Y44" s="30">
        <v>4389</v>
      </c>
      <c r="Z44" s="30">
        <v>4379</v>
      </c>
      <c r="AA44" s="30">
        <v>4343</v>
      </c>
      <c r="AB44" s="30">
        <v>4374</v>
      </c>
      <c r="AC44" s="30">
        <v>4361</v>
      </c>
      <c r="AD44" s="30">
        <v>4349</v>
      </c>
      <c r="AE44" s="30">
        <v>4347</v>
      </c>
      <c r="AF44" s="30">
        <v>4331</v>
      </c>
      <c r="AG44" s="30">
        <v>4318</v>
      </c>
      <c r="AH44" s="30">
        <v>4212</v>
      </c>
      <c r="AI44" s="45">
        <v>4174</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9540</v>
      </c>
      <c r="G46" s="30">
        <v>9756</v>
      </c>
      <c r="H46" s="30">
        <v>9956</v>
      </c>
      <c r="I46" s="30">
        <v>10020</v>
      </c>
      <c r="J46" s="30">
        <v>10053</v>
      </c>
      <c r="K46" s="30">
        <v>9957</v>
      </c>
      <c r="L46" s="30">
        <v>9713</v>
      </c>
      <c r="M46" s="30">
        <v>9627</v>
      </c>
      <c r="N46" s="30">
        <v>9463</v>
      </c>
      <c r="O46" s="30">
        <v>9321</v>
      </c>
      <c r="P46" s="30">
        <v>9191</v>
      </c>
      <c r="Q46" s="45">
        <v>9097</v>
      </c>
      <c r="R46" s="26">
        <v>29</v>
      </c>
      <c r="S46" s="50">
        <v>29</v>
      </c>
      <c r="T46" s="51"/>
      <c r="U46" s="3" t="s">
        <v>13</v>
      </c>
      <c r="V46" s="3"/>
      <c r="W46" s="52"/>
      <c r="X46" s="30">
        <v>9068</v>
      </c>
      <c r="Y46" s="30">
        <v>9148</v>
      </c>
      <c r="Z46" s="30">
        <v>9180</v>
      </c>
      <c r="AA46" s="30">
        <v>9103</v>
      </c>
      <c r="AB46" s="30">
        <v>9062</v>
      </c>
      <c r="AC46" s="30">
        <v>8979</v>
      </c>
      <c r="AD46" s="30">
        <v>8869</v>
      </c>
      <c r="AE46" s="30">
        <v>8814</v>
      </c>
      <c r="AF46" s="30">
        <v>8771</v>
      </c>
      <c r="AG46" s="30">
        <v>8666</v>
      </c>
      <c r="AH46" s="30">
        <v>8511</v>
      </c>
      <c r="AI46" s="45">
        <v>8476</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5311</v>
      </c>
      <c r="G48" s="30">
        <v>5422</v>
      </c>
      <c r="H48" s="30">
        <v>5556</v>
      </c>
      <c r="I48" s="30">
        <v>5597</v>
      </c>
      <c r="J48" s="30">
        <v>5623</v>
      </c>
      <c r="K48" s="30">
        <v>5558</v>
      </c>
      <c r="L48" s="30">
        <v>5261</v>
      </c>
      <c r="M48" s="30">
        <v>5107</v>
      </c>
      <c r="N48" s="30">
        <v>4915</v>
      </c>
      <c r="O48" s="30">
        <v>4758</v>
      </c>
      <c r="P48" s="30">
        <v>4642</v>
      </c>
      <c r="Q48" s="45">
        <v>4517</v>
      </c>
      <c r="R48" s="26">
        <v>30</v>
      </c>
      <c r="S48" s="50">
        <v>30</v>
      </c>
      <c r="T48" s="51"/>
      <c r="U48" s="3"/>
      <c r="V48" s="3" t="s">
        <v>14</v>
      </c>
      <c r="W48" s="52"/>
      <c r="X48" s="30">
        <v>4440</v>
      </c>
      <c r="Y48" s="30">
        <v>4482</v>
      </c>
      <c r="Z48" s="30">
        <v>4495</v>
      </c>
      <c r="AA48" s="30">
        <v>4476</v>
      </c>
      <c r="AB48" s="30">
        <v>4433</v>
      </c>
      <c r="AC48" s="30">
        <v>4407</v>
      </c>
      <c r="AD48" s="30">
        <v>4311</v>
      </c>
      <c r="AE48" s="30">
        <v>4284</v>
      </c>
      <c r="AF48" s="30">
        <v>4279</v>
      </c>
      <c r="AG48" s="30">
        <v>4218</v>
      </c>
      <c r="AH48" s="30">
        <v>4182</v>
      </c>
      <c r="AI48" s="45">
        <v>4175</v>
      </c>
      <c r="AJ48" s="26">
        <v>30</v>
      </c>
    </row>
    <row r="49" spans="1:36" s="18" customFormat="1" ht="13.5" customHeight="1">
      <c r="A49" s="50">
        <v>31</v>
      </c>
      <c r="B49" s="51"/>
      <c r="C49" s="3"/>
      <c r="D49" s="3" t="s">
        <v>15</v>
      </c>
      <c r="E49" s="52"/>
      <c r="F49" s="30">
        <v>2193</v>
      </c>
      <c r="G49" s="30">
        <v>2247</v>
      </c>
      <c r="H49" s="30">
        <v>2310</v>
      </c>
      <c r="I49" s="30">
        <v>2331</v>
      </c>
      <c r="J49" s="30">
        <v>2332</v>
      </c>
      <c r="K49" s="30">
        <v>2315</v>
      </c>
      <c r="L49" s="30">
        <v>2326</v>
      </c>
      <c r="M49" s="30">
        <v>2340</v>
      </c>
      <c r="N49" s="30">
        <v>2321</v>
      </c>
      <c r="O49" s="30">
        <v>2331</v>
      </c>
      <c r="P49" s="30">
        <v>2326</v>
      </c>
      <c r="Q49" s="45">
        <v>2337</v>
      </c>
      <c r="R49" s="26">
        <v>31</v>
      </c>
      <c r="S49" s="50">
        <v>31</v>
      </c>
      <c r="T49" s="51"/>
      <c r="U49" s="3"/>
      <c r="V49" s="3" t="s">
        <v>15</v>
      </c>
      <c r="W49" s="52"/>
      <c r="X49" s="30">
        <v>2363</v>
      </c>
      <c r="Y49" s="30">
        <v>2396</v>
      </c>
      <c r="Z49" s="30">
        <v>2413</v>
      </c>
      <c r="AA49" s="30">
        <v>2391</v>
      </c>
      <c r="AB49" s="30">
        <v>2373</v>
      </c>
      <c r="AC49" s="30">
        <v>2353</v>
      </c>
      <c r="AD49" s="30">
        <v>2353</v>
      </c>
      <c r="AE49" s="30">
        <v>2340</v>
      </c>
      <c r="AF49" s="30">
        <v>2331</v>
      </c>
      <c r="AG49" s="30">
        <v>2300</v>
      </c>
      <c r="AH49" s="30">
        <v>2272</v>
      </c>
      <c r="AI49" s="45">
        <v>2273</v>
      </c>
      <c r="AJ49" s="26">
        <v>31</v>
      </c>
    </row>
    <row r="50" spans="1:36" s="18" customFormat="1" ht="13.5" customHeight="1">
      <c r="A50" s="50">
        <v>32</v>
      </c>
      <c r="B50" s="51"/>
      <c r="C50" s="3"/>
      <c r="D50" s="3" t="s">
        <v>16</v>
      </c>
      <c r="E50" s="52"/>
      <c r="F50" s="30">
        <v>1147</v>
      </c>
      <c r="G50" s="30">
        <v>1172</v>
      </c>
      <c r="H50" s="30">
        <v>1175</v>
      </c>
      <c r="I50" s="30">
        <v>1181</v>
      </c>
      <c r="J50" s="30">
        <v>1179</v>
      </c>
      <c r="K50" s="30">
        <v>1189</v>
      </c>
      <c r="L50" s="30">
        <v>1200</v>
      </c>
      <c r="M50" s="30">
        <v>1239</v>
      </c>
      <c r="N50" s="30">
        <v>1279</v>
      </c>
      <c r="O50" s="30">
        <v>1259</v>
      </c>
      <c r="P50" s="30">
        <v>1253</v>
      </c>
      <c r="Q50" s="45">
        <v>1252</v>
      </c>
      <c r="R50" s="26">
        <v>32</v>
      </c>
      <c r="S50" s="50">
        <v>32</v>
      </c>
      <c r="T50" s="51"/>
      <c r="U50" s="3"/>
      <c r="V50" s="3" t="s">
        <v>16</v>
      </c>
      <c r="W50" s="52"/>
      <c r="X50" s="30">
        <v>1260</v>
      </c>
      <c r="Y50" s="30">
        <v>1262</v>
      </c>
      <c r="Z50" s="30">
        <v>1262</v>
      </c>
      <c r="AA50" s="30">
        <v>1236</v>
      </c>
      <c r="AB50" s="30">
        <v>1259</v>
      </c>
      <c r="AC50" s="30">
        <v>1233</v>
      </c>
      <c r="AD50" s="30">
        <v>1220</v>
      </c>
      <c r="AE50" s="30">
        <v>1224</v>
      </c>
      <c r="AF50" s="30">
        <v>1212</v>
      </c>
      <c r="AG50" s="30">
        <v>1208</v>
      </c>
      <c r="AH50" s="30">
        <v>1156</v>
      </c>
      <c r="AI50" s="45">
        <v>1138</v>
      </c>
      <c r="AJ50" s="26">
        <v>32</v>
      </c>
    </row>
    <row r="51" spans="1:36" s="18" customFormat="1" ht="13.5" customHeight="1">
      <c r="A51" s="50">
        <v>33</v>
      </c>
      <c r="B51" s="51"/>
      <c r="C51" s="3"/>
      <c r="D51" s="3" t="s">
        <v>17</v>
      </c>
      <c r="E51" s="52"/>
      <c r="F51" s="30">
        <v>596</v>
      </c>
      <c r="G51" s="30">
        <v>621</v>
      </c>
      <c r="H51" s="30">
        <v>617</v>
      </c>
      <c r="I51" s="30">
        <v>613</v>
      </c>
      <c r="J51" s="30">
        <v>623</v>
      </c>
      <c r="K51" s="30">
        <v>606</v>
      </c>
      <c r="L51" s="30">
        <v>634</v>
      </c>
      <c r="M51" s="30">
        <v>637</v>
      </c>
      <c r="N51" s="30">
        <v>643</v>
      </c>
      <c r="O51" s="30">
        <v>660</v>
      </c>
      <c r="P51" s="30">
        <v>661</v>
      </c>
      <c r="Q51" s="45">
        <v>672</v>
      </c>
      <c r="R51" s="26">
        <v>33</v>
      </c>
      <c r="S51" s="50">
        <v>33</v>
      </c>
      <c r="T51" s="51"/>
      <c r="U51" s="3"/>
      <c r="V51" s="3" t="s">
        <v>17</v>
      </c>
      <c r="W51" s="52"/>
      <c r="X51" s="30">
        <v>669</v>
      </c>
      <c r="Y51" s="30">
        <v>674</v>
      </c>
      <c r="Z51" s="30">
        <v>676</v>
      </c>
      <c r="AA51" s="30">
        <v>664</v>
      </c>
      <c r="AB51" s="30">
        <v>652</v>
      </c>
      <c r="AC51" s="30">
        <v>644</v>
      </c>
      <c r="AD51" s="30">
        <v>648</v>
      </c>
      <c r="AE51" s="30">
        <v>625</v>
      </c>
      <c r="AF51" s="30">
        <v>614</v>
      </c>
      <c r="AG51" s="30">
        <v>608</v>
      </c>
      <c r="AH51" s="30">
        <v>580</v>
      </c>
      <c r="AI51" s="45">
        <v>575</v>
      </c>
      <c r="AJ51" s="26">
        <v>33</v>
      </c>
    </row>
    <row r="52" spans="1:36" s="18" customFormat="1" ht="13.5" customHeight="1">
      <c r="A52" s="50">
        <v>34</v>
      </c>
      <c r="B52" s="51"/>
      <c r="C52" s="3"/>
      <c r="D52" s="3" t="s">
        <v>18</v>
      </c>
      <c r="E52" s="52"/>
      <c r="F52" s="30">
        <v>293</v>
      </c>
      <c r="G52" s="30">
        <v>294</v>
      </c>
      <c r="H52" s="30">
        <v>298</v>
      </c>
      <c r="I52" s="30">
        <v>298</v>
      </c>
      <c r="J52" s="30">
        <v>296</v>
      </c>
      <c r="K52" s="30">
        <v>289</v>
      </c>
      <c r="L52" s="30">
        <v>292</v>
      </c>
      <c r="M52" s="30">
        <v>304</v>
      </c>
      <c r="N52" s="30">
        <v>305</v>
      </c>
      <c r="O52" s="30">
        <v>313</v>
      </c>
      <c r="P52" s="30">
        <v>309</v>
      </c>
      <c r="Q52" s="45">
        <v>319</v>
      </c>
      <c r="R52" s="26">
        <v>34</v>
      </c>
      <c r="S52" s="50">
        <v>34</v>
      </c>
      <c r="T52" s="51"/>
      <c r="U52" s="3"/>
      <c r="V52" s="3" t="s">
        <v>18</v>
      </c>
      <c r="W52" s="52"/>
      <c r="X52" s="30">
        <v>336</v>
      </c>
      <c r="Y52" s="30">
        <v>334</v>
      </c>
      <c r="Z52" s="30">
        <v>334</v>
      </c>
      <c r="AA52" s="30">
        <v>336</v>
      </c>
      <c r="AB52" s="30">
        <v>345</v>
      </c>
      <c r="AC52" s="30">
        <v>342</v>
      </c>
      <c r="AD52" s="30">
        <v>337</v>
      </c>
      <c r="AE52" s="30">
        <v>341</v>
      </c>
      <c r="AF52" s="30">
        <v>335</v>
      </c>
      <c r="AG52" s="30">
        <v>332</v>
      </c>
      <c r="AH52" s="30">
        <v>321</v>
      </c>
      <c r="AI52" s="45">
        <v>315</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2562</v>
      </c>
      <c r="G54" s="30">
        <v>2619</v>
      </c>
      <c r="H54" s="30">
        <v>2647</v>
      </c>
      <c r="I54" s="30">
        <v>2673</v>
      </c>
      <c r="J54" s="30">
        <v>2679</v>
      </c>
      <c r="K54" s="30">
        <v>2668</v>
      </c>
      <c r="L54" s="30">
        <v>2669</v>
      </c>
      <c r="M54" s="30">
        <v>2686</v>
      </c>
      <c r="N54" s="30">
        <v>2704</v>
      </c>
      <c r="O54" s="30">
        <v>2714</v>
      </c>
      <c r="P54" s="30">
        <v>2705</v>
      </c>
      <c r="Q54" s="45">
        <v>2702</v>
      </c>
      <c r="R54" s="26">
        <v>35</v>
      </c>
      <c r="S54" s="50">
        <v>35</v>
      </c>
      <c r="T54" s="51"/>
      <c r="U54" s="3" t="s">
        <v>31</v>
      </c>
      <c r="V54" s="3"/>
      <c r="W54" s="52"/>
      <c r="X54" s="30">
        <v>2719</v>
      </c>
      <c r="Y54" s="30">
        <v>2733</v>
      </c>
      <c r="Z54" s="30">
        <v>2730</v>
      </c>
      <c r="AA54" s="30">
        <v>2702</v>
      </c>
      <c r="AB54" s="30">
        <v>2722</v>
      </c>
      <c r="AC54" s="30">
        <v>2708</v>
      </c>
      <c r="AD54" s="30">
        <v>2693</v>
      </c>
      <c r="AE54" s="30">
        <v>2689</v>
      </c>
      <c r="AF54" s="30">
        <v>2680</v>
      </c>
      <c r="AG54" s="30">
        <v>2673</v>
      </c>
      <c r="AH54" s="30">
        <v>2601</v>
      </c>
      <c r="AI54" s="45">
        <v>2583</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1573</v>
      </c>
      <c r="G56" s="30">
        <v>1603</v>
      </c>
      <c r="H56" s="30">
        <v>1625</v>
      </c>
      <c r="I56" s="30">
        <v>1652</v>
      </c>
      <c r="J56" s="30">
        <v>1651</v>
      </c>
      <c r="K56" s="30">
        <v>1650</v>
      </c>
      <c r="L56" s="30">
        <v>1655</v>
      </c>
      <c r="M56" s="30">
        <v>1671</v>
      </c>
      <c r="N56" s="30">
        <v>1676</v>
      </c>
      <c r="O56" s="30">
        <v>1681</v>
      </c>
      <c r="P56" s="30">
        <v>1679</v>
      </c>
      <c r="Q56" s="45">
        <v>1674</v>
      </c>
      <c r="R56" s="26">
        <v>36</v>
      </c>
      <c r="S56" s="50">
        <v>36</v>
      </c>
      <c r="T56" s="51"/>
      <c r="U56" s="3"/>
      <c r="V56" s="3" t="s">
        <v>19</v>
      </c>
      <c r="W56" s="52"/>
      <c r="X56" s="30">
        <v>1681</v>
      </c>
      <c r="Y56" s="30">
        <v>1692</v>
      </c>
      <c r="Z56" s="30">
        <v>1690</v>
      </c>
      <c r="AA56" s="30">
        <v>1670</v>
      </c>
      <c r="AB56" s="30">
        <v>1689</v>
      </c>
      <c r="AC56" s="30">
        <v>1676</v>
      </c>
      <c r="AD56" s="30">
        <v>1662</v>
      </c>
      <c r="AE56" s="30">
        <v>1659</v>
      </c>
      <c r="AF56" s="30">
        <v>1647</v>
      </c>
      <c r="AG56" s="30">
        <v>1640</v>
      </c>
      <c r="AH56" s="30">
        <v>1591</v>
      </c>
      <c r="AI56" s="45">
        <v>1580</v>
      </c>
      <c r="AJ56" s="26">
        <v>36</v>
      </c>
    </row>
    <row r="57" spans="1:36" s="18" customFormat="1" ht="13.5" customHeight="1">
      <c r="A57" s="50">
        <v>37</v>
      </c>
      <c r="B57" s="51"/>
      <c r="C57" s="3"/>
      <c r="D57" s="3" t="s">
        <v>20</v>
      </c>
      <c r="E57" s="52"/>
      <c r="F57" s="30">
        <v>704</v>
      </c>
      <c r="G57" s="30">
        <v>729</v>
      </c>
      <c r="H57" s="30">
        <v>731</v>
      </c>
      <c r="I57" s="30">
        <v>724</v>
      </c>
      <c r="J57" s="30">
        <v>728</v>
      </c>
      <c r="K57" s="30">
        <v>721</v>
      </c>
      <c r="L57" s="30">
        <v>724</v>
      </c>
      <c r="M57" s="30">
        <v>722</v>
      </c>
      <c r="N57" s="30">
        <v>733</v>
      </c>
      <c r="O57" s="30">
        <v>737</v>
      </c>
      <c r="P57" s="30">
        <v>737</v>
      </c>
      <c r="Q57" s="45">
        <v>736</v>
      </c>
      <c r="R57" s="26">
        <v>37</v>
      </c>
      <c r="S57" s="50">
        <v>37</v>
      </c>
      <c r="T57" s="51"/>
      <c r="U57" s="3"/>
      <c r="V57" s="3" t="s">
        <v>20</v>
      </c>
      <c r="W57" s="52"/>
      <c r="X57" s="30">
        <v>742</v>
      </c>
      <c r="Y57" s="30">
        <v>747</v>
      </c>
      <c r="Z57" s="30">
        <v>754</v>
      </c>
      <c r="AA57" s="30">
        <v>746</v>
      </c>
      <c r="AB57" s="30">
        <v>741</v>
      </c>
      <c r="AC57" s="30">
        <v>741</v>
      </c>
      <c r="AD57" s="30">
        <v>739</v>
      </c>
      <c r="AE57" s="30">
        <v>734</v>
      </c>
      <c r="AF57" s="30">
        <v>737</v>
      </c>
      <c r="AG57" s="30">
        <v>734</v>
      </c>
      <c r="AH57" s="30">
        <v>717</v>
      </c>
      <c r="AI57" s="45">
        <v>712</v>
      </c>
      <c r="AJ57" s="26">
        <v>37</v>
      </c>
    </row>
    <row r="58" spans="1:36" s="18" customFormat="1" ht="13.5" customHeight="1">
      <c r="A58" s="50">
        <v>38</v>
      </c>
      <c r="B58" s="51"/>
      <c r="C58" s="3"/>
      <c r="D58" s="3" t="s">
        <v>21</v>
      </c>
      <c r="E58" s="52"/>
      <c r="F58" s="30">
        <v>285</v>
      </c>
      <c r="G58" s="30">
        <v>287</v>
      </c>
      <c r="H58" s="30">
        <v>291</v>
      </c>
      <c r="I58" s="30">
        <v>297</v>
      </c>
      <c r="J58" s="30">
        <v>300</v>
      </c>
      <c r="K58" s="30">
        <v>297</v>
      </c>
      <c r="L58" s="30">
        <v>290</v>
      </c>
      <c r="M58" s="30">
        <v>293</v>
      </c>
      <c r="N58" s="30">
        <v>295</v>
      </c>
      <c r="O58" s="30">
        <v>296</v>
      </c>
      <c r="P58" s="30">
        <v>289</v>
      </c>
      <c r="Q58" s="45">
        <v>292</v>
      </c>
      <c r="R58" s="26">
        <v>38</v>
      </c>
      <c r="S58" s="50">
        <v>38</v>
      </c>
      <c r="T58" s="51"/>
      <c r="U58" s="3"/>
      <c r="V58" s="3" t="s">
        <v>21</v>
      </c>
      <c r="W58" s="52"/>
      <c r="X58" s="30">
        <v>296</v>
      </c>
      <c r="Y58" s="30">
        <v>294</v>
      </c>
      <c r="Z58" s="30">
        <v>286</v>
      </c>
      <c r="AA58" s="30">
        <v>286</v>
      </c>
      <c r="AB58" s="30">
        <v>292</v>
      </c>
      <c r="AC58" s="30">
        <v>291</v>
      </c>
      <c r="AD58" s="30">
        <v>292</v>
      </c>
      <c r="AE58" s="30">
        <v>296</v>
      </c>
      <c r="AF58" s="30">
        <v>296</v>
      </c>
      <c r="AG58" s="30">
        <v>299</v>
      </c>
      <c r="AH58" s="30">
        <v>293</v>
      </c>
      <c r="AI58" s="45">
        <v>291</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17136</v>
      </c>
      <c r="G60" s="30">
        <v>17535</v>
      </c>
      <c r="H60" s="30">
        <v>17814</v>
      </c>
      <c r="I60" s="30">
        <v>17901</v>
      </c>
      <c r="J60" s="30">
        <v>17960</v>
      </c>
      <c r="K60" s="30">
        <v>17792</v>
      </c>
      <c r="L60" s="30">
        <v>17681</v>
      </c>
      <c r="M60" s="30">
        <v>17751</v>
      </c>
      <c r="N60" s="30">
        <v>17676</v>
      </c>
      <c r="O60" s="30">
        <v>17589</v>
      </c>
      <c r="P60" s="30">
        <v>17433</v>
      </c>
      <c r="Q60" s="45">
        <v>17419</v>
      </c>
      <c r="R60" s="26">
        <v>39</v>
      </c>
      <c r="S60" s="50">
        <v>39</v>
      </c>
      <c r="T60" s="51"/>
      <c r="U60" s="3" t="s">
        <v>22</v>
      </c>
      <c r="V60" s="3"/>
      <c r="W60" s="52"/>
      <c r="X60" s="30">
        <v>17494</v>
      </c>
      <c r="Y60" s="30">
        <v>17620</v>
      </c>
      <c r="Z60" s="30">
        <v>17673</v>
      </c>
      <c r="AA60" s="30">
        <v>17496</v>
      </c>
      <c r="AB60" s="30">
        <v>17485</v>
      </c>
      <c r="AC60" s="30">
        <v>17294</v>
      </c>
      <c r="AD60" s="30">
        <v>17152</v>
      </c>
      <c r="AE60" s="30">
        <v>17043</v>
      </c>
      <c r="AF60" s="30">
        <v>16909</v>
      </c>
      <c r="AG60" s="30">
        <v>16740</v>
      </c>
      <c r="AH60" s="30">
        <v>16323</v>
      </c>
      <c r="AI60" s="45">
        <v>16210</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6989</v>
      </c>
      <c r="G62" s="30">
        <v>7146</v>
      </c>
      <c r="H62" s="30">
        <v>7263</v>
      </c>
      <c r="I62" s="30">
        <v>7291</v>
      </c>
      <c r="J62" s="30">
        <v>7314</v>
      </c>
      <c r="K62" s="30">
        <v>7274</v>
      </c>
      <c r="L62" s="30">
        <v>7204</v>
      </c>
      <c r="M62" s="30">
        <v>7208</v>
      </c>
      <c r="N62" s="30">
        <v>7115</v>
      </c>
      <c r="O62" s="30">
        <v>7052</v>
      </c>
      <c r="P62" s="30">
        <v>6944</v>
      </c>
      <c r="Q62" s="45">
        <v>6900</v>
      </c>
      <c r="R62" s="26">
        <v>40</v>
      </c>
      <c r="S62" s="50">
        <v>40</v>
      </c>
      <c r="T62" s="51"/>
      <c r="U62" s="3"/>
      <c r="V62" s="3" t="s">
        <v>26</v>
      </c>
      <c r="W62" s="52"/>
      <c r="X62" s="30">
        <v>6903</v>
      </c>
      <c r="Y62" s="30">
        <v>6927</v>
      </c>
      <c r="Z62" s="30">
        <v>6916</v>
      </c>
      <c r="AA62" s="30">
        <v>6842</v>
      </c>
      <c r="AB62" s="30">
        <v>6870</v>
      </c>
      <c r="AC62" s="30">
        <v>6805</v>
      </c>
      <c r="AD62" s="30">
        <v>6755</v>
      </c>
      <c r="AE62" s="30">
        <v>6743</v>
      </c>
      <c r="AF62" s="30">
        <v>6659</v>
      </c>
      <c r="AG62" s="30">
        <v>6585</v>
      </c>
      <c r="AH62" s="30">
        <v>6389</v>
      </c>
      <c r="AI62" s="45">
        <v>6308</v>
      </c>
      <c r="AJ62" s="26">
        <v>40</v>
      </c>
    </row>
    <row r="63" spans="1:36" s="18" customFormat="1" ht="13.5" customHeight="1">
      <c r="A63" s="50">
        <v>41</v>
      </c>
      <c r="B63" s="51"/>
      <c r="C63" s="3"/>
      <c r="D63" s="3" t="s">
        <v>147</v>
      </c>
      <c r="E63" s="52"/>
      <c r="F63" s="30">
        <v>13193</v>
      </c>
      <c r="G63" s="30">
        <v>13509</v>
      </c>
      <c r="H63" s="30">
        <v>13746</v>
      </c>
      <c r="I63" s="30">
        <v>13800</v>
      </c>
      <c r="J63" s="30">
        <v>13836</v>
      </c>
      <c r="K63" s="30">
        <v>13689</v>
      </c>
      <c r="L63" s="30">
        <v>13590</v>
      </c>
      <c r="M63" s="30">
        <v>13635</v>
      </c>
      <c r="N63" s="30">
        <v>13524</v>
      </c>
      <c r="O63" s="30">
        <v>13423</v>
      </c>
      <c r="P63" s="30">
        <v>13289</v>
      </c>
      <c r="Q63" s="45">
        <v>13270</v>
      </c>
      <c r="R63" s="26">
        <v>41</v>
      </c>
      <c r="S63" s="50">
        <v>41</v>
      </c>
      <c r="T63" s="51"/>
      <c r="U63" s="3"/>
      <c r="V63" s="3" t="s">
        <v>147</v>
      </c>
      <c r="W63" s="52"/>
      <c r="X63" s="30">
        <v>13311</v>
      </c>
      <c r="Y63" s="30">
        <v>13423</v>
      </c>
      <c r="Z63" s="30">
        <v>13493</v>
      </c>
      <c r="AA63" s="30">
        <v>13350</v>
      </c>
      <c r="AB63" s="30">
        <v>13311</v>
      </c>
      <c r="AC63" s="30">
        <v>13136</v>
      </c>
      <c r="AD63" s="30">
        <v>13005</v>
      </c>
      <c r="AE63" s="30">
        <v>12898</v>
      </c>
      <c r="AF63" s="30">
        <v>12768</v>
      </c>
      <c r="AG63" s="30">
        <v>12607</v>
      </c>
      <c r="AH63" s="30">
        <v>12289</v>
      </c>
      <c r="AI63" s="45">
        <v>12208</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12991</v>
      </c>
      <c r="G65" s="30">
        <v>13302</v>
      </c>
      <c r="H65" s="30">
        <v>13540</v>
      </c>
      <c r="I65" s="30">
        <v>13601</v>
      </c>
      <c r="J65" s="30">
        <v>13643</v>
      </c>
      <c r="K65" s="30">
        <v>13501</v>
      </c>
      <c r="L65" s="30">
        <v>13401</v>
      </c>
      <c r="M65" s="30">
        <v>13446</v>
      </c>
      <c r="N65" s="30">
        <v>13341</v>
      </c>
      <c r="O65" s="30">
        <v>13242</v>
      </c>
      <c r="P65" s="30">
        <v>13112</v>
      </c>
      <c r="Q65" s="45">
        <v>13096</v>
      </c>
      <c r="R65" s="26">
        <v>42</v>
      </c>
      <c r="S65" s="50">
        <v>42</v>
      </c>
      <c r="T65" s="51"/>
      <c r="U65" s="3" t="s">
        <v>23</v>
      </c>
      <c r="V65" s="3"/>
      <c r="W65" s="52"/>
      <c r="X65" s="30">
        <v>13126</v>
      </c>
      <c r="Y65" s="30">
        <v>13231</v>
      </c>
      <c r="Z65" s="30">
        <v>13294</v>
      </c>
      <c r="AA65" s="30">
        <v>13153</v>
      </c>
      <c r="AB65" s="30">
        <v>13111</v>
      </c>
      <c r="AC65" s="30">
        <v>12933</v>
      </c>
      <c r="AD65" s="30">
        <v>12803</v>
      </c>
      <c r="AE65" s="30">
        <v>12696</v>
      </c>
      <c r="AF65" s="30">
        <v>12578</v>
      </c>
      <c r="AG65" s="30">
        <v>12422</v>
      </c>
      <c r="AH65" s="30">
        <v>12111</v>
      </c>
      <c r="AI65" s="45">
        <v>12036</v>
      </c>
      <c r="AJ65" s="26">
        <v>42</v>
      </c>
    </row>
    <row r="66" spans="1:36" s="18" customFormat="1" ht="13.5" customHeight="1">
      <c r="A66" s="50">
        <v>43</v>
      </c>
      <c r="B66" s="51"/>
      <c r="C66" s="3"/>
      <c r="D66" s="3" t="s">
        <v>148</v>
      </c>
      <c r="E66" s="52"/>
      <c r="F66" s="30">
        <v>6375</v>
      </c>
      <c r="G66" s="30">
        <v>6506</v>
      </c>
      <c r="H66" s="30">
        <v>6627</v>
      </c>
      <c r="I66" s="30">
        <v>6659</v>
      </c>
      <c r="J66" s="30">
        <v>6686</v>
      </c>
      <c r="K66" s="30">
        <v>6650</v>
      </c>
      <c r="L66" s="30">
        <v>6629</v>
      </c>
      <c r="M66" s="30">
        <v>6700</v>
      </c>
      <c r="N66" s="30">
        <v>6703</v>
      </c>
      <c r="O66" s="30">
        <v>6660</v>
      </c>
      <c r="P66" s="30">
        <v>6596</v>
      </c>
      <c r="Q66" s="45">
        <v>6604</v>
      </c>
      <c r="R66" s="26">
        <v>43</v>
      </c>
      <c r="S66" s="50">
        <v>43</v>
      </c>
      <c r="T66" s="51"/>
      <c r="U66" s="3"/>
      <c r="V66" s="3" t="s">
        <v>148</v>
      </c>
      <c r="W66" s="52"/>
      <c r="X66" s="30">
        <v>6636</v>
      </c>
      <c r="Y66" s="30">
        <v>6678</v>
      </c>
      <c r="Z66" s="30">
        <v>6704</v>
      </c>
      <c r="AA66" s="30">
        <v>6651</v>
      </c>
      <c r="AB66" s="30">
        <v>6662</v>
      </c>
      <c r="AC66" s="30">
        <v>6589</v>
      </c>
      <c r="AD66" s="30">
        <v>6556</v>
      </c>
      <c r="AE66" s="30">
        <v>6550</v>
      </c>
      <c r="AF66" s="30">
        <v>6489</v>
      </c>
      <c r="AG66" s="30">
        <v>6434</v>
      </c>
      <c r="AH66" s="30">
        <v>6290</v>
      </c>
      <c r="AI66" s="45">
        <v>6272</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270</v>
      </c>
      <c r="G69" s="30">
        <v>261</v>
      </c>
      <c r="H69" s="30">
        <v>271</v>
      </c>
      <c r="I69" s="30">
        <v>293</v>
      </c>
      <c r="J69" s="30">
        <v>337</v>
      </c>
      <c r="K69" s="30">
        <v>398</v>
      </c>
      <c r="L69" s="30">
        <v>440</v>
      </c>
      <c r="M69" s="30">
        <v>464</v>
      </c>
      <c r="N69" s="30">
        <v>471</v>
      </c>
      <c r="O69" s="30">
        <v>500</v>
      </c>
      <c r="P69" s="30">
        <v>502</v>
      </c>
      <c r="Q69" s="45">
        <v>510</v>
      </c>
      <c r="R69" s="26">
        <v>44</v>
      </c>
      <c r="S69" s="50">
        <v>44</v>
      </c>
      <c r="T69" s="51"/>
      <c r="U69" s="3"/>
      <c r="V69" s="47" t="s">
        <v>156</v>
      </c>
      <c r="W69" s="52"/>
      <c r="X69" s="30">
        <v>495</v>
      </c>
      <c r="Y69" s="30">
        <v>497</v>
      </c>
      <c r="Z69" s="30">
        <v>529</v>
      </c>
      <c r="AA69" s="30">
        <v>553</v>
      </c>
      <c r="AB69" s="30">
        <v>543</v>
      </c>
      <c r="AC69" s="30">
        <v>532</v>
      </c>
      <c r="AD69" s="30">
        <v>569</v>
      </c>
      <c r="AE69" s="30">
        <v>554</v>
      </c>
      <c r="AF69" s="30">
        <v>551</v>
      </c>
      <c r="AG69" s="30">
        <v>537</v>
      </c>
      <c r="AH69" s="30">
        <v>519</v>
      </c>
      <c r="AI69" s="45">
        <v>466</v>
      </c>
      <c r="AJ69" s="26">
        <v>44</v>
      </c>
    </row>
    <row r="70" spans="1:36" s="18" customFormat="1" ht="13.5" customHeight="1">
      <c r="A70" s="50">
        <v>45</v>
      </c>
      <c r="B70" s="51"/>
      <c r="C70" s="3"/>
      <c r="D70" s="47" t="s">
        <v>24</v>
      </c>
      <c r="E70" s="52"/>
      <c r="F70" s="30">
        <v>5</v>
      </c>
      <c r="G70" s="30">
        <v>6</v>
      </c>
      <c r="H70" s="30">
        <v>6</v>
      </c>
      <c r="I70" s="30">
        <v>6</v>
      </c>
      <c r="J70" s="30">
        <v>7</v>
      </c>
      <c r="K70" s="30">
        <v>9</v>
      </c>
      <c r="L70" s="30">
        <v>12</v>
      </c>
      <c r="M70" s="30">
        <v>14</v>
      </c>
      <c r="N70" s="30">
        <v>15</v>
      </c>
      <c r="O70" s="30">
        <v>16</v>
      </c>
      <c r="P70" s="30">
        <v>17</v>
      </c>
      <c r="Q70" s="45">
        <v>17</v>
      </c>
      <c r="R70" s="26">
        <v>45</v>
      </c>
      <c r="S70" s="50">
        <v>45</v>
      </c>
      <c r="T70" s="51"/>
      <c r="U70" s="3"/>
      <c r="V70" s="47" t="s">
        <v>24</v>
      </c>
      <c r="W70" s="52"/>
      <c r="X70" s="30">
        <v>17</v>
      </c>
      <c r="Y70" s="30">
        <v>18</v>
      </c>
      <c r="Z70" s="30">
        <v>19</v>
      </c>
      <c r="AA70" s="30">
        <v>20</v>
      </c>
      <c r="AB70" s="30">
        <v>21</v>
      </c>
      <c r="AC70" s="30">
        <v>23</v>
      </c>
      <c r="AD70" s="30">
        <v>21</v>
      </c>
      <c r="AE70" s="30">
        <v>17</v>
      </c>
      <c r="AF70" s="30">
        <v>18</v>
      </c>
      <c r="AG70" s="30">
        <v>16</v>
      </c>
      <c r="AH70" s="30">
        <v>15</v>
      </c>
      <c r="AI70" s="45">
        <v>11</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334</v>
      </c>
      <c r="G72" s="30">
        <v>311</v>
      </c>
      <c r="H72" s="30">
        <v>328</v>
      </c>
      <c r="I72" s="30">
        <v>309</v>
      </c>
      <c r="J72" s="30">
        <v>321</v>
      </c>
      <c r="K72" s="30">
        <v>330</v>
      </c>
      <c r="L72" s="30">
        <v>340</v>
      </c>
      <c r="M72" s="30">
        <v>325</v>
      </c>
      <c r="N72" s="30">
        <v>394</v>
      </c>
      <c r="O72" s="30">
        <v>391</v>
      </c>
      <c r="P72" s="30">
        <v>401</v>
      </c>
      <c r="Q72" s="45">
        <v>387</v>
      </c>
      <c r="R72" s="26">
        <v>46</v>
      </c>
      <c r="S72" s="50">
        <v>46</v>
      </c>
      <c r="T72" s="51"/>
      <c r="U72" s="47" t="s">
        <v>149</v>
      </c>
      <c r="V72" s="3"/>
      <c r="W72" s="52"/>
      <c r="X72" s="30">
        <v>395</v>
      </c>
      <c r="Y72" s="30">
        <v>403</v>
      </c>
      <c r="Z72" s="30">
        <v>367</v>
      </c>
      <c r="AA72" s="30">
        <v>391</v>
      </c>
      <c r="AB72" s="30">
        <v>393</v>
      </c>
      <c r="AC72" s="30">
        <v>337</v>
      </c>
      <c r="AD72" s="30">
        <v>307</v>
      </c>
      <c r="AE72" s="30">
        <v>305</v>
      </c>
      <c r="AF72" s="30">
        <v>339</v>
      </c>
      <c r="AG72" s="30">
        <v>371</v>
      </c>
      <c r="AH72" s="30">
        <v>353</v>
      </c>
      <c r="AI72" s="45">
        <v>347</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196</v>
      </c>
      <c r="G74" s="30">
        <v>198</v>
      </c>
      <c r="H74" s="30">
        <v>217</v>
      </c>
      <c r="I74" s="30">
        <v>182</v>
      </c>
      <c r="J74" s="30">
        <v>189</v>
      </c>
      <c r="K74" s="30">
        <v>185</v>
      </c>
      <c r="L74" s="30">
        <v>195</v>
      </c>
      <c r="M74" s="30">
        <v>190</v>
      </c>
      <c r="N74" s="30">
        <v>205</v>
      </c>
      <c r="O74" s="30">
        <v>219</v>
      </c>
      <c r="P74" s="30">
        <v>204</v>
      </c>
      <c r="Q74" s="45">
        <v>178</v>
      </c>
      <c r="R74" s="26">
        <v>47</v>
      </c>
      <c r="S74" s="50">
        <v>47</v>
      </c>
      <c r="T74" s="51"/>
      <c r="U74" s="3"/>
      <c r="V74" s="47" t="s">
        <v>157</v>
      </c>
      <c r="W74" s="52"/>
      <c r="X74" s="30">
        <v>179</v>
      </c>
      <c r="Y74" s="30">
        <v>175</v>
      </c>
      <c r="Z74" s="30">
        <v>167</v>
      </c>
      <c r="AA74" s="30">
        <v>176</v>
      </c>
      <c r="AB74" s="30">
        <v>182</v>
      </c>
      <c r="AC74" s="30">
        <v>169</v>
      </c>
      <c r="AD74" s="30">
        <v>163</v>
      </c>
      <c r="AE74" s="30">
        <v>161</v>
      </c>
      <c r="AF74" s="30">
        <v>194</v>
      </c>
      <c r="AG74" s="30">
        <v>213</v>
      </c>
      <c r="AH74" s="30">
        <v>206</v>
      </c>
      <c r="AI74" s="45">
        <v>212</v>
      </c>
      <c r="AJ74" s="26">
        <v>47</v>
      </c>
    </row>
    <row r="75" spans="1:36" s="18" customFormat="1" ht="13.5" customHeight="1">
      <c r="A75" s="50">
        <v>48</v>
      </c>
      <c r="B75" s="51"/>
      <c r="C75" s="3"/>
      <c r="D75" s="47" t="s">
        <v>174</v>
      </c>
      <c r="E75" s="52"/>
      <c r="F75" s="30">
        <v>138</v>
      </c>
      <c r="G75" s="30">
        <v>113</v>
      </c>
      <c r="H75" s="30">
        <v>111</v>
      </c>
      <c r="I75" s="30">
        <v>127</v>
      </c>
      <c r="J75" s="30">
        <v>132</v>
      </c>
      <c r="K75" s="30">
        <v>145</v>
      </c>
      <c r="L75" s="30">
        <v>145</v>
      </c>
      <c r="M75" s="30">
        <v>135</v>
      </c>
      <c r="N75" s="30">
        <v>189</v>
      </c>
      <c r="O75" s="30">
        <v>172</v>
      </c>
      <c r="P75" s="30">
        <v>197</v>
      </c>
      <c r="Q75" s="45">
        <v>209</v>
      </c>
      <c r="R75" s="26">
        <v>48</v>
      </c>
      <c r="S75" s="50">
        <v>48</v>
      </c>
      <c r="T75" s="51"/>
      <c r="U75" s="3"/>
      <c r="V75" s="47" t="s">
        <v>174</v>
      </c>
      <c r="W75" s="52"/>
      <c r="X75" s="30">
        <v>216</v>
      </c>
      <c r="Y75" s="30">
        <v>228</v>
      </c>
      <c r="Z75" s="30">
        <v>200</v>
      </c>
      <c r="AA75" s="30">
        <v>215</v>
      </c>
      <c r="AB75" s="30">
        <v>211</v>
      </c>
      <c r="AC75" s="30">
        <v>168</v>
      </c>
      <c r="AD75" s="30">
        <v>144</v>
      </c>
      <c r="AE75" s="30">
        <v>144</v>
      </c>
      <c r="AF75" s="30">
        <v>145</v>
      </c>
      <c r="AG75" s="30">
        <v>158</v>
      </c>
      <c r="AH75" s="30">
        <v>147</v>
      </c>
      <c r="AI75" s="45">
        <v>135</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58"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95" t="s">
        <v>197</v>
      </c>
      <c r="B1" s="96"/>
    </row>
    <row r="6" spans="1:2" ht="14.25">
      <c r="A6" s="97">
        <v>0</v>
      </c>
      <c r="B6" s="98" t="s">
        <v>198</v>
      </c>
    </row>
    <row r="7" spans="1:2" ht="14.25">
      <c r="A7" s="99"/>
      <c r="B7" s="98" t="s">
        <v>199</v>
      </c>
    </row>
    <row r="8" spans="1:2" ht="14.25">
      <c r="A8" s="97" t="s">
        <v>200</v>
      </c>
      <c r="B8" s="98" t="s">
        <v>201</v>
      </c>
    </row>
    <row r="9" spans="1:2" ht="14.25">
      <c r="A9" s="97" t="s">
        <v>202</v>
      </c>
      <c r="B9" s="98" t="s">
        <v>203</v>
      </c>
    </row>
    <row r="10" spans="1:2" ht="14.25">
      <c r="A10" s="97" t="s">
        <v>204</v>
      </c>
      <c r="B10" s="98" t="s">
        <v>205</v>
      </c>
    </row>
    <row r="11" spans="1:2" ht="14.25">
      <c r="A11" s="97" t="s">
        <v>206</v>
      </c>
      <c r="B11" s="98" t="s">
        <v>207</v>
      </c>
    </row>
    <row r="12" spans="1:2" ht="14.25">
      <c r="A12" s="97" t="s">
        <v>208</v>
      </c>
      <c r="B12" s="98" t="s">
        <v>209</v>
      </c>
    </row>
    <row r="13" spans="1:2" ht="14.25">
      <c r="A13" s="97" t="s">
        <v>210</v>
      </c>
      <c r="B13" s="98" t="s">
        <v>211</v>
      </c>
    </row>
    <row r="14" spans="1:2" ht="14.25">
      <c r="A14" s="97" t="s">
        <v>212</v>
      </c>
      <c r="B14" s="98" t="s">
        <v>213</v>
      </c>
    </row>
    <row r="15" spans="1:2" ht="14.25">
      <c r="A15" s="97" t="s">
        <v>214</v>
      </c>
      <c r="B15" s="98" t="s">
        <v>215</v>
      </c>
    </row>
    <row r="16" ht="14.25">
      <c r="A16" s="98"/>
    </row>
    <row r="17" spans="1:2" ht="14.25">
      <c r="A17" s="98" t="s">
        <v>216</v>
      </c>
      <c r="B17" s="100" t="s">
        <v>217</v>
      </c>
    </row>
    <row r="18" spans="1:2" ht="14.25">
      <c r="A18" s="98" t="s">
        <v>218</v>
      </c>
      <c r="B18" s="100" t="s">
        <v>219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4"/>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68</v>
      </c>
      <c r="B5" s="83"/>
      <c r="C5" s="83"/>
      <c r="D5" s="83"/>
      <c r="E5" s="83"/>
      <c r="F5" s="83"/>
      <c r="G5" s="83"/>
      <c r="H5" s="83"/>
      <c r="I5" s="83"/>
      <c r="J5" s="83" t="s">
        <v>68</v>
      </c>
      <c r="K5" s="83"/>
      <c r="L5" s="83"/>
      <c r="M5" s="83"/>
      <c r="N5" s="83"/>
      <c r="O5" s="83"/>
      <c r="P5" s="83"/>
      <c r="Q5" s="83"/>
      <c r="R5" s="83"/>
      <c r="S5" s="84" t="s">
        <v>120</v>
      </c>
      <c r="T5" s="84"/>
      <c r="U5" s="84"/>
      <c r="V5" s="84"/>
      <c r="W5" s="84"/>
      <c r="X5" s="84"/>
      <c r="Y5" s="84"/>
      <c r="Z5" s="84"/>
      <c r="AA5" s="84"/>
      <c r="AB5" s="84" t="s">
        <v>120</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8556</v>
      </c>
      <c r="G7" s="30">
        <v>8777</v>
      </c>
      <c r="H7" s="30">
        <v>8278</v>
      </c>
      <c r="I7" s="30">
        <v>7957</v>
      </c>
      <c r="J7" s="30">
        <v>7384</v>
      </c>
      <c r="K7" s="30">
        <v>7174</v>
      </c>
      <c r="L7" s="30">
        <v>7131</v>
      </c>
      <c r="M7" s="30">
        <v>7171</v>
      </c>
      <c r="N7" s="30">
        <v>6955</v>
      </c>
      <c r="O7" s="30">
        <v>6886</v>
      </c>
      <c r="P7" s="30">
        <v>6696</v>
      </c>
      <c r="Q7" s="45">
        <v>6971</v>
      </c>
      <c r="R7" s="26">
        <v>1</v>
      </c>
      <c r="S7" s="50">
        <v>1</v>
      </c>
      <c r="T7" s="51"/>
      <c r="U7" s="3" t="s">
        <v>1</v>
      </c>
      <c r="V7" s="3"/>
      <c r="W7" s="52"/>
      <c r="X7" s="30">
        <v>7780</v>
      </c>
      <c r="Y7" s="30">
        <v>7517</v>
      </c>
      <c r="Z7" s="30">
        <v>7282</v>
      </c>
      <c r="AA7" s="30">
        <v>6994</v>
      </c>
      <c r="AB7" s="30">
        <v>6602</v>
      </c>
      <c r="AC7" s="30">
        <v>6556</v>
      </c>
      <c r="AD7" s="30">
        <v>6575</v>
      </c>
      <c r="AE7" s="30">
        <v>6850</v>
      </c>
      <c r="AF7" s="30">
        <v>6403</v>
      </c>
      <c r="AG7" s="30">
        <v>6036</v>
      </c>
      <c r="AH7" s="30">
        <v>5890</v>
      </c>
      <c r="AI7" s="45">
        <v>6068</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4574</v>
      </c>
      <c r="G9" s="30">
        <v>4783</v>
      </c>
      <c r="H9" s="30">
        <v>4490</v>
      </c>
      <c r="I9" s="30">
        <v>4067</v>
      </c>
      <c r="J9" s="30">
        <v>3604</v>
      </c>
      <c r="K9" s="30">
        <v>3425</v>
      </c>
      <c r="L9" s="30">
        <v>3321</v>
      </c>
      <c r="M9" s="30">
        <v>3243</v>
      </c>
      <c r="N9" s="30">
        <v>3122</v>
      </c>
      <c r="O9" s="30">
        <v>3072</v>
      </c>
      <c r="P9" s="30">
        <v>3050</v>
      </c>
      <c r="Q9" s="45">
        <v>3308</v>
      </c>
      <c r="R9" s="26">
        <v>2</v>
      </c>
      <c r="S9" s="50">
        <v>2</v>
      </c>
      <c r="T9" s="51"/>
      <c r="U9" s="3"/>
      <c r="V9" s="3" t="s">
        <v>2</v>
      </c>
      <c r="W9" s="52"/>
      <c r="X9" s="30">
        <v>3912</v>
      </c>
      <c r="Y9" s="30">
        <v>3873</v>
      </c>
      <c r="Z9" s="30">
        <v>3675</v>
      </c>
      <c r="AA9" s="30">
        <v>3345</v>
      </c>
      <c r="AB9" s="30">
        <v>3077</v>
      </c>
      <c r="AC9" s="30">
        <v>3006</v>
      </c>
      <c r="AD9" s="30">
        <v>3023</v>
      </c>
      <c r="AE9" s="30">
        <v>3096</v>
      </c>
      <c r="AF9" s="30">
        <v>2865</v>
      </c>
      <c r="AG9" s="30">
        <v>2708</v>
      </c>
      <c r="AH9" s="30">
        <v>2662</v>
      </c>
      <c r="AI9" s="45">
        <v>2824</v>
      </c>
      <c r="AJ9" s="26">
        <v>2</v>
      </c>
    </row>
    <row r="10" spans="1:36" s="18" customFormat="1" ht="13.5" customHeight="1">
      <c r="A10" s="50">
        <v>3</v>
      </c>
      <c r="B10" s="51"/>
      <c r="C10" s="3"/>
      <c r="D10" s="3" t="s">
        <v>3</v>
      </c>
      <c r="E10" s="52"/>
      <c r="F10" s="30">
        <v>3982</v>
      </c>
      <c r="G10" s="30">
        <v>3994</v>
      </c>
      <c r="H10" s="30">
        <v>3788</v>
      </c>
      <c r="I10" s="30">
        <v>3890</v>
      </c>
      <c r="J10" s="30">
        <v>3780</v>
      </c>
      <c r="K10" s="30">
        <v>3749</v>
      </c>
      <c r="L10" s="30">
        <v>3810</v>
      </c>
      <c r="M10" s="30">
        <v>3928</v>
      </c>
      <c r="N10" s="30">
        <v>3833</v>
      </c>
      <c r="O10" s="30">
        <v>3814</v>
      </c>
      <c r="P10" s="30">
        <v>3646</v>
      </c>
      <c r="Q10" s="45">
        <v>3663</v>
      </c>
      <c r="R10" s="26">
        <v>3</v>
      </c>
      <c r="S10" s="50">
        <v>3</v>
      </c>
      <c r="T10" s="51"/>
      <c r="U10" s="3"/>
      <c r="V10" s="3" t="s">
        <v>3</v>
      </c>
      <c r="W10" s="52"/>
      <c r="X10" s="30">
        <v>3868</v>
      </c>
      <c r="Y10" s="30">
        <v>3644</v>
      </c>
      <c r="Z10" s="30">
        <v>3607</v>
      </c>
      <c r="AA10" s="30">
        <v>3649</v>
      </c>
      <c r="AB10" s="30">
        <v>3525</v>
      </c>
      <c r="AC10" s="30">
        <v>3550</v>
      </c>
      <c r="AD10" s="30">
        <v>3552</v>
      </c>
      <c r="AE10" s="30">
        <v>3754</v>
      </c>
      <c r="AF10" s="30">
        <v>3538</v>
      </c>
      <c r="AG10" s="30">
        <v>3328</v>
      </c>
      <c r="AH10" s="30">
        <v>3228</v>
      </c>
      <c r="AI10" s="45">
        <v>3244</v>
      </c>
      <c r="AJ10" s="26">
        <v>3</v>
      </c>
    </row>
    <row r="11" spans="1:36" s="18" customFormat="1" ht="13.5" customHeight="1">
      <c r="A11" s="50">
        <v>4</v>
      </c>
      <c r="B11" s="51"/>
      <c r="C11" s="3"/>
      <c r="D11" s="3" t="s">
        <v>4</v>
      </c>
      <c r="E11" s="52"/>
      <c r="F11" s="30">
        <v>187</v>
      </c>
      <c r="G11" s="30">
        <v>186</v>
      </c>
      <c r="H11" s="30">
        <v>170</v>
      </c>
      <c r="I11" s="30">
        <v>161</v>
      </c>
      <c r="J11" s="30">
        <v>146</v>
      </c>
      <c r="K11" s="30">
        <v>147</v>
      </c>
      <c r="L11" s="30">
        <v>251</v>
      </c>
      <c r="M11" s="30">
        <v>342</v>
      </c>
      <c r="N11" s="30">
        <v>265</v>
      </c>
      <c r="O11" s="30">
        <v>180</v>
      </c>
      <c r="P11" s="30">
        <v>133</v>
      </c>
      <c r="Q11" s="45">
        <v>116</v>
      </c>
      <c r="R11" s="26">
        <v>4</v>
      </c>
      <c r="S11" s="50">
        <v>4</v>
      </c>
      <c r="T11" s="51"/>
      <c r="U11" s="3"/>
      <c r="V11" s="3" t="s">
        <v>4</v>
      </c>
      <c r="W11" s="52"/>
      <c r="X11" s="30">
        <v>121</v>
      </c>
      <c r="Y11" s="30">
        <v>131</v>
      </c>
      <c r="Z11" s="30">
        <v>106</v>
      </c>
      <c r="AA11" s="30">
        <v>98</v>
      </c>
      <c r="AB11" s="30">
        <v>99</v>
      </c>
      <c r="AC11" s="30">
        <v>93</v>
      </c>
      <c r="AD11" s="30">
        <v>150</v>
      </c>
      <c r="AE11" s="30">
        <v>349</v>
      </c>
      <c r="AF11" s="30">
        <v>193</v>
      </c>
      <c r="AG11" s="30">
        <v>118</v>
      </c>
      <c r="AH11" s="30">
        <v>93</v>
      </c>
      <c r="AI11" s="45">
        <v>82</v>
      </c>
      <c r="AJ11" s="26">
        <v>4</v>
      </c>
    </row>
    <row r="12" spans="1:36" s="18" customFormat="1" ht="13.5" customHeight="1">
      <c r="A12" s="50">
        <v>5</v>
      </c>
      <c r="B12" s="51"/>
      <c r="C12" s="3"/>
      <c r="D12" s="3" t="s">
        <v>5</v>
      </c>
      <c r="E12" s="52"/>
      <c r="F12" s="30">
        <v>1016</v>
      </c>
      <c r="G12" s="30">
        <v>1070</v>
      </c>
      <c r="H12" s="30">
        <v>1017</v>
      </c>
      <c r="I12" s="30">
        <v>979</v>
      </c>
      <c r="J12" s="30">
        <v>869</v>
      </c>
      <c r="K12" s="30">
        <v>846</v>
      </c>
      <c r="L12" s="30">
        <v>998</v>
      </c>
      <c r="M12" s="30">
        <v>1114</v>
      </c>
      <c r="N12" s="30">
        <v>991</v>
      </c>
      <c r="O12" s="30">
        <v>844</v>
      </c>
      <c r="P12" s="30">
        <v>739</v>
      </c>
      <c r="Q12" s="45">
        <v>725</v>
      </c>
      <c r="R12" s="26">
        <v>5</v>
      </c>
      <c r="S12" s="50">
        <v>5</v>
      </c>
      <c r="T12" s="51"/>
      <c r="U12" s="3"/>
      <c r="V12" s="3" t="s">
        <v>5</v>
      </c>
      <c r="W12" s="52"/>
      <c r="X12" s="30">
        <v>824</v>
      </c>
      <c r="Y12" s="30">
        <v>811</v>
      </c>
      <c r="Z12" s="30">
        <v>750</v>
      </c>
      <c r="AA12" s="30">
        <v>712</v>
      </c>
      <c r="AB12" s="30">
        <v>646</v>
      </c>
      <c r="AC12" s="30">
        <v>634</v>
      </c>
      <c r="AD12" s="30">
        <v>741</v>
      </c>
      <c r="AE12" s="30">
        <v>999</v>
      </c>
      <c r="AF12" s="30">
        <v>774</v>
      </c>
      <c r="AG12" s="30">
        <v>619</v>
      </c>
      <c r="AH12" s="30">
        <v>579</v>
      </c>
      <c r="AI12" s="45">
        <v>572</v>
      </c>
      <c r="AJ12" s="26">
        <v>5</v>
      </c>
    </row>
    <row r="13" spans="1:36" s="18" customFormat="1" ht="13.5" customHeight="1">
      <c r="A13" s="50">
        <v>6</v>
      </c>
      <c r="B13" s="51"/>
      <c r="C13" s="3"/>
      <c r="D13" s="3"/>
      <c r="E13" s="54" t="s">
        <v>168</v>
      </c>
      <c r="F13" s="30">
        <v>305</v>
      </c>
      <c r="G13" s="30">
        <v>338</v>
      </c>
      <c r="H13" s="30">
        <v>352</v>
      </c>
      <c r="I13" s="30">
        <v>355</v>
      </c>
      <c r="J13" s="30">
        <v>327</v>
      </c>
      <c r="K13" s="30">
        <v>370</v>
      </c>
      <c r="L13" s="30">
        <v>326</v>
      </c>
      <c r="M13" s="30">
        <v>303</v>
      </c>
      <c r="N13" s="30">
        <v>253</v>
      </c>
      <c r="O13" s="30">
        <v>231</v>
      </c>
      <c r="P13" s="30">
        <v>193</v>
      </c>
      <c r="Q13" s="45">
        <v>163</v>
      </c>
      <c r="R13" s="26">
        <v>6</v>
      </c>
      <c r="S13" s="50">
        <v>6</v>
      </c>
      <c r="T13" s="51"/>
      <c r="U13" s="3"/>
      <c r="V13" s="3"/>
      <c r="W13" s="54" t="s">
        <v>168</v>
      </c>
      <c r="X13" s="30">
        <v>208</v>
      </c>
      <c r="Y13" s="30">
        <v>226</v>
      </c>
      <c r="Z13" s="30">
        <v>244</v>
      </c>
      <c r="AA13" s="30">
        <v>241</v>
      </c>
      <c r="AB13" s="30">
        <v>217</v>
      </c>
      <c r="AC13" s="30">
        <v>234</v>
      </c>
      <c r="AD13" s="30">
        <v>219</v>
      </c>
      <c r="AE13" s="30">
        <v>223</v>
      </c>
      <c r="AF13" s="30">
        <v>193</v>
      </c>
      <c r="AG13" s="30">
        <v>150</v>
      </c>
      <c r="AH13" s="30">
        <v>151</v>
      </c>
      <c r="AI13" s="45">
        <v>118</v>
      </c>
      <c r="AJ13" s="26">
        <v>6</v>
      </c>
    </row>
    <row r="14" spans="1:36" s="18" customFormat="1" ht="13.5" customHeight="1">
      <c r="A14" s="50">
        <v>7</v>
      </c>
      <c r="B14" s="51"/>
      <c r="C14" s="3"/>
      <c r="D14" s="3" t="s">
        <v>145</v>
      </c>
      <c r="E14" s="52"/>
      <c r="F14" s="30">
        <v>1007</v>
      </c>
      <c r="G14" s="30">
        <v>1030</v>
      </c>
      <c r="H14" s="30">
        <v>981</v>
      </c>
      <c r="I14" s="30">
        <v>950</v>
      </c>
      <c r="J14" s="30">
        <v>890</v>
      </c>
      <c r="K14" s="30">
        <v>876</v>
      </c>
      <c r="L14" s="30">
        <v>878</v>
      </c>
      <c r="M14" s="30">
        <v>874</v>
      </c>
      <c r="N14" s="30">
        <v>893</v>
      </c>
      <c r="O14" s="30">
        <v>910</v>
      </c>
      <c r="P14" s="30">
        <v>916</v>
      </c>
      <c r="Q14" s="45">
        <v>951</v>
      </c>
      <c r="R14" s="26">
        <v>7</v>
      </c>
      <c r="S14" s="50">
        <v>7</v>
      </c>
      <c r="T14" s="51"/>
      <c r="U14" s="3"/>
      <c r="V14" s="3" t="s">
        <v>145</v>
      </c>
      <c r="W14" s="52"/>
      <c r="X14" s="30">
        <v>1075</v>
      </c>
      <c r="Y14" s="30">
        <v>1049</v>
      </c>
      <c r="Z14" s="30">
        <v>1055</v>
      </c>
      <c r="AA14" s="30">
        <v>1027</v>
      </c>
      <c r="AB14" s="30">
        <v>1017</v>
      </c>
      <c r="AC14" s="30">
        <v>1010</v>
      </c>
      <c r="AD14" s="30">
        <v>1000</v>
      </c>
      <c r="AE14" s="30">
        <v>995</v>
      </c>
      <c r="AF14" s="30">
        <v>965</v>
      </c>
      <c r="AG14" s="30">
        <v>920</v>
      </c>
      <c r="AH14" s="30">
        <v>899</v>
      </c>
      <c r="AI14" s="45">
        <v>918</v>
      </c>
      <c r="AJ14" s="26">
        <v>7</v>
      </c>
    </row>
    <row r="15" spans="1:36" s="18" customFormat="1" ht="13.5" customHeight="1">
      <c r="A15" s="50">
        <v>8</v>
      </c>
      <c r="B15" s="51"/>
      <c r="C15" s="3"/>
      <c r="D15" s="47" t="s">
        <v>6</v>
      </c>
      <c r="E15" s="52"/>
      <c r="F15" s="30">
        <v>3209</v>
      </c>
      <c r="G15" s="30">
        <v>3268</v>
      </c>
      <c r="H15" s="30">
        <v>3266</v>
      </c>
      <c r="I15" s="30">
        <v>3275</v>
      </c>
      <c r="J15" s="30">
        <v>3115</v>
      </c>
      <c r="K15" s="30">
        <v>3101</v>
      </c>
      <c r="L15" s="30">
        <v>3076</v>
      </c>
      <c r="M15" s="30">
        <v>3020</v>
      </c>
      <c r="N15" s="30">
        <v>2973</v>
      </c>
      <c r="O15" s="30">
        <v>2982</v>
      </c>
      <c r="P15" s="30">
        <v>2879</v>
      </c>
      <c r="Q15" s="45">
        <v>2902</v>
      </c>
      <c r="R15" s="26">
        <v>8</v>
      </c>
      <c r="S15" s="50">
        <v>8</v>
      </c>
      <c r="T15" s="51"/>
      <c r="U15" s="3"/>
      <c r="V15" s="47" t="s">
        <v>6</v>
      </c>
      <c r="W15" s="52"/>
      <c r="X15" s="30">
        <v>3012</v>
      </c>
      <c r="Y15" s="30">
        <v>2949</v>
      </c>
      <c r="Z15" s="30">
        <v>2889</v>
      </c>
      <c r="AA15" s="30">
        <v>2893</v>
      </c>
      <c r="AB15" s="30">
        <v>2772</v>
      </c>
      <c r="AC15" s="30">
        <v>2726</v>
      </c>
      <c r="AD15" s="30">
        <v>2749</v>
      </c>
      <c r="AE15" s="30">
        <v>2855</v>
      </c>
      <c r="AF15" s="30">
        <v>2856</v>
      </c>
      <c r="AG15" s="30">
        <v>2863</v>
      </c>
      <c r="AH15" s="30">
        <v>2927</v>
      </c>
      <c r="AI15" s="45">
        <v>2891</v>
      </c>
      <c r="AJ15" s="26">
        <v>8</v>
      </c>
    </row>
    <row r="16" spans="1:36" s="18" customFormat="1" ht="13.5" customHeight="1">
      <c r="A16" s="50">
        <v>9</v>
      </c>
      <c r="B16" s="51"/>
      <c r="C16" s="3"/>
      <c r="D16" s="3"/>
      <c r="E16" s="54" t="s">
        <v>152</v>
      </c>
      <c r="F16" s="30">
        <v>3103</v>
      </c>
      <c r="G16" s="30">
        <v>3148</v>
      </c>
      <c r="H16" s="30">
        <v>3138</v>
      </c>
      <c r="I16" s="30">
        <v>3130</v>
      </c>
      <c r="J16" s="30">
        <v>2986</v>
      </c>
      <c r="K16" s="30">
        <v>2981</v>
      </c>
      <c r="L16" s="30">
        <v>2944</v>
      </c>
      <c r="M16" s="30">
        <v>2884</v>
      </c>
      <c r="N16" s="30">
        <v>2858</v>
      </c>
      <c r="O16" s="30">
        <v>2864</v>
      </c>
      <c r="P16" s="30">
        <v>2777</v>
      </c>
      <c r="Q16" s="45">
        <v>2821</v>
      </c>
      <c r="R16" s="26">
        <v>9</v>
      </c>
      <c r="S16" s="50">
        <v>9</v>
      </c>
      <c r="T16" s="51"/>
      <c r="U16" s="3"/>
      <c r="V16" s="3"/>
      <c r="W16" s="54" t="s">
        <v>152</v>
      </c>
      <c r="X16" s="30">
        <v>2923</v>
      </c>
      <c r="Y16" s="30">
        <v>2865</v>
      </c>
      <c r="Z16" s="30">
        <v>2812</v>
      </c>
      <c r="AA16" s="30">
        <v>2824</v>
      </c>
      <c r="AB16" s="30">
        <v>2719</v>
      </c>
      <c r="AC16" s="30">
        <v>2670</v>
      </c>
      <c r="AD16" s="30">
        <v>2682</v>
      </c>
      <c r="AE16" s="30">
        <v>2773</v>
      </c>
      <c r="AF16" s="30">
        <v>2782</v>
      </c>
      <c r="AG16" s="30">
        <v>2799</v>
      </c>
      <c r="AH16" s="30">
        <v>2860</v>
      </c>
      <c r="AI16" s="45">
        <v>2832</v>
      </c>
      <c r="AJ16" s="26">
        <v>9</v>
      </c>
    </row>
    <row r="17" spans="1:36" s="18" customFormat="1" ht="13.5" customHeight="1">
      <c r="A17" s="50">
        <v>10</v>
      </c>
      <c r="B17" s="51"/>
      <c r="C17" s="3"/>
      <c r="D17" s="47" t="s">
        <v>7</v>
      </c>
      <c r="E17" s="52"/>
      <c r="F17" s="30">
        <v>292</v>
      </c>
      <c r="G17" s="30">
        <v>293</v>
      </c>
      <c r="H17" s="30">
        <v>291</v>
      </c>
      <c r="I17" s="30">
        <v>276</v>
      </c>
      <c r="J17" s="30">
        <v>274</v>
      </c>
      <c r="K17" s="30">
        <v>301</v>
      </c>
      <c r="L17" s="30">
        <v>305</v>
      </c>
      <c r="M17" s="30">
        <v>307</v>
      </c>
      <c r="N17" s="30">
        <v>307</v>
      </c>
      <c r="O17" s="30">
        <v>306</v>
      </c>
      <c r="P17" s="30">
        <v>290</v>
      </c>
      <c r="Q17" s="45">
        <v>300</v>
      </c>
      <c r="R17" s="26">
        <v>10</v>
      </c>
      <c r="S17" s="50">
        <v>10</v>
      </c>
      <c r="T17" s="51"/>
      <c r="U17" s="3"/>
      <c r="V17" s="47" t="s">
        <v>7</v>
      </c>
      <c r="W17" s="52"/>
      <c r="X17" s="30">
        <v>312</v>
      </c>
      <c r="Y17" s="30">
        <v>321</v>
      </c>
      <c r="Z17" s="30">
        <v>313</v>
      </c>
      <c r="AA17" s="30">
        <v>311</v>
      </c>
      <c r="AB17" s="30">
        <v>306</v>
      </c>
      <c r="AC17" s="30">
        <v>302</v>
      </c>
      <c r="AD17" s="30">
        <v>304</v>
      </c>
      <c r="AE17" s="30">
        <v>307</v>
      </c>
      <c r="AF17" s="30">
        <v>295</v>
      </c>
      <c r="AG17" s="30">
        <v>278</v>
      </c>
      <c r="AH17" s="30">
        <v>275</v>
      </c>
      <c r="AI17" s="45">
        <v>274</v>
      </c>
      <c r="AJ17" s="26">
        <v>10</v>
      </c>
    </row>
    <row r="18" spans="1:36" s="18" customFormat="1" ht="13.5" customHeight="1">
      <c r="A18" s="50">
        <v>11</v>
      </c>
      <c r="B18" s="51"/>
      <c r="C18" s="3"/>
      <c r="D18" s="3" t="s">
        <v>8</v>
      </c>
      <c r="E18" s="52"/>
      <c r="F18" s="30">
        <v>85</v>
      </c>
      <c r="G18" s="30">
        <v>83</v>
      </c>
      <c r="H18" s="30">
        <v>86</v>
      </c>
      <c r="I18" s="30">
        <v>87</v>
      </c>
      <c r="J18" s="30">
        <v>76</v>
      </c>
      <c r="K18" s="30">
        <v>77</v>
      </c>
      <c r="L18" s="30">
        <v>76</v>
      </c>
      <c r="M18" s="30">
        <v>81</v>
      </c>
      <c r="N18" s="30">
        <v>83</v>
      </c>
      <c r="O18" s="30">
        <v>80</v>
      </c>
      <c r="P18" s="30">
        <v>75</v>
      </c>
      <c r="Q18" s="45">
        <v>72</v>
      </c>
      <c r="R18" s="26">
        <v>11</v>
      </c>
      <c r="S18" s="50">
        <v>11</v>
      </c>
      <c r="T18" s="51"/>
      <c r="U18" s="3"/>
      <c r="V18" s="3" t="s">
        <v>8</v>
      </c>
      <c r="W18" s="52"/>
      <c r="X18" s="30">
        <v>75</v>
      </c>
      <c r="Y18" s="30">
        <v>75</v>
      </c>
      <c r="Z18" s="30">
        <v>73</v>
      </c>
      <c r="AA18" s="30">
        <v>82</v>
      </c>
      <c r="AB18" s="30">
        <v>74</v>
      </c>
      <c r="AC18" s="30">
        <v>71</v>
      </c>
      <c r="AD18" s="30">
        <v>77</v>
      </c>
      <c r="AE18" s="30">
        <v>73</v>
      </c>
      <c r="AF18" s="30">
        <v>70</v>
      </c>
      <c r="AG18" s="30">
        <v>62</v>
      </c>
      <c r="AH18" s="30">
        <v>60</v>
      </c>
      <c r="AI18" s="45">
        <v>65</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20.1</v>
      </c>
      <c r="G20" s="56">
        <v>20.6</v>
      </c>
      <c r="H20" s="56">
        <v>19.4</v>
      </c>
      <c r="I20" s="56">
        <v>18.7</v>
      </c>
      <c r="J20" s="56">
        <v>17.6</v>
      </c>
      <c r="K20" s="56">
        <v>17.1</v>
      </c>
      <c r="L20" s="56">
        <v>17</v>
      </c>
      <c r="M20" s="56">
        <v>17.1</v>
      </c>
      <c r="N20" s="56">
        <v>16.6</v>
      </c>
      <c r="O20" s="56">
        <v>16.4</v>
      </c>
      <c r="P20" s="56">
        <v>16</v>
      </c>
      <c r="Q20" s="57">
        <v>16.6</v>
      </c>
      <c r="R20" s="26">
        <v>12</v>
      </c>
      <c r="S20" s="50">
        <v>12</v>
      </c>
      <c r="T20" s="51"/>
      <c r="U20" s="3" t="s">
        <v>9</v>
      </c>
      <c r="V20" s="3"/>
      <c r="W20" s="52"/>
      <c r="X20" s="56">
        <v>18.53749195835021</v>
      </c>
      <c r="Y20" s="56">
        <v>17.910838952560223</v>
      </c>
      <c r="Z20" s="56">
        <v>17.350901856131905</v>
      </c>
      <c r="AA20" s="56">
        <v>16.66468107412614</v>
      </c>
      <c r="AB20" s="56">
        <v>15.75355540708218</v>
      </c>
      <c r="AC20" s="56">
        <v>15.643791161592059</v>
      </c>
      <c r="AD20" s="56">
        <v>15.689128567337978</v>
      </c>
      <c r="AE20" s="56">
        <v>16.34532786102892</v>
      </c>
      <c r="AF20" s="56">
        <v>15.278705736374917</v>
      </c>
      <c r="AG20" s="56">
        <v>14.402977951703733</v>
      </c>
      <c r="AH20" s="56">
        <v>14.054595781235086</v>
      </c>
      <c r="AI20" s="57">
        <v>14.47933568769686</v>
      </c>
      <c r="AJ20" s="26">
        <v>12</v>
      </c>
    </row>
    <row r="21" spans="1:36" s="18" customFormat="1" ht="13.5" customHeight="1">
      <c r="A21" s="50">
        <v>13</v>
      </c>
      <c r="B21" s="51"/>
      <c r="C21" s="3" t="s">
        <v>10</v>
      </c>
      <c r="D21" s="3"/>
      <c r="E21" s="52"/>
      <c r="F21" s="56">
        <v>21.7615789607549</v>
      </c>
      <c r="G21" s="56">
        <v>22.3236767810362</v>
      </c>
      <c r="H21" s="56">
        <v>21.0545056845639</v>
      </c>
      <c r="I21" s="56">
        <v>20.238064959178</v>
      </c>
      <c r="J21" s="56">
        <v>19.0884884833131</v>
      </c>
      <c r="K21" s="56">
        <v>18.545614352558</v>
      </c>
      <c r="L21" s="56">
        <v>18.4344544114986</v>
      </c>
      <c r="M21" s="56">
        <v>18.5378590078329</v>
      </c>
      <c r="N21" s="56">
        <v>17.9794741876276</v>
      </c>
      <c r="O21" s="56">
        <v>17.801101258951</v>
      </c>
      <c r="P21" s="56">
        <v>17.309929426363</v>
      </c>
      <c r="Q21" s="57">
        <v>18.0208360261614</v>
      </c>
      <c r="R21" s="26">
        <v>13</v>
      </c>
      <c r="S21" s="50">
        <v>13</v>
      </c>
      <c r="T21" s="51"/>
      <c r="U21" s="3" t="s">
        <v>10</v>
      </c>
      <c r="V21" s="3"/>
      <c r="W21" s="52"/>
      <c r="X21" s="56">
        <v>20.112193987022724</v>
      </c>
      <c r="Y21" s="56">
        <v>19.432308766124653</v>
      </c>
      <c r="Z21" s="56">
        <v>18.8248067626606</v>
      </c>
      <c r="AA21" s="56">
        <v>18.08029366905359</v>
      </c>
      <c r="AB21" s="56">
        <v>17.21691962655818</v>
      </c>
      <c r="AC21" s="56">
        <v>17.096959265633963</v>
      </c>
      <c r="AD21" s="56">
        <v>17.14650811036353</v>
      </c>
      <c r="AE21" s="56">
        <v>17.863662441975695</v>
      </c>
      <c r="AF21" s="56">
        <v>16.697960673864287</v>
      </c>
      <c r="AG21" s="56">
        <v>15.740885620403693</v>
      </c>
      <c r="AH21" s="56">
        <v>15.360141866165963</v>
      </c>
      <c r="AI21" s="57">
        <v>15.824336306264017</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22.3952213082648</v>
      </c>
      <c r="G23" s="56">
        <v>23.418527222875</v>
      </c>
      <c r="H23" s="56">
        <v>21.9839404622013</v>
      </c>
      <c r="I23" s="56">
        <v>19.9128476302389</v>
      </c>
      <c r="J23" s="56">
        <v>17.8805318515578</v>
      </c>
      <c r="K23" s="56">
        <v>16.9924588211947</v>
      </c>
      <c r="L23" s="56">
        <v>16.4764834292518</v>
      </c>
      <c r="M23" s="56">
        <v>16.0895018852947</v>
      </c>
      <c r="N23" s="56">
        <v>15.4891843619766</v>
      </c>
      <c r="O23" s="56">
        <v>15.2411192696964</v>
      </c>
      <c r="P23" s="56">
        <v>15.1319706290931</v>
      </c>
      <c r="Q23" s="57">
        <v>16.411986505259</v>
      </c>
      <c r="R23" s="26">
        <v>14</v>
      </c>
      <c r="S23" s="50">
        <v>14</v>
      </c>
      <c r="T23" s="51"/>
      <c r="U23" s="3"/>
      <c r="V23" s="3" t="s">
        <v>2</v>
      </c>
      <c r="W23" s="52"/>
      <c r="X23" s="56">
        <v>19.4</v>
      </c>
      <c r="Y23" s="56">
        <v>19.2</v>
      </c>
      <c r="Z23" s="56">
        <v>18.2</v>
      </c>
      <c r="AA23" s="56">
        <v>16.6</v>
      </c>
      <c r="AB23" s="56">
        <v>15.5</v>
      </c>
      <c r="AC23" s="56">
        <v>15.099171478784838</v>
      </c>
      <c r="AD23" s="56">
        <v>15.184534270650262</v>
      </c>
      <c r="AE23" s="56">
        <v>15.5</v>
      </c>
      <c r="AF23" s="56">
        <v>14.39116244037158</v>
      </c>
      <c r="AG23" s="56">
        <v>13.60281195079086</v>
      </c>
      <c r="AH23" s="56">
        <v>13.366808937986443</v>
      </c>
      <c r="AI23" s="57">
        <v>14.180266131056992</v>
      </c>
      <c r="AJ23" s="26">
        <v>14</v>
      </c>
    </row>
    <row r="24" spans="1:36" s="18" customFormat="1" ht="13.5" customHeight="1">
      <c r="A24" s="50">
        <v>15</v>
      </c>
      <c r="B24" s="51"/>
      <c r="C24" s="3"/>
      <c r="D24" s="3" t="s">
        <v>3</v>
      </c>
      <c r="E24" s="52"/>
      <c r="F24" s="56">
        <v>21.076589212936</v>
      </c>
      <c r="G24" s="56">
        <v>21.1401048007198</v>
      </c>
      <c r="H24" s="56">
        <v>20.0497538770973</v>
      </c>
      <c r="I24" s="56">
        <v>20.5896363732599</v>
      </c>
      <c r="J24" s="56">
        <v>20.4026555837426</v>
      </c>
      <c r="K24" s="56">
        <v>20.2353322178442</v>
      </c>
      <c r="L24" s="56">
        <v>20.5645814217089</v>
      </c>
      <c r="M24" s="56">
        <v>21.2014897177093</v>
      </c>
      <c r="N24" s="56">
        <v>20.6887245641496</v>
      </c>
      <c r="O24" s="56">
        <v>20.5861715334377</v>
      </c>
      <c r="P24" s="56">
        <v>19.6793868408269</v>
      </c>
      <c r="Q24" s="57">
        <v>19.7711448156744</v>
      </c>
      <c r="R24" s="26">
        <v>15</v>
      </c>
      <c r="S24" s="50">
        <v>15</v>
      </c>
      <c r="T24" s="51"/>
      <c r="U24" s="3"/>
      <c r="V24" s="3" t="s">
        <v>3</v>
      </c>
      <c r="W24" s="52"/>
      <c r="X24" s="56">
        <v>20.9</v>
      </c>
      <c r="Y24" s="56">
        <v>19.7</v>
      </c>
      <c r="Z24" s="56">
        <v>19.5</v>
      </c>
      <c r="AA24" s="56">
        <v>19.690181896691318</v>
      </c>
      <c r="AB24" s="56">
        <v>19.114535293798493</v>
      </c>
      <c r="AC24" s="56">
        <v>19.26102761651565</v>
      </c>
      <c r="AD24" s="56">
        <v>19.271878899679887</v>
      </c>
      <c r="AE24" s="56">
        <v>20.367858499267538</v>
      </c>
      <c r="AF24" s="56">
        <v>19.19049427594813</v>
      </c>
      <c r="AG24" s="56">
        <v>18.051109543703543</v>
      </c>
      <c r="AH24" s="56">
        <v>17.508545385491832</v>
      </c>
      <c r="AI24" s="57">
        <v>17.600781292387822</v>
      </c>
      <c r="AJ24" s="26">
        <v>15</v>
      </c>
    </row>
    <row r="25" spans="1:36" s="18" customFormat="1" ht="13.5" customHeight="1">
      <c r="A25" s="50">
        <v>16</v>
      </c>
      <c r="B25" s="51"/>
      <c r="C25" s="3"/>
      <c r="D25" s="3" t="s">
        <v>4</v>
      </c>
      <c r="E25" s="52"/>
      <c r="F25" s="56">
        <v>9.77522216414009</v>
      </c>
      <c r="G25" s="56">
        <v>9.72294824882384</v>
      </c>
      <c r="H25" s="56">
        <v>8.88656560376372</v>
      </c>
      <c r="I25" s="56">
        <v>8.41610036591741</v>
      </c>
      <c r="J25" s="56">
        <v>8.17927170868347</v>
      </c>
      <c r="K25" s="56">
        <v>8.23529411764706</v>
      </c>
      <c r="L25" s="56">
        <v>14.0616246498599</v>
      </c>
      <c r="M25" s="56">
        <v>19.1596638655462</v>
      </c>
      <c r="N25" s="56">
        <v>14.8459383753501</v>
      </c>
      <c r="O25" s="56">
        <v>10.0840336134454</v>
      </c>
      <c r="P25" s="56">
        <v>7.45098039215686</v>
      </c>
      <c r="Q25" s="57">
        <v>6.49859943977591</v>
      </c>
      <c r="R25" s="26">
        <v>16</v>
      </c>
      <c r="S25" s="50">
        <v>16</v>
      </c>
      <c r="T25" s="51"/>
      <c r="U25" s="3"/>
      <c r="V25" s="3" t="s">
        <v>4</v>
      </c>
      <c r="W25" s="52"/>
      <c r="X25" s="56">
        <v>6.722689075630252</v>
      </c>
      <c r="Y25" s="56">
        <v>7.3389355742296924</v>
      </c>
      <c r="Z25" s="56">
        <v>5.938375350140055</v>
      </c>
      <c r="AA25" s="56">
        <v>5.490196078431373</v>
      </c>
      <c r="AB25" s="56">
        <v>5.868405453467694</v>
      </c>
      <c r="AC25" s="56">
        <v>5.512744516893894</v>
      </c>
      <c r="AD25" s="56">
        <v>8.891523414344991</v>
      </c>
      <c r="AE25" s="56">
        <v>20.687611144042677</v>
      </c>
      <c r="AF25" s="56">
        <v>11.440426793123889</v>
      </c>
      <c r="AG25" s="56">
        <v>6.994665085951393</v>
      </c>
      <c r="AH25" s="56">
        <v>5.512744516893894</v>
      </c>
      <c r="AI25" s="57">
        <v>4.860699466508596</v>
      </c>
      <c r="AJ25" s="26">
        <v>16</v>
      </c>
    </row>
    <row r="26" spans="1:36" s="18" customFormat="1" ht="13.5" customHeight="1">
      <c r="A26" s="50">
        <v>17</v>
      </c>
      <c r="B26" s="51"/>
      <c r="C26" s="3"/>
      <c r="D26" s="3" t="s">
        <v>5</v>
      </c>
      <c r="E26" s="52"/>
      <c r="F26" s="56">
        <v>17.9093953816323</v>
      </c>
      <c r="G26" s="56">
        <v>18.861272695223</v>
      </c>
      <c r="H26" s="56">
        <v>17.9270227392914</v>
      </c>
      <c r="I26" s="56">
        <v>17.2571831482461</v>
      </c>
      <c r="J26" s="56">
        <v>15.9654602241411</v>
      </c>
      <c r="K26" s="56">
        <v>15.5428991365056</v>
      </c>
      <c r="L26" s="56">
        <v>18.3354767591402</v>
      </c>
      <c r="M26" s="56">
        <v>20.4666544185192</v>
      </c>
      <c r="N26" s="56">
        <v>18.2068712107294</v>
      </c>
      <c r="O26" s="56">
        <v>15.5061546941025</v>
      </c>
      <c r="P26" s="56">
        <v>13.5770714679405</v>
      </c>
      <c r="Q26" s="57">
        <v>13.3198603711189</v>
      </c>
      <c r="R26" s="26">
        <v>17</v>
      </c>
      <c r="S26" s="50">
        <v>17</v>
      </c>
      <c r="T26" s="51"/>
      <c r="U26" s="3"/>
      <c r="V26" s="3" t="s">
        <v>5</v>
      </c>
      <c r="W26" s="52"/>
      <c r="X26" s="56">
        <v>15.1</v>
      </c>
      <c r="Y26" s="56">
        <v>14.9</v>
      </c>
      <c r="Z26" s="56">
        <v>13.8</v>
      </c>
      <c r="AA26" s="56">
        <v>13.1</v>
      </c>
      <c r="AB26" s="56">
        <v>12.56575102279369</v>
      </c>
      <c r="AC26" s="56">
        <v>12.351451392947594</v>
      </c>
      <c r="AD26" s="56">
        <v>14.436002337814143</v>
      </c>
      <c r="AE26" s="56">
        <v>19.46230274693162</v>
      </c>
      <c r="AF26" s="56">
        <v>15.059419442820962</v>
      </c>
      <c r="AG26" s="56">
        <v>12.1</v>
      </c>
      <c r="AH26" s="56">
        <v>11.260471459185661</v>
      </c>
      <c r="AI26" s="57">
        <v>11.143580751996883</v>
      </c>
      <c r="AJ26" s="26">
        <v>17</v>
      </c>
    </row>
    <row r="27" spans="1:36" s="18" customFormat="1" ht="13.5" customHeight="1">
      <c r="A27" s="50">
        <v>18</v>
      </c>
      <c r="B27" s="51"/>
      <c r="C27" s="3"/>
      <c r="D27" s="3" t="s">
        <v>8</v>
      </c>
      <c r="E27" s="52"/>
      <c r="F27" s="56">
        <v>25.4491017964072</v>
      </c>
      <c r="G27" s="56">
        <v>24.8502994011976</v>
      </c>
      <c r="H27" s="56">
        <v>25.748502994012</v>
      </c>
      <c r="I27" s="56">
        <v>26.0479041916168</v>
      </c>
      <c r="J27" s="56">
        <v>27.3381294964029</v>
      </c>
      <c r="K27" s="56">
        <v>27.6978417266187</v>
      </c>
      <c r="L27" s="56">
        <v>27.3381294964029</v>
      </c>
      <c r="M27" s="56">
        <v>29.136690647482</v>
      </c>
      <c r="N27" s="56">
        <v>29.8561151079137</v>
      </c>
      <c r="O27" s="56">
        <v>28.7769784172662</v>
      </c>
      <c r="P27" s="56">
        <v>26.9784172661871</v>
      </c>
      <c r="Q27" s="57">
        <v>25.8992805755396</v>
      </c>
      <c r="R27" s="26">
        <v>18</v>
      </c>
      <c r="S27" s="50">
        <v>18</v>
      </c>
      <c r="T27" s="51"/>
      <c r="U27" s="3"/>
      <c r="V27" s="3" t="s">
        <v>8</v>
      </c>
      <c r="W27" s="52"/>
      <c r="X27" s="56">
        <v>26.978417266187048</v>
      </c>
      <c r="Y27" s="56">
        <v>26.978417266187048</v>
      </c>
      <c r="Z27" s="56">
        <v>26.258992805755394</v>
      </c>
      <c r="AA27" s="56">
        <v>29.496402877697843</v>
      </c>
      <c r="AB27" s="56">
        <v>30.20408163265306</v>
      </c>
      <c r="AC27" s="56">
        <v>28.97959183673469</v>
      </c>
      <c r="AD27" s="56">
        <v>31.428571428571427</v>
      </c>
      <c r="AE27" s="56">
        <v>29.795918367346943</v>
      </c>
      <c r="AF27" s="56">
        <v>28.57142857142857</v>
      </c>
      <c r="AG27" s="56">
        <v>25.30612244897959</v>
      </c>
      <c r="AH27" s="56">
        <v>24.489795918367346</v>
      </c>
      <c r="AI27" s="57">
        <v>26.53061224489796</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2339</v>
      </c>
      <c r="G29" s="30">
        <v>1292</v>
      </c>
      <c r="H29" s="30">
        <v>953</v>
      </c>
      <c r="I29" s="30">
        <v>1155</v>
      </c>
      <c r="J29" s="30">
        <v>1058</v>
      </c>
      <c r="K29" s="30">
        <v>1199</v>
      </c>
      <c r="L29" s="30">
        <v>1367</v>
      </c>
      <c r="M29" s="30">
        <v>1349</v>
      </c>
      <c r="N29" s="30">
        <v>1269</v>
      </c>
      <c r="O29" s="30">
        <v>1326</v>
      </c>
      <c r="P29" s="30">
        <v>1233</v>
      </c>
      <c r="Q29" s="45">
        <v>1346</v>
      </c>
      <c r="R29" s="26">
        <v>19</v>
      </c>
      <c r="S29" s="50">
        <v>19</v>
      </c>
      <c r="T29" s="51"/>
      <c r="U29" s="47" t="s">
        <v>154</v>
      </c>
      <c r="V29" s="3"/>
      <c r="W29" s="52"/>
      <c r="X29" s="30">
        <v>1544</v>
      </c>
      <c r="Y29" s="30">
        <v>1037</v>
      </c>
      <c r="Z29" s="30">
        <v>1151</v>
      </c>
      <c r="AA29" s="30">
        <v>1336</v>
      </c>
      <c r="AB29" s="30">
        <v>974</v>
      </c>
      <c r="AC29" s="30">
        <v>1174</v>
      </c>
      <c r="AD29" s="30">
        <v>1363</v>
      </c>
      <c r="AE29" s="30">
        <v>1294</v>
      </c>
      <c r="AF29" s="30">
        <v>1002</v>
      </c>
      <c r="AG29" s="30">
        <v>1076</v>
      </c>
      <c r="AH29" s="30">
        <v>973</v>
      </c>
      <c r="AI29" s="45">
        <v>1173</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1712</v>
      </c>
      <c r="G31" s="30">
        <v>653</v>
      </c>
      <c r="H31" s="30">
        <v>426</v>
      </c>
      <c r="I31" s="30">
        <v>596</v>
      </c>
      <c r="J31" s="30">
        <v>444</v>
      </c>
      <c r="K31" s="30">
        <v>555</v>
      </c>
      <c r="L31" s="30">
        <v>538</v>
      </c>
      <c r="M31" s="30">
        <v>622</v>
      </c>
      <c r="N31" s="30">
        <v>546</v>
      </c>
      <c r="O31" s="30">
        <v>601</v>
      </c>
      <c r="P31" s="30">
        <v>560</v>
      </c>
      <c r="Q31" s="45">
        <v>808</v>
      </c>
      <c r="R31" s="26">
        <v>20</v>
      </c>
      <c r="S31" s="50">
        <v>20</v>
      </c>
      <c r="T31" s="51"/>
      <c r="U31" s="3"/>
      <c r="V31" s="47" t="s">
        <v>54</v>
      </c>
      <c r="W31" s="52"/>
      <c r="X31" s="30">
        <v>1133</v>
      </c>
      <c r="Y31" s="30">
        <v>501</v>
      </c>
      <c r="Z31" s="30">
        <v>538</v>
      </c>
      <c r="AA31" s="30">
        <v>577</v>
      </c>
      <c r="AB31" s="30">
        <v>395</v>
      </c>
      <c r="AC31" s="30">
        <v>493</v>
      </c>
      <c r="AD31" s="30">
        <v>501</v>
      </c>
      <c r="AE31" s="30">
        <v>415</v>
      </c>
      <c r="AF31" s="30">
        <v>362</v>
      </c>
      <c r="AG31" s="30">
        <v>456</v>
      </c>
      <c r="AH31" s="30">
        <v>401</v>
      </c>
      <c r="AI31" s="45">
        <v>681</v>
      </c>
      <c r="AJ31" s="26">
        <v>20</v>
      </c>
    </row>
    <row r="32" spans="1:36" s="18" customFormat="1" ht="13.5" customHeight="1">
      <c r="A32" s="50">
        <v>21</v>
      </c>
      <c r="B32" s="51"/>
      <c r="C32" s="3"/>
      <c r="D32" s="47" t="s">
        <v>26</v>
      </c>
      <c r="E32" s="52"/>
      <c r="F32" s="30">
        <v>448</v>
      </c>
      <c r="G32" s="30">
        <v>279</v>
      </c>
      <c r="H32" s="30">
        <v>232</v>
      </c>
      <c r="I32" s="30">
        <v>235</v>
      </c>
      <c r="J32" s="30">
        <v>188</v>
      </c>
      <c r="K32" s="30">
        <v>259</v>
      </c>
      <c r="L32" s="30">
        <v>438</v>
      </c>
      <c r="M32" s="30">
        <v>441</v>
      </c>
      <c r="N32" s="30">
        <v>352</v>
      </c>
      <c r="O32" s="30">
        <v>224</v>
      </c>
      <c r="P32" s="30">
        <v>230</v>
      </c>
      <c r="Q32" s="45">
        <v>273</v>
      </c>
      <c r="R32" s="26">
        <v>21</v>
      </c>
      <c r="S32" s="50">
        <v>21</v>
      </c>
      <c r="T32" s="51"/>
      <c r="U32" s="3"/>
      <c r="V32" s="47" t="s">
        <v>26</v>
      </c>
      <c r="W32" s="52"/>
      <c r="X32" s="30">
        <v>264</v>
      </c>
      <c r="Y32" s="30">
        <v>239</v>
      </c>
      <c r="Z32" s="30">
        <v>220</v>
      </c>
      <c r="AA32" s="30">
        <v>253</v>
      </c>
      <c r="AB32" s="30">
        <v>189</v>
      </c>
      <c r="AC32" s="30">
        <v>217</v>
      </c>
      <c r="AD32" s="30">
        <v>370</v>
      </c>
      <c r="AE32" s="30">
        <v>517</v>
      </c>
      <c r="AF32" s="30">
        <v>305</v>
      </c>
      <c r="AG32" s="30">
        <v>260</v>
      </c>
      <c r="AH32" s="30">
        <v>206</v>
      </c>
      <c r="AI32" s="45">
        <v>228</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1085</v>
      </c>
      <c r="G34" s="30">
        <v>1065</v>
      </c>
      <c r="H34" s="30">
        <v>1444</v>
      </c>
      <c r="I34" s="30">
        <v>1480</v>
      </c>
      <c r="J34" s="30">
        <v>1626</v>
      </c>
      <c r="K34" s="30">
        <v>1420</v>
      </c>
      <c r="L34" s="30">
        <v>1405</v>
      </c>
      <c r="M34" s="30">
        <v>1309</v>
      </c>
      <c r="N34" s="30">
        <v>1487</v>
      </c>
      <c r="O34" s="30">
        <v>1396</v>
      </c>
      <c r="P34" s="30">
        <v>1416</v>
      </c>
      <c r="Q34" s="45">
        <v>1076</v>
      </c>
      <c r="R34" s="26">
        <v>22</v>
      </c>
      <c r="S34" s="50">
        <v>22</v>
      </c>
      <c r="T34" s="51"/>
      <c r="U34" s="47" t="s">
        <v>155</v>
      </c>
      <c r="V34" s="3"/>
      <c r="W34" s="52"/>
      <c r="X34" s="30">
        <v>847</v>
      </c>
      <c r="Y34" s="30">
        <v>1262</v>
      </c>
      <c r="Z34" s="30">
        <v>1343</v>
      </c>
      <c r="AA34" s="30">
        <v>1604</v>
      </c>
      <c r="AB34" s="30">
        <v>1362</v>
      </c>
      <c r="AC34" s="30">
        <v>1212</v>
      </c>
      <c r="AD34" s="30">
        <v>1349</v>
      </c>
      <c r="AE34" s="30">
        <v>1013</v>
      </c>
      <c r="AF34" s="30">
        <v>1453</v>
      </c>
      <c r="AG34" s="30">
        <v>1427</v>
      </c>
      <c r="AH34" s="30">
        <v>1122</v>
      </c>
      <c r="AI34" s="45">
        <v>997</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594</v>
      </c>
      <c r="G36" s="30">
        <v>564</v>
      </c>
      <c r="H36" s="30">
        <v>853</v>
      </c>
      <c r="I36" s="30">
        <v>956</v>
      </c>
      <c r="J36" s="30">
        <v>991</v>
      </c>
      <c r="K36" s="30">
        <v>645</v>
      </c>
      <c r="L36" s="30">
        <v>764</v>
      </c>
      <c r="M36" s="30">
        <v>666</v>
      </c>
      <c r="N36" s="30">
        <v>635</v>
      </c>
      <c r="O36" s="30">
        <v>574</v>
      </c>
      <c r="P36" s="30">
        <v>747</v>
      </c>
      <c r="Q36" s="45">
        <v>544</v>
      </c>
      <c r="R36" s="26">
        <v>23</v>
      </c>
      <c r="S36" s="50">
        <v>23</v>
      </c>
      <c r="T36" s="51"/>
      <c r="U36" s="3"/>
      <c r="V36" s="47" t="s">
        <v>54</v>
      </c>
      <c r="W36" s="52"/>
      <c r="X36" s="30">
        <v>415</v>
      </c>
      <c r="Y36" s="30">
        <v>677</v>
      </c>
      <c r="Z36" s="30">
        <v>592</v>
      </c>
      <c r="AA36" s="30">
        <v>841</v>
      </c>
      <c r="AB36" s="30">
        <v>579</v>
      </c>
      <c r="AC36" s="30">
        <v>420</v>
      </c>
      <c r="AD36" s="30">
        <v>660</v>
      </c>
      <c r="AE36" s="30">
        <v>451</v>
      </c>
      <c r="AF36" s="30">
        <v>537</v>
      </c>
      <c r="AG36" s="30">
        <v>556</v>
      </c>
      <c r="AH36" s="30">
        <v>476</v>
      </c>
      <c r="AI36" s="45">
        <v>287</v>
      </c>
      <c r="AJ36" s="26">
        <v>23</v>
      </c>
    </row>
    <row r="37" spans="1:36" s="18" customFormat="1" ht="13.5" customHeight="1">
      <c r="A37" s="50">
        <v>24</v>
      </c>
      <c r="B37" s="51"/>
      <c r="C37" s="3"/>
      <c r="D37" s="47" t="s">
        <v>26</v>
      </c>
      <c r="E37" s="52"/>
      <c r="F37" s="30">
        <v>247</v>
      </c>
      <c r="G37" s="30">
        <v>206</v>
      </c>
      <c r="H37" s="30">
        <v>263</v>
      </c>
      <c r="I37" s="30">
        <v>257</v>
      </c>
      <c r="J37" s="30">
        <v>287</v>
      </c>
      <c r="K37" s="30">
        <v>275</v>
      </c>
      <c r="L37" s="30">
        <v>272</v>
      </c>
      <c r="M37" s="30">
        <v>320</v>
      </c>
      <c r="N37" s="30">
        <v>467</v>
      </c>
      <c r="O37" s="30">
        <v>364</v>
      </c>
      <c r="P37" s="30">
        <v>318</v>
      </c>
      <c r="Q37" s="45">
        <v>277</v>
      </c>
      <c r="R37" s="26">
        <v>24</v>
      </c>
      <c r="S37" s="50">
        <v>24</v>
      </c>
      <c r="T37" s="51"/>
      <c r="U37" s="3"/>
      <c r="V37" s="47" t="s">
        <v>26</v>
      </c>
      <c r="W37" s="52"/>
      <c r="X37" s="30">
        <v>173</v>
      </c>
      <c r="Y37" s="30">
        <v>237</v>
      </c>
      <c r="Z37" s="30">
        <v>262</v>
      </c>
      <c r="AA37" s="30">
        <v>278</v>
      </c>
      <c r="AB37" s="30">
        <v>241</v>
      </c>
      <c r="AC37" s="30">
        <v>221</v>
      </c>
      <c r="AD37" s="30">
        <v>261</v>
      </c>
      <c r="AE37" s="30">
        <v>250</v>
      </c>
      <c r="AF37" s="30">
        <v>516</v>
      </c>
      <c r="AG37" s="30">
        <v>397</v>
      </c>
      <c r="AH37" s="30">
        <v>242</v>
      </c>
      <c r="AI37" s="45">
        <v>226</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305</v>
      </c>
      <c r="G39" s="30">
        <v>306</v>
      </c>
      <c r="H39" s="30">
        <v>372</v>
      </c>
      <c r="I39" s="30">
        <v>457</v>
      </c>
      <c r="J39" s="30">
        <v>478</v>
      </c>
      <c r="K39" s="30">
        <v>608</v>
      </c>
      <c r="L39" s="30">
        <v>882</v>
      </c>
      <c r="M39" s="30">
        <v>707</v>
      </c>
      <c r="N39" s="30">
        <v>606</v>
      </c>
      <c r="O39" s="30">
        <v>735</v>
      </c>
      <c r="P39" s="30">
        <v>547</v>
      </c>
      <c r="Q39" s="45">
        <v>254</v>
      </c>
      <c r="R39" s="26">
        <v>25</v>
      </c>
      <c r="S39" s="50">
        <v>25</v>
      </c>
      <c r="T39" s="51"/>
      <c r="U39" s="3" t="s">
        <v>25</v>
      </c>
      <c r="V39" s="3"/>
      <c r="W39" s="52"/>
      <c r="X39" s="30">
        <v>613</v>
      </c>
      <c r="Y39" s="30">
        <v>496</v>
      </c>
      <c r="Z39" s="30">
        <v>645</v>
      </c>
      <c r="AA39" s="30">
        <v>536</v>
      </c>
      <c r="AB39" s="30">
        <v>493</v>
      </c>
      <c r="AC39" s="30">
        <v>413</v>
      </c>
      <c r="AD39" s="30">
        <v>273</v>
      </c>
      <c r="AE39" s="30">
        <v>227</v>
      </c>
      <c r="AF39" s="30">
        <v>276</v>
      </c>
      <c r="AG39" s="30">
        <v>272</v>
      </c>
      <c r="AH39" s="30">
        <v>232</v>
      </c>
      <c r="AI39" s="45">
        <v>210</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3360</v>
      </c>
      <c r="G42" s="30">
        <v>3551</v>
      </c>
      <c r="H42" s="30">
        <v>3222</v>
      </c>
      <c r="I42" s="30">
        <v>2809</v>
      </c>
      <c r="J42" s="30">
        <v>2404</v>
      </c>
      <c r="K42" s="30">
        <v>2206</v>
      </c>
      <c r="L42" s="30">
        <v>2178</v>
      </c>
      <c r="M42" s="30">
        <v>2143</v>
      </c>
      <c r="N42" s="30">
        <v>1925</v>
      </c>
      <c r="O42" s="30">
        <v>1821</v>
      </c>
      <c r="P42" s="30">
        <v>1768</v>
      </c>
      <c r="Q42" s="45">
        <v>2079</v>
      </c>
      <c r="R42" s="26">
        <v>26</v>
      </c>
      <c r="S42" s="50">
        <v>26</v>
      </c>
      <c r="T42" s="51"/>
      <c r="U42" s="3"/>
      <c r="V42" s="3" t="s">
        <v>28</v>
      </c>
      <c r="W42" s="52"/>
      <c r="X42" s="30">
        <v>2650</v>
      </c>
      <c r="Y42" s="30">
        <v>2554</v>
      </c>
      <c r="Z42" s="30">
        <v>2317</v>
      </c>
      <c r="AA42" s="30">
        <v>2014</v>
      </c>
      <c r="AB42" s="30">
        <v>1823</v>
      </c>
      <c r="AC42" s="30">
        <v>1793</v>
      </c>
      <c r="AD42" s="30">
        <v>1693</v>
      </c>
      <c r="AE42" s="30">
        <v>1692</v>
      </c>
      <c r="AF42" s="30">
        <v>1545</v>
      </c>
      <c r="AG42" s="30">
        <v>1349</v>
      </c>
      <c r="AH42" s="30">
        <v>1308</v>
      </c>
      <c r="AI42" s="45">
        <v>1570</v>
      </c>
      <c r="AJ42" s="26">
        <v>26</v>
      </c>
    </row>
    <row r="43" spans="1:36" s="18" customFormat="1" ht="13.5" customHeight="1">
      <c r="A43" s="50">
        <v>27</v>
      </c>
      <c r="B43" s="51"/>
      <c r="C43" s="3"/>
      <c r="D43" s="3" t="s">
        <v>29</v>
      </c>
      <c r="E43" s="52"/>
      <c r="F43" s="30">
        <v>7709</v>
      </c>
      <c r="G43" s="30">
        <v>8019</v>
      </c>
      <c r="H43" s="30">
        <v>8144</v>
      </c>
      <c r="I43" s="30">
        <v>8074</v>
      </c>
      <c r="J43" s="30">
        <v>8130</v>
      </c>
      <c r="K43" s="30">
        <v>7997</v>
      </c>
      <c r="L43" s="30">
        <v>7966</v>
      </c>
      <c r="M43" s="30">
        <v>7938</v>
      </c>
      <c r="N43" s="30">
        <v>7812</v>
      </c>
      <c r="O43" s="30">
        <v>7738</v>
      </c>
      <c r="P43" s="30">
        <v>7642</v>
      </c>
      <c r="Q43" s="45">
        <v>7445</v>
      </c>
      <c r="R43" s="26">
        <v>27</v>
      </c>
      <c r="S43" s="50">
        <v>27</v>
      </c>
      <c r="T43" s="51"/>
      <c r="U43" s="3"/>
      <c r="V43" s="3" t="s">
        <v>29</v>
      </c>
      <c r="W43" s="52"/>
      <c r="X43" s="30">
        <v>7595</v>
      </c>
      <c r="Y43" s="30">
        <v>7762</v>
      </c>
      <c r="Z43" s="30">
        <v>7688</v>
      </c>
      <c r="AA43" s="30">
        <v>7653</v>
      </c>
      <c r="AB43" s="30">
        <v>7697</v>
      </c>
      <c r="AC43" s="30">
        <v>7661</v>
      </c>
      <c r="AD43" s="30">
        <v>7667</v>
      </c>
      <c r="AE43" s="30">
        <v>7598</v>
      </c>
      <c r="AF43" s="30">
        <v>7455</v>
      </c>
      <c r="AG43" s="30">
        <v>7436</v>
      </c>
      <c r="AH43" s="30">
        <v>7360</v>
      </c>
      <c r="AI43" s="45">
        <v>7282</v>
      </c>
      <c r="AJ43" s="26">
        <v>27</v>
      </c>
    </row>
    <row r="44" spans="1:36" s="18" customFormat="1" ht="13.5" customHeight="1">
      <c r="A44" s="50">
        <v>28</v>
      </c>
      <c r="B44" s="51"/>
      <c r="C44" s="3"/>
      <c r="D44" s="3" t="s">
        <v>12</v>
      </c>
      <c r="E44" s="52"/>
      <c r="F44" s="30">
        <v>2116</v>
      </c>
      <c r="G44" s="30">
        <v>2153</v>
      </c>
      <c r="H44" s="30">
        <v>2159</v>
      </c>
      <c r="I44" s="30">
        <v>2139</v>
      </c>
      <c r="J44" s="30">
        <v>2133</v>
      </c>
      <c r="K44" s="30">
        <v>2090</v>
      </c>
      <c r="L44" s="30">
        <v>2090</v>
      </c>
      <c r="M44" s="30">
        <v>2097</v>
      </c>
      <c r="N44" s="30">
        <v>2125</v>
      </c>
      <c r="O44" s="30">
        <v>2140</v>
      </c>
      <c r="P44" s="30">
        <v>2138</v>
      </c>
      <c r="Q44" s="45">
        <v>2166</v>
      </c>
      <c r="R44" s="26">
        <v>28</v>
      </c>
      <c r="S44" s="50">
        <v>28</v>
      </c>
      <c r="T44" s="51"/>
      <c r="U44" s="3"/>
      <c r="V44" s="3" t="s">
        <v>12</v>
      </c>
      <c r="W44" s="52"/>
      <c r="X44" s="30">
        <v>2200</v>
      </c>
      <c r="Y44" s="30">
        <v>2276</v>
      </c>
      <c r="Z44" s="30">
        <v>2287</v>
      </c>
      <c r="AA44" s="30">
        <v>2269</v>
      </c>
      <c r="AB44" s="30">
        <v>2294</v>
      </c>
      <c r="AC44" s="30">
        <v>2303</v>
      </c>
      <c r="AD44" s="30">
        <v>2323</v>
      </c>
      <c r="AE44" s="30">
        <v>2317</v>
      </c>
      <c r="AF44" s="30">
        <v>2277</v>
      </c>
      <c r="AG44" s="30">
        <v>2281</v>
      </c>
      <c r="AH44" s="30">
        <v>2268</v>
      </c>
      <c r="AI44" s="45">
        <v>2259</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5557</v>
      </c>
      <c r="G46" s="30">
        <v>5754</v>
      </c>
      <c r="H46" s="30">
        <v>5832</v>
      </c>
      <c r="I46" s="30">
        <v>5813</v>
      </c>
      <c r="J46" s="30">
        <v>5867</v>
      </c>
      <c r="K46" s="30">
        <v>5800</v>
      </c>
      <c r="L46" s="30">
        <v>5651</v>
      </c>
      <c r="M46" s="30">
        <v>5510</v>
      </c>
      <c r="N46" s="30">
        <v>5342</v>
      </c>
      <c r="O46" s="30">
        <v>5213</v>
      </c>
      <c r="P46" s="30">
        <v>5108</v>
      </c>
      <c r="Q46" s="45">
        <v>4903</v>
      </c>
      <c r="R46" s="26">
        <v>29</v>
      </c>
      <c r="S46" s="50">
        <v>29</v>
      </c>
      <c r="T46" s="51"/>
      <c r="U46" s="3" t="s">
        <v>13</v>
      </c>
      <c r="V46" s="3"/>
      <c r="W46" s="52"/>
      <c r="X46" s="30">
        <v>4999</v>
      </c>
      <c r="Y46" s="30">
        <v>5101</v>
      </c>
      <c r="Z46" s="30">
        <v>5061</v>
      </c>
      <c r="AA46" s="30">
        <v>5044</v>
      </c>
      <c r="AB46" s="30">
        <v>5063</v>
      </c>
      <c r="AC46" s="30">
        <v>5042</v>
      </c>
      <c r="AD46" s="30">
        <v>5035</v>
      </c>
      <c r="AE46" s="30">
        <v>5020</v>
      </c>
      <c r="AF46" s="30">
        <v>4943</v>
      </c>
      <c r="AG46" s="30">
        <v>4936</v>
      </c>
      <c r="AH46" s="30">
        <v>4904</v>
      </c>
      <c r="AI46" s="45">
        <v>4864</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3131</v>
      </c>
      <c r="G48" s="30">
        <v>3235</v>
      </c>
      <c r="H48" s="30">
        <v>3279</v>
      </c>
      <c r="I48" s="30">
        <v>3308</v>
      </c>
      <c r="J48" s="30">
        <v>3338</v>
      </c>
      <c r="K48" s="30">
        <v>3331</v>
      </c>
      <c r="L48" s="30">
        <v>3151</v>
      </c>
      <c r="M48" s="30">
        <v>2961</v>
      </c>
      <c r="N48" s="30">
        <v>2769</v>
      </c>
      <c r="O48" s="30">
        <v>2611</v>
      </c>
      <c r="P48" s="30">
        <v>2526</v>
      </c>
      <c r="Q48" s="45">
        <v>2343</v>
      </c>
      <c r="R48" s="26">
        <v>30</v>
      </c>
      <c r="S48" s="50">
        <v>30</v>
      </c>
      <c r="T48" s="51"/>
      <c r="U48" s="3"/>
      <c r="V48" s="3" t="s">
        <v>14</v>
      </c>
      <c r="W48" s="52"/>
      <c r="X48" s="30">
        <v>2387</v>
      </c>
      <c r="Y48" s="30">
        <v>2424</v>
      </c>
      <c r="Z48" s="30">
        <v>2402</v>
      </c>
      <c r="AA48" s="30">
        <v>2389</v>
      </c>
      <c r="AB48" s="30">
        <v>2393</v>
      </c>
      <c r="AC48" s="30">
        <v>2386</v>
      </c>
      <c r="AD48" s="30">
        <v>2365</v>
      </c>
      <c r="AE48" s="30">
        <v>2382</v>
      </c>
      <c r="AF48" s="30">
        <v>2360</v>
      </c>
      <c r="AG48" s="30">
        <v>2346</v>
      </c>
      <c r="AH48" s="30">
        <v>2339</v>
      </c>
      <c r="AI48" s="45">
        <v>2323</v>
      </c>
      <c r="AJ48" s="26">
        <v>30</v>
      </c>
    </row>
    <row r="49" spans="1:36" s="18" customFormat="1" ht="13.5" customHeight="1">
      <c r="A49" s="50">
        <v>31</v>
      </c>
      <c r="B49" s="51"/>
      <c r="C49" s="3"/>
      <c r="D49" s="3" t="s">
        <v>15</v>
      </c>
      <c r="E49" s="52"/>
      <c r="F49" s="30">
        <v>1281</v>
      </c>
      <c r="G49" s="30">
        <v>1330</v>
      </c>
      <c r="H49" s="30">
        <v>1348</v>
      </c>
      <c r="I49" s="30">
        <v>1320</v>
      </c>
      <c r="J49" s="30">
        <v>1350</v>
      </c>
      <c r="K49" s="30">
        <v>1328</v>
      </c>
      <c r="L49" s="30">
        <v>1311</v>
      </c>
      <c r="M49" s="30">
        <v>1321</v>
      </c>
      <c r="N49" s="30">
        <v>1313</v>
      </c>
      <c r="O49" s="30">
        <v>1325</v>
      </c>
      <c r="P49" s="30">
        <v>1292</v>
      </c>
      <c r="Q49" s="45">
        <v>1244</v>
      </c>
      <c r="R49" s="26">
        <v>31</v>
      </c>
      <c r="S49" s="50">
        <v>31</v>
      </c>
      <c r="T49" s="51"/>
      <c r="U49" s="3"/>
      <c r="V49" s="3" t="s">
        <v>15</v>
      </c>
      <c r="W49" s="52"/>
      <c r="X49" s="30">
        <v>1276</v>
      </c>
      <c r="Y49" s="30">
        <v>1294</v>
      </c>
      <c r="Z49" s="30">
        <v>1283</v>
      </c>
      <c r="AA49" s="30">
        <v>1289</v>
      </c>
      <c r="AB49" s="30">
        <v>1280</v>
      </c>
      <c r="AC49" s="30">
        <v>1268</v>
      </c>
      <c r="AD49" s="30">
        <v>1275</v>
      </c>
      <c r="AE49" s="30">
        <v>1273</v>
      </c>
      <c r="AF49" s="30">
        <v>1247</v>
      </c>
      <c r="AG49" s="30">
        <v>1270</v>
      </c>
      <c r="AH49" s="30">
        <v>1266</v>
      </c>
      <c r="AI49" s="45">
        <v>1248</v>
      </c>
      <c r="AJ49" s="26">
        <v>31</v>
      </c>
    </row>
    <row r="50" spans="1:36" s="18" customFormat="1" ht="13.5" customHeight="1">
      <c r="A50" s="50">
        <v>32</v>
      </c>
      <c r="B50" s="51"/>
      <c r="C50" s="3"/>
      <c r="D50" s="3" t="s">
        <v>16</v>
      </c>
      <c r="E50" s="52"/>
      <c r="F50" s="30">
        <v>674</v>
      </c>
      <c r="G50" s="30">
        <v>707</v>
      </c>
      <c r="H50" s="30">
        <v>718</v>
      </c>
      <c r="I50" s="30">
        <v>707</v>
      </c>
      <c r="J50" s="30">
        <v>717</v>
      </c>
      <c r="K50" s="30">
        <v>691</v>
      </c>
      <c r="L50" s="30">
        <v>709</v>
      </c>
      <c r="M50" s="30">
        <v>732</v>
      </c>
      <c r="N50" s="30">
        <v>746</v>
      </c>
      <c r="O50" s="30">
        <v>744</v>
      </c>
      <c r="P50" s="30">
        <v>746</v>
      </c>
      <c r="Q50" s="45">
        <v>753</v>
      </c>
      <c r="R50" s="26">
        <v>32</v>
      </c>
      <c r="S50" s="50">
        <v>32</v>
      </c>
      <c r="T50" s="51"/>
      <c r="U50" s="3"/>
      <c r="V50" s="3" t="s">
        <v>16</v>
      </c>
      <c r="W50" s="52"/>
      <c r="X50" s="30">
        <v>768</v>
      </c>
      <c r="Y50" s="30">
        <v>790</v>
      </c>
      <c r="Z50" s="30">
        <v>789</v>
      </c>
      <c r="AA50" s="30">
        <v>790</v>
      </c>
      <c r="AB50" s="30">
        <v>801</v>
      </c>
      <c r="AC50" s="30">
        <v>801</v>
      </c>
      <c r="AD50" s="30">
        <v>803</v>
      </c>
      <c r="AE50" s="30">
        <v>774</v>
      </c>
      <c r="AF50" s="30">
        <v>758</v>
      </c>
      <c r="AG50" s="30">
        <v>748</v>
      </c>
      <c r="AH50" s="30">
        <v>737</v>
      </c>
      <c r="AI50" s="45">
        <v>744</v>
      </c>
      <c r="AJ50" s="26">
        <v>32</v>
      </c>
    </row>
    <row r="51" spans="1:36" s="18" customFormat="1" ht="13.5" customHeight="1">
      <c r="A51" s="50">
        <v>33</v>
      </c>
      <c r="B51" s="51"/>
      <c r="C51" s="3"/>
      <c r="D51" s="3" t="s">
        <v>17</v>
      </c>
      <c r="E51" s="52"/>
      <c r="F51" s="30">
        <v>327</v>
      </c>
      <c r="G51" s="30">
        <v>331</v>
      </c>
      <c r="H51" s="30">
        <v>344</v>
      </c>
      <c r="I51" s="30">
        <v>331</v>
      </c>
      <c r="J51" s="30">
        <v>315</v>
      </c>
      <c r="K51" s="30">
        <v>304</v>
      </c>
      <c r="L51" s="30">
        <v>328</v>
      </c>
      <c r="M51" s="30">
        <v>337</v>
      </c>
      <c r="N51" s="30">
        <v>355</v>
      </c>
      <c r="O51" s="30">
        <v>374</v>
      </c>
      <c r="P51" s="30">
        <v>383</v>
      </c>
      <c r="Q51" s="45">
        <v>395</v>
      </c>
      <c r="R51" s="26">
        <v>33</v>
      </c>
      <c r="S51" s="50">
        <v>33</v>
      </c>
      <c r="T51" s="51"/>
      <c r="U51" s="3"/>
      <c r="V51" s="3" t="s">
        <v>17</v>
      </c>
      <c r="W51" s="52"/>
      <c r="X51" s="30">
        <v>398</v>
      </c>
      <c r="Y51" s="30">
        <v>421</v>
      </c>
      <c r="Z51" s="30">
        <v>409</v>
      </c>
      <c r="AA51" s="30">
        <v>402</v>
      </c>
      <c r="AB51" s="30">
        <v>413</v>
      </c>
      <c r="AC51" s="30">
        <v>403</v>
      </c>
      <c r="AD51" s="30">
        <v>403</v>
      </c>
      <c r="AE51" s="30">
        <v>402</v>
      </c>
      <c r="AF51" s="30">
        <v>395</v>
      </c>
      <c r="AG51" s="30">
        <v>388</v>
      </c>
      <c r="AH51" s="30">
        <v>380</v>
      </c>
      <c r="AI51" s="45">
        <v>370</v>
      </c>
      <c r="AJ51" s="26">
        <v>33</v>
      </c>
    </row>
    <row r="52" spans="1:36" s="18" customFormat="1" ht="13.5" customHeight="1">
      <c r="A52" s="50">
        <v>34</v>
      </c>
      <c r="B52" s="51"/>
      <c r="C52" s="3"/>
      <c r="D52" s="3" t="s">
        <v>18</v>
      </c>
      <c r="E52" s="52"/>
      <c r="F52" s="30">
        <v>144</v>
      </c>
      <c r="G52" s="30">
        <v>150</v>
      </c>
      <c r="H52" s="30">
        <v>143</v>
      </c>
      <c r="I52" s="30">
        <v>147</v>
      </c>
      <c r="J52" s="30">
        <v>147</v>
      </c>
      <c r="K52" s="30">
        <v>146</v>
      </c>
      <c r="L52" s="30">
        <v>152</v>
      </c>
      <c r="M52" s="30">
        <v>159</v>
      </c>
      <c r="N52" s="30">
        <v>159</v>
      </c>
      <c r="O52" s="30">
        <v>159</v>
      </c>
      <c r="P52" s="30">
        <v>161</v>
      </c>
      <c r="Q52" s="45">
        <v>168</v>
      </c>
      <c r="R52" s="26">
        <v>34</v>
      </c>
      <c r="S52" s="50">
        <v>34</v>
      </c>
      <c r="T52" s="51"/>
      <c r="U52" s="3"/>
      <c r="V52" s="3" t="s">
        <v>18</v>
      </c>
      <c r="W52" s="52"/>
      <c r="X52" s="30">
        <v>170</v>
      </c>
      <c r="Y52" s="30">
        <v>172</v>
      </c>
      <c r="Z52" s="30">
        <v>178</v>
      </c>
      <c r="AA52" s="30">
        <v>174</v>
      </c>
      <c r="AB52" s="30">
        <v>176</v>
      </c>
      <c r="AC52" s="30">
        <v>184</v>
      </c>
      <c r="AD52" s="30">
        <v>189</v>
      </c>
      <c r="AE52" s="30">
        <v>189</v>
      </c>
      <c r="AF52" s="30">
        <v>183</v>
      </c>
      <c r="AG52" s="30">
        <v>184</v>
      </c>
      <c r="AH52" s="30">
        <v>182</v>
      </c>
      <c r="AI52" s="45">
        <v>179</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1386</v>
      </c>
      <c r="G54" s="30">
        <v>1417</v>
      </c>
      <c r="H54" s="30">
        <v>1420</v>
      </c>
      <c r="I54" s="30">
        <v>1404</v>
      </c>
      <c r="J54" s="30">
        <v>1411</v>
      </c>
      <c r="K54" s="30">
        <v>1378</v>
      </c>
      <c r="L54" s="30">
        <v>1387</v>
      </c>
      <c r="M54" s="30">
        <v>1396</v>
      </c>
      <c r="N54" s="30">
        <v>1415</v>
      </c>
      <c r="O54" s="30">
        <v>1420</v>
      </c>
      <c r="P54" s="30">
        <v>1422</v>
      </c>
      <c r="Q54" s="45">
        <v>1426</v>
      </c>
      <c r="R54" s="26">
        <v>35</v>
      </c>
      <c r="S54" s="50">
        <v>35</v>
      </c>
      <c r="T54" s="51"/>
      <c r="U54" s="3" t="s">
        <v>31</v>
      </c>
      <c r="V54" s="3"/>
      <c r="W54" s="52"/>
      <c r="X54" s="30">
        <v>1448</v>
      </c>
      <c r="Y54" s="30">
        <v>1490</v>
      </c>
      <c r="Z54" s="30">
        <v>1486</v>
      </c>
      <c r="AA54" s="30">
        <v>1471</v>
      </c>
      <c r="AB54" s="30">
        <v>1489</v>
      </c>
      <c r="AC54" s="30">
        <v>1492</v>
      </c>
      <c r="AD54" s="30">
        <v>1501</v>
      </c>
      <c r="AE54" s="30">
        <v>1494</v>
      </c>
      <c r="AF54" s="30">
        <v>1465</v>
      </c>
      <c r="AG54" s="30">
        <v>1466</v>
      </c>
      <c r="AH54" s="30">
        <v>1459</v>
      </c>
      <c r="AI54" s="45">
        <v>1452</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865</v>
      </c>
      <c r="G56" s="30">
        <v>883</v>
      </c>
      <c r="H56" s="30">
        <v>888</v>
      </c>
      <c r="I56" s="30">
        <v>878</v>
      </c>
      <c r="J56" s="30">
        <v>894</v>
      </c>
      <c r="K56" s="30">
        <v>869</v>
      </c>
      <c r="L56" s="30">
        <v>883</v>
      </c>
      <c r="M56" s="30">
        <v>894</v>
      </c>
      <c r="N56" s="30">
        <v>904</v>
      </c>
      <c r="O56" s="30">
        <v>904</v>
      </c>
      <c r="P56" s="30">
        <v>907</v>
      </c>
      <c r="Q56" s="45">
        <v>901</v>
      </c>
      <c r="R56" s="26">
        <v>36</v>
      </c>
      <c r="S56" s="50">
        <v>36</v>
      </c>
      <c r="T56" s="51"/>
      <c r="U56" s="3"/>
      <c r="V56" s="3" t="s">
        <v>19</v>
      </c>
      <c r="W56" s="52"/>
      <c r="X56" s="30">
        <v>917</v>
      </c>
      <c r="Y56" s="30">
        <v>935</v>
      </c>
      <c r="Z56" s="30">
        <v>925</v>
      </c>
      <c r="AA56" s="30">
        <v>919</v>
      </c>
      <c r="AB56" s="30">
        <v>931</v>
      </c>
      <c r="AC56" s="30">
        <v>936</v>
      </c>
      <c r="AD56" s="30">
        <v>935</v>
      </c>
      <c r="AE56" s="30">
        <v>925</v>
      </c>
      <c r="AF56" s="30">
        <v>900</v>
      </c>
      <c r="AG56" s="30">
        <v>897</v>
      </c>
      <c r="AH56" s="30">
        <v>896</v>
      </c>
      <c r="AI56" s="45">
        <v>893</v>
      </c>
      <c r="AJ56" s="26">
        <v>36</v>
      </c>
    </row>
    <row r="57" spans="1:36" s="18" customFormat="1" ht="13.5" customHeight="1">
      <c r="A57" s="50">
        <v>37</v>
      </c>
      <c r="B57" s="51"/>
      <c r="C57" s="3"/>
      <c r="D57" s="3" t="s">
        <v>20</v>
      </c>
      <c r="E57" s="52"/>
      <c r="F57" s="30">
        <v>396</v>
      </c>
      <c r="G57" s="30">
        <v>408</v>
      </c>
      <c r="H57" s="30">
        <v>405</v>
      </c>
      <c r="I57" s="30">
        <v>396</v>
      </c>
      <c r="J57" s="30">
        <v>387</v>
      </c>
      <c r="K57" s="30">
        <v>385</v>
      </c>
      <c r="L57" s="30">
        <v>380</v>
      </c>
      <c r="M57" s="30">
        <v>380</v>
      </c>
      <c r="N57" s="30">
        <v>390</v>
      </c>
      <c r="O57" s="30">
        <v>396</v>
      </c>
      <c r="P57" s="30">
        <v>392</v>
      </c>
      <c r="Q57" s="45">
        <v>393</v>
      </c>
      <c r="R57" s="26">
        <v>37</v>
      </c>
      <c r="S57" s="50">
        <v>37</v>
      </c>
      <c r="T57" s="51"/>
      <c r="U57" s="3"/>
      <c r="V57" s="3" t="s">
        <v>20</v>
      </c>
      <c r="W57" s="52"/>
      <c r="X57" s="30">
        <v>402</v>
      </c>
      <c r="Y57" s="30">
        <v>423</v>
      </c>
      <c r="Z57" s="30">
        <v>423</v>
      </c>
      <c r="AA57" s="30">
        <v>413</v>
      </c>
      <c r="AB57" s="30">
        <v>419</v>
      </c>
      <c r="AC57" s="30">
        <v>414</v>
      </c>
      <c r="AD57" s="30">
        <v>422</v>
      </c>
      <c r="AE57" s="30">
        <v>423</v>
      </c>
      <c r="AF57" s="30">
        <v>423</v>
      </c>
      <c r="AG57" s="30">
        <v>423</v>
      </c>
      <c r="AH57" s="30">
        <v>417</v>
      </c>
      <c r="AI57" s="45">
        <v>413</v>
      </c>
      <c r="AJ57" s="26">
        <v>37</v>
      </c>
    </row>
    <row r="58" spans="1:36" s="18" customFormat="1" ht="13.5" customHeight="1">
      <c r="A58" s="50">
        <v>38</v>
      </c>
      <c r="B58" s="51"/>
      <c r="C58" s="3"/>
      <c r="D58" s="3" t="s">
        <v>21</v>
      </c>
      <c r="E58" s="52"/>
      <c r="F58" s="30">
        <v>125</v>
      </c>
      <c r="G58" s="30">
        <v>126</v>
      </c>
      <c r="H58" s="30">
        <v>127</v>
      </c>
      <c r="I58" s="30">
        <v>130</v>
      </c>
      <c r="J58" s="30">
        <v>130</v>
      </c>
      <c r="K58" s="30">
        <v>124</v>
      </c>
      <c r="L58" s="30">
        <v>124</v>
      </c>
      <c r="M58" s="30">
        <v>122</v>
      </c>
      <c r="N58" s="30">
        <v>121</v>
      </c>
      <c r="O58" s="30">
        <v>120</v>
      </c>
      <c r="P58" s="30">
        <v>123</v>
      </c>
      <c r="Q58" s="45">
        <v>132</v>
      </c>
      <c r="R58" s="26">
        <v>38</v>
      </c>
      <c r="S58" s="50">
        <v>38</v>
      </c>
      <c r="T58" s="51"/>
      <c r="U58" s="3"/>
      <c r="V58" s="3" t="s">
        <v>21</v>
      </c>
      <c r="W58" s="52"/>
      <c r="X58" s="30">
        <v>129</v>
      </c>
      <c r="Y58" s="30">
        <v>132</v>
      </c>
      <c r="Z58" s="30">
        <v>138</v>
      </c>
      <c r="AA58" s="30">
        <v>139</v>
      </c>
      <c r="AB58" s="30">
        <v>139</v>
      </c>
      <c r="AC58" s="30">
        <v>142</v>
      </c>
      <c r="AD58" s="30">
        <v>144</v>
      </c>
      <c r="AE58" s="30">
        <v>146</v>
      </c>
      <c r="AF58" s="30">
        <v>142</v>
      </c>
      <c r="AG58" s="30">
        <v>146</v>
      </c>
      <c r="AH58" s="30">
        <v>146</v>
      </c>
      <c r="AI58" s="45">
        <v>146</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9825</v>
      </c>
      <c r="G60" s="30">
        <v>10172</v>
      </c>
      <c r="H60" s="30">
        <v>10303</v>
      </c>
      <c r="I60" s="30">
        <v>10213</v>
      </c>
      <c r="J60" s="30">
        <v>10263</v>
      </c>
      <c r="K60" s="30">
        <v>10087</v>
      </c>
      <c r="L60" s="30">
        <v>10056</v>
      </c>
      <c r="M60" s="30">
        <v>10035</v>
      </c>
      <c r="N60" s="30">
        <v>9937</v>
      </c>
      <c r="O60" s="30">
        <v>9878</v>
      </c>
      <c r="P60" s="30">
        <v>9780</v>
      </c>
      <c r="Q60" s="45">
        <v>9611</v>
      </c>
      <c r="R60" s="26">
        <v>39</v>
      </c>
      <c r="S60" s="50">
        <v>39</v>
      </c>
      <c r="T60" s="51"/>
      <c r="U60" s="3" t="s">
        <v>22</v>
      </c>
      <c r="V60" s="3"/>
      <c r="W60" s="52"/>
      <c r="X60" s="30">
        <v>9795</v>
      </c>
      <c r="Y60" s="30">
        <v>10038</v>
      </c>
      <c r="Z60" s="30">
        <v>9975</v>
      </c>
      <c r="AA60" s="30">
        <v>9922</v>
      </c>
      <c r="AB60" s="30">
        <v>9991</v>
      </c>
      <c r="AC60" s="30">
        <v>9964</v>
      </c>
      <c r="AD60" s="30">
        <v>9990</v>
      </c>
      <c r="AE60" s="30">
        <v>9915</v>
      </c>
      <c r="AF60" s="30">
        <v>9732</v>
      </c>
      <c r="AG60" s="30">
        <v>9717</v>
      </c>
      <c r="AH60" s="30">
        <v>9628</v>
      </c>
      <c r="AI60" s="45">
        <v>9541</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3832</v>
      </c>
      <c r="G62" s="30">
        <v>3942</v>
      </c>
      <c r="H62" s="30">
        <v>3955</v>
      </c>
      <c r="I62" s="30">
        <v>3911</v>
      </c>
      <c r="J62" s="30">
        <v>3917</v>
      </c>
      <c r="K62" s="30">
        <v>3859</v>
      </c>
      <c r="L62" s="30">
        <v>3825</v>
      </c>
      <c r="M62" s="30">
        <v>3789</v>
      </c>
      <c r="N62" s="30">
        <v>3730</v>
      </c>
      <c r="O62" s="30">
        <v>3702</v>
      </c>
      <c r="P62" s="30">
        <v>3661</v>
      </c>
      <c r="Q62" s="45">
        <v>3634</v>
      </c>
      <c r="R62" s="26">
        <v>40</v>
      </c>
      <c r="S62" s="50">
        <v>40</v>
      </c>
      <c r="T62" s="51"/>
      <c r="U62" s="3"/>
      <c r="V62" s="3" t="s">
        <v>26</v>
      </c>
      <c r="W62" s="52"/>
      <c r="X62" s="30">
        <v>3710</v>
      </c>
      <c r="Y62" s="30">
        <v>3822</v>
      </c>
      <c r="Z62" s="30">
        <v>3810</v>
      </c>
      <c r="AA62" s="30">
        <v>3766</v>
      </c>
      <c r="AB62" s="30">
        <v>3785</v>
      </c>
      <c r="AC62" s="30">
        <v>3785</v>
      </c>
      <c r="AD62" s="30">
        <v>3812</v>
      </c>
      <c r="AE62" s="30">
        <v>3795</v>
      </c>
      <c r="AF62" s="30">
        <v>3689</v>
      </c>
      <c r="AG62" s="30">
        <v>3669</v>
      </c>
      <c r="AH62" s="30">
        <v>3632</v>
      </c>
      <c r="AI62" s="45">
        <v>3594</v>
      </c>
      <c r="AJ62" s="26">
        <v>40</v>
      </c>
    </row>
    <row r="63" spans="1:36" s="18" customFormat="1" ht="13.5" customHeight="1">
      <c r="A63" s="50">
        <v>41</v>
      </c>
      <c r="B63" s="51"/>
      <c r="C63" s="3"/>
      <c r="D63" s="3" t="s">
        <v>147</v>
      </c>
      <c r="E63" s="52"/>
      <c r="F63" s="30">
        <v>7731</v>
      </c>
      <c r="G63" s="30">
        <v>8037</v>
      </c>
      <c r="H63" s="30">
        <v>8165</v>
      </c>
      <c r="I63" s="30">
        <v>8090</v>
      </c>
      <c r="J63" s="30">
        <v>8146</v>
      </c>
      <c r="K63" s="30">
        <v>8014</v>
      </c>
      <c r="L63" s="30">
        <v>7981</v>
      </c>
      <c r="M63" s="30">
        <v>7954</v>
      </c>
      <c r="N63" s="30">
        <v>7830</v>
      </c>
      <c r="O63" s="30">
        <v>7757</v>
      </c>
      <c r="P63" s="30">
        <v>7660</v>
      </c>
      <c r="Q63" s="45">
        <v>7467</v>
      </c>
      <c r="R63" s="26">
        <v>41</v>
      </c>
      <c r="S63" s="50">
        <v>41</v>
      </c>
      <c r="T63" s="51"/>
      <c r="U63" s="3"/>
      <c r="V63" s="3" t="s">
        <v>147</v>
      </c>
      <c r="W63" s="52"/>
      <c r="X63" s="30">
        <v>7624</v>
      </c>
      <c r="Y63" s="30">
        <v>7797</v>
      </c>
      <c r="Z63" s="30">
        <v>7723</v>
      </c>
      <c r="AA63" s="30">
        <v>7695</v>
      </c>
      <c r="AB63" s="30">
        <v>7743</v>
      </c>
      <c r="AC63" s="30">
        <v>7707</v>
      </c>
      <c r="AD63" s="30">
        <v>7713</v>
      </c>
      <c r="AE63" s="30">
        <v>7640</v>
      </c>
      <c r="AF63" s="30">
        <v>7494</v>
      </c>
      <c r="AG63" s="30">
        <v>7470</v>
      </c>
      <c r="AH63" s="30">
        <v>7394</v>
      </c>
      <c r="AI63" s="45">
        <v>7316</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7709</v>
      </c>
      <c r="G65" s="30">
        <v>8016</v>
      </c>
      <c r="H65" s="30">
        <v>8144</v>
      </c>
      <c r="I65" s="30">
        <v>8074</v>
      </c>
      <c r="J65" s="30">
        <v>8130</v>
      </c>
      <c r="K65" s="30">
        <v>7997</v>
      </c>
      <c r="L65" s="30">
        <v>7966</v>
      </c>
      <c r="M65" s="30">
        <v>7938</v>
      </c>
      <c r="N65" s="30">
        <v>7812</v>
      </c>
      <c r="O65" s="30">
        <v>7738</v>
      </c>
      <c r="P65" s="30">
        <v>7641</v>
      </c>
      <c r="Q65" s="45">
        <v>7444</v>
      </c>
      <c r="R65" s="26">
        <v>42</v>
      </c>
      <c r="S65" s="50">
        <v>42</v>
      </c>
      <c r="T65" s="51"/>
      <c r="U65" s="3" t="s">
        <v>23</v>
      </c>
      <c r="V65" s="3"/>
      <c r="W65" s="52"/>
      <c r="X65" s="30">
        <v>7595</v>
      </c>
      <c r="Y65" s="30">
        <v>7762</v>
      </c>
      <c r="Z65" s="30">
        <v>7688</v>
      </c>
      <c r="AA65" s="30">
        <v>7653</v>
      </c>
      <c r="AB65" s="30">
        <v>7697</v>
      </c>
      <c r="AC65" s="30">
        <v>7661</v>
      </c>
      <c r="AD65" s="30">
        <v>7667</v>
      </c>
      <c r="AE65" s="30">
        <v>7598</v>
      </c>
      <c r="AF65" s="30">
        <v>7455</v>
      </c>
      <c r="AG65" s="30">
        <v>7436</v>
      </c>
      <c r="AH65" s="30">
        <v>7360</v>
      </c>
      <c r="AI65" s="45">
        <v>7282</v>
      </c>
      <c r="AJ65" s="26">
        <v>42</v>
      </c>
    </row>
    <row r="66" spans="1:36" s="18" customFormat="1" ht="13.5" customHeight="1">
      <c r="A66" s="50">
        <v>43</v>
      </c>
      <c r="B66" s="51"/>
      <c r="C66" s="3"/>
      <c r="D66" s="3" t="s">
        <v>148</v>
      </c>
      <c r="E66" s="52"/>
      <c r="F66" s="30">
        <v>3724</v>
      </c>
      <c r="G66" s="30">
        <v>3857</v>
      </c>
      <c r="H66" s="30">
        <v>3905</v>
      </c>
      <c r="I66" s="30">
        <v>3861</v>
      </c>
      <c r="J66" s="30">
        <v>3911</v>
      </c>
      <c r="K66" s="30">
        <v>3873</v>
      </c>
      <c r="L66" s="30">
        <v>3883</v>
      </c>
      <c r="M66" s="30">
        <v>3891</v>
      </c>
      <c r="N66" s="30">
        <v>3861</v>
      </c>
      <c r="O66" s="30">
        <v>3835</v>
      </c>
      <c r="P66" s="30">
        <v>3785</v>
      </c>
      <c r="Q66" s="45">
        <v>3683</v>
      </c>
      <c r="R66" s="26">
        <v>43</v>
      </c>
      <c r="S66" s="50">
        <v>43</v>
      </c>
      <c r="T66" s="51"/>
      <c r="U66" s="3"/>
      <c r="V66" s="3" t="s">
        <v>148</v>
      </c>
      <c r="W66" s="52"/>
      <c r="X66" s="30">
        <v>3754</v>
      </c>
      <c r="Y66" s="30">
        <v>3808</v>
      </c>
      <c r="Z66" s="30">
        <v>3785</v>
      </c>
      <c r="AA66" s="30">
        <v>3785</v>
      </c>
      <c r="AB66" s="30">
        <v>3808</v>
      </c>
      <c r="AC66" s="30">
        <v>3806</v>
      </c>
      <c r="AD66" s="30">
        <v>3836</v>
      </c>
      <c r="AE66" s="30">
        <v>3814</v>
      </c>
      <c r="AF66" s="30">
        <v>3745</v>
      </c>
      <c r="AG66" s="30">
        <v>3746</v>
      </c>
      <c r="AH66" s="30">
        <v>3716</v>
      </c>
      <c r="AI66" s="45">
        <v>3670</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162</v>
      </c>
      <c r="G69" s="30">
        <v>167</v>
      </c>
      <c r="H69" s="30">
        <v>178</v>
      </c>
      <c r="I69" s="30">
        <v>201</v>
      </c>
      <c r="J69" s="30">
        <v>233</v>
      </c>
      <c r="K69" s="30">
        <v>245</v>
      </c>
      <c r="L69" s="30">
        <v>253</v>
      </c>
      <c r="M69" s="30">
        <v>243</v>
      </c>
      <c r="N69" s="30">
        <v>244</v>
      </c>
      <c r="O69" s="30">
        <v>242</v>
      </c>
      <c r="P69" s="30">
        <v>230</v>
      </c>
      <c r="Q69" s="45">
        <v>220</v>
      </c>
      <c r="R69" s="26">
        <v>44</v>
      </c>
      <c r="S69" s="50">
        <v>44</v>
      </c>
      <c r="T69" s="51"/>
      <c r="U69" s="3"/>
      <c r="V69" s="47" t="s">
        <v>156</v>
      </c>
      <c r="W69" s="52"/>
      <c r="X69" s="30">
        <v>190</v>
      </c>
      <c r="Y69" s="30">
        <v>204</v>
      </c>
      <c r="Z69" s="30">
        <v>225</v>
      </c>
      <c r="AA69" s="30">
        <v>229</v>
      </c>
      <c r="AB69" s="30">
        <v>237</v>
      </c>
      <c r="AC69" s="30">
        <v>257</v>
      </c>
      <c r="AD69" s="30">
        <v>275</v>
      </c>
      <c r="AE69" s="30">
        <v>265</v>
      </c>
      <c r="AF69" s="30">
        <v>283</v>
      </c>
      <c r="AG69" s="30">
        <v>271</v>
      </c>
      <c r="AH69" s="30">
        <v>269</v>
      </c>
      <c r="AI69" s="45">
        <v>244</v>
      </c>
      <c r="AJ69" s="26">
        <v>44</v>
      </c>
    </row>
    <row r="70" spans="1:36" s="18" customFormat="1" ht="13.5" customHeight="1">
      <c r="A70" s="50">
        <v>45</v>
      </c>
      <c r="B70" s="51"/>
      <c r="C70" s="3"/>
      <c r="D70" s="47" t="s">
        <v>24</v>
      </c>
      <c r="E70" s="52"/>
      <c r="F70" s="30">
        <v>31</v>
      </c>
      <c r="G70" s="30">
        <v>32</v>
      </c>
      <c r="H70" s="30">
        <v>33</v>
      </c>
      <c r="I70" s="30">
        <v>34</v>
      </c>
      <c r="J70" s="30">
        <v>34</v>
      </c>
      <c r="K70" s="30">
        <v>36</v>
      </c>
      <c r="L70" s="30">
        <v>39</v>
      </c>
      <c r="M70" s="30">
        <v>36</v>
      </c>
      <c r="N70" s="30">
        <v>36</v>
      </c>
      <c r="O70" s="30">
        <v>42</v>
      </c>
      <c r="P70" s="30">
        <v>39</v>
      </c>
      <c r="Q70" s="45">
        <v>36</v>
      </c>
      <c r="R70" s="26">
        <v>45</v>
      </c>
      <c r="S70" s="50">
        <v>45</v>
      </c>
      <c r="T70" s="51"/>
      <c r="U70" s="3"/>
      <c r="V70" s="47" t="s">
        <v>24</v>
      </c>
      <c r="W70" s="52"/>
      <c r="X70" s="30">
        <v>33</v>
      </c>
      <c r="Y70" s="30">
        <v>31</v>
      </c>
      <c r="Z70" s="30">
        <v>32</v>
      </c>
      <c r="AA70" s="30">
        <v>31</v>
      </c>
      <c r="AB70" s="30">
        <v>32</v>
      </c>
      <c r="AC70" s="30">
        <v>32</v>
      </c>
      <c r="AD70" s="30">
        <v>35</v>
      </c>
      <c r="AE70" s="30">
        <v>35</v>
      </c>
      <c r="AF70" s="30">
        <v>40</v>
      </c>
      <c r="AG70" s="30">
        <v>38</v>
      </c>
      <c r="AH70" s="30">
        <v>42</v>
      </c>
      <c r="AI70" s="45">
        <v>39</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67</v>
      </c>
      <c r="G72" s="30">
        <v>65</v>
      </c>
      <c r="H72" s="30">
        <v>78</v>
      </c>
      <c r="I72" s="30">
        <v>73</v>
      </c>
      <c r="J72" s="30">
        <v>134</v>
      </c>
      <c r="K72" s="30">
        <v>148</v>
      </c>
      <c r="L72" s="30">
        <v>170</v>
      </c>
      <c r="M72" s="30">
        <v>153</v>
      </c>
      <c r="N72" s="30">
        <v>149</v>
      </c>
      <c r="O72" s="30">
        <v>157</v>
      </c>
      <c r="P72" s="30">
        <v>89</v>
      </c>
      <c r="Q72" s="45">
        <v>85</v>
      </c>
      <c r="R72" s="26">
        <v>46</v>
      </c>
      <c r="S72" s="50">
        <v>46</v>
      </c>
      <c r="T72" s="51"/>
      <c r="U72" s="47" t="s">
        <v>149</v>
      </c>
      <c r="V72" s="3"/>
      <c r="W72" s="52"/>
      <c r="X72" s="30">
        <v>90</v>
      </c>
      <c r="Y72" s="30">
        <v>94</v>
      </c>
      <c r="Z72" s="30">
        <v>105</v>
      </c>
      <c r="AA72" s="30">
        <v>102</v>
      </c>
      <c r="AB72" s="30">
        <v>115</v>
      </c>
      <c r="AC72" s="30">
        <v>114</v>
      </c>
      <c r="AD72" s="30">
        <v>121</v>
      </c>
      <c r="AE72" s="30">
        <v>146</v>
      </c>
      <c r="AF72" s="30">
        <v>103</v>
      </c>
      <c r="AG72" s="30">
        <v>183</v>
      </c>
      <c r="AH72" s="30">
        <v>200</v>
      </c>
      <c r="AI72" s="45">
        <v>209</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6</v>
      </c>
      <c r="G74" s="30">
        <v>10</v>
      </c>
      <c r="H74" s="30">
        <v>19</v>
      </c>
      <c r="I74" s="30">
        <v>18</v>
      </c>
      <c r="J74" s="30">
        <v>51</v>
      </c>
      <c r="K74" s="30">
        <v>47</v>
      </c>
      <c r="L74" s="30">
        <v>53</v>
      </c>
      <c r="M74" s="30">
        <v>49</v>
      </c>
      <c r="N74" s="30">
        <v>44</v>
      </c>
      <c r="O74" s="30">
        <v>45</v>
      </c>
      <c r="P74" s="30">
        <v>18</v>
      </c>
      <c r="Q74" s="45">
        <v>18</v>
      </c>
      <c r="R74" s="26">
        <v>47</v>
      </c>
      <c r="S74" s="50">
        <v>47</v>
      </c>
      <c r="T74" s="51"/>
      <c r="U74" s="3"/>
      <c r="V74" s="47" t="s">
        <v>157</v>
      </c>
      <c r="W74" s="52"/>
      <c r="X74" s="30">
        <v>24</v>
      </c>
      <c r="Y74" s="30">
        <v>31</v>
      </c>
      <c r="Z74" s="30">
        <v>37</v>
      </c>
      <c r="AA74" s="30">
        <v>39</v>
      </c>
      <c r="AB74" s="30">
        <v>38</v>
      </c>
      <c r="AC74" s="30">
        <v>32</v>
      </c>
      <c r="AD74" s="30">
        <v>35</v>
      </c>
      <c r="AE74" s="30">
        <v>35</v>
      </c>
      <c r="AF74" s="30">
        <v>18</v>
      </c>
      <c r="AG74" s="30">
        <v>20</v>
      </c>
      <c r="AH74" s="30">
        <v>20</v>
      </c>
      <c r="AI74" s="45">
        <v>24</v>
      </c>
      <c r="AJ74" s="26">
        <v>47</v>
      </c>
    </row>
    <row r="75" spans="1:36" s="18" customFormat="1" ht="13.5" customHeight="1">
      <c r="A75" s="50">
        <v>48</v>
      </c>
      <c r="B75" s="51"/>
      <c r="C75" s="3"/>
      <c r="D75" s="47" t="s">
        <v>174</v>
      </c>
      <c r="E75" s="52"/>
      <c r="F75" s="30">
        <v>61</v>
      </c>
      <c r="G75" s="30">
        <v>55</v>
      </c>
      <c r="H75" s="30">
        <v>59</v>
      </c>
      <c r="I75" s="30">
        <v>55</v>
      </c>
      <c r="J75" s="30">
        <v>83</v>
      </c>
      <c r="K75" s="30">
        <v>101</v>
      </c>
      <c r="L75" s="30">
        <v>117</v>
      </c>
      <c r="M75" s="30">
        <v>104</v>
      </c>
      <c r="N75" s="30">
        <v>105</v>
      </c>
      <c r="O75" s="30">
        <v>112</v>
      </c>
      <c r="P75" s="30">
        <v>71</v>
      </c>
      <c r="Q75" s="45">
        <v>67</v>
      </c>
      <c r="R75" s="26">
        <v>48</v>
      </c>
      <c r="S75" s="50">
        <v>48</v>
      </c>
      <c r="T75" s="51"/>
      <c r="U75" s="3"/>
      <c r="V75" s="47" t="s">
        <v>174</v>
      </c>
      <c r="W75" s="52"/>
      <c r="X75" s="30">
        <v>66</v>
      </c>
      <c r="Y75" s="30">
        <v>63</v>
      </c>
      <c r="Z75" s="30">
        <v>68</v>
      </c>
      <c r="AA75" s="30">
        <v>63</v>
      </c>
      <c r="AB75" s="30">
        <v>77</v>
      </c>
      <c r="AC75" s="30">
        <v>82</v>
      </c>
      <c r="AD75" s="30">
        <v>86</v>
      </c>
      <c r="AE75" s="30">
        <v>111</v>
      </c>
      <c r="AF75" s="30">
        <v>85</v>
      </c>
      <c r="AG75" s="30">
        <v>163</v>
      </c>
      <c r="AH75" s="30">
        <v>180</v>
      </c>
      <c r="AI75" s="45">
        <v>185</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62"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21.xml><?xml version="1.0" encoding="utf-8"?>
<worksheet xmlns="http://schemas.openxmlformats.org/spreadsheetml/2006/main" xmlns:r="http://schemas.openxmlformats.org/officeDocument/2006/relationships">
  <sheetPr codeName="Tabelle15"/>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69</v>
      </c>
      <c r="B5" s="83"/>
      <c r="C5" s="83"/>
      <c r="D5" s="83"/>
      <c r="E5" s="83"/>
      <c r="F5" s="83"/>
      <c r="G5" s="83"/>
      <c r="H5" s="83"/>
      <c r="I5" s="83"/>
      <c r="J5" s="83" t="s">
        <v>69</v>
      </c>
      <c r="K5" s="83"/>
      <c r="L5" s="83"/>
      <c r="M5" s="83"/>
      <c r="N5" s="83"/>
      <c r="O5" s="83"/>
      <c r="P5" s="83"/>
      <c r="Q5" s="83"/>
      <c r="R5" s="83"/>
      <c r="S5" s="84" t="s">
        <v>121</v>
      </c>
      <c r="T5" s="84"/>
      <c r="U5" s="84"/>
      <c r="V5" s="84"/>
      <c r="W5" s="84"/>
      <c r="X5" s="84"/>
      <c r="Y5" s="84"/>
      <c r="Z5" s="84"/>
      <c r="AA5" s="84"/>
      <c r="AB5" s="84" t="s">
        <v>121</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6202</v>
      </c>
      <c r="G7" s="30">
        <v>6328</v>
      </c>
      <c r="H7" s="30">
        <v>6164</v>
      </c>
      <c r="I7" s="30">
        <v>5529</v>
      </c>
      <c r="J7" s="30">
        <v>4845</v>
      </c>
      <c r="K7" s="30">
        <v>4620</v>
      </c>
      <c r="L7" s="30">
        <v>4568</v>
      </c>
      <c r="M7" s="30">
        <v>4564</v>
      </c>
      <c r="N7" s="30">
        <v>4325</v>
      </c>
      <c r="O7" s="30">
        <v>4092</v>
      </c>
      <c r="P7" s="30">
        <v>3970</v>
      </c>
      <c r="Q7" s="45">
        <v>4099</v>
      </c>
      <c r="R7" s="26">
        <v>1</v>
      </c>
      <c r="S7" s="50">
        <v>1</v>
      </c>
      <c r="T7" s="51"/>
      <c r="U7" s="3" t="s">
        <v>1</v>
      </c>
      <c r="V7" s="3"/>
      <c r="W7" s="52"/>
      <c r="X7" s="30">
        <v>4722</v>
      </c>
      <c r="Y7" s="30">
        <v>4665</v>
      </c>
      <c r="Z7" s="30">
        <v>4473</v>
      </c>
      <c r="AA7" s="30">
        <v>4072</v>
      </c>
      <c r="AB7" s="30">
        <v>3643</v>
      </c>
      <c r="AC7" s="30">
        <v>3352</v>
      </c>
      <c r="AD7" s="30">
        <v>3323</v>
      </c>
      <c r="AE7" s="30">
        <v>3433</v>
      </c>
      <c r="AF7" s="30">
        <v>3176</v>
      </c>
      <c r="AG7" s="30">
        <v>3100</v>
      </c>
      <c r="AH7" s="30">
        <v>3068</v>
      </c>
      <c r="AI7" s="45">
        <v>3187</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3493</v>
      </c>
      <c r="G9" s="30">
        <v>3641</v>
      </c>
      <c r="H9" s="30">
        <v>3546</v>
      </c>
      <c r="I9" s="30">
        <v>3025</v>
      </c>
      <c r="J9" s="30">
        <v>2400</v>
      </c>
      <c r="K9" s="30">
        <v>2230</v>
      </c>
      <c r="L9" s="30">
        <v>2123</v>
      </c>
      <c r="M9" s="30">
        <v>2040</v>
      </c>
      <c r="N9" s="30">
        <v>1928</v>
      </c>
      <c r="O9" s="30">
        <v>1796</v>
      </c>
      <c r="P9" s="30">
        <v>1754</v>
      </c>
      <c r="Q9" s="45">
        <v>1898</v>
      </c>
      <c r="R9" s="26">
        <v>2</v>
      </c>
      <c r="S9" s="50">
        <v>2</v>
      </c>
      <c r="T9" s="51"/>
      <c r="U9" s="3"/>
      <c r="V9" s="3" t="s">
        <v>2</v>
      </c>
      <c r="W9" s="52"/>
      <c r="X9" s="30">
        <v>2489</v>
      </c>
      <c r="Y9" s="30">
        <v>2480</v>
      </c>
      <c r="Z9" s="30">
        <v>2324</v>
      </c>
      <c r="AA9" s="30">
        <v>2043</v>
      </c>
      <c r="AB9" s="30">
        <v>1722</v>
      </c>
      <c r="AC9" s="30">
        <v>1500</v>
      </c>
      <c r="AD9" s="30">
        <v>1441</v>
      </c>
      <c r="AE9" s="30">
        <v>1463</v>
      </c>
      <c r="AF9" s="30">
        <v>1343</v>
      </c>
      <c r="AG9" s="30">
        <v>1327</v>
      </c>
      <c r="AH9" s="30">
        <v>1361</v>
      </c>
      <c r="AI9" s="45">
        <v>1525</v>
      </c>
      <c r="AJ9" s="26">
        <v>2</v>
      </c>
    </row>
    <row r="10" spans="1:36" s="18" customFormat="1" ht="13.5" customHeight="1">
      <c r="A10" s="50">
        <v>3</v>
      </c>
      <c r="B10" s="51"/>
      <c r="C10" s="3"/>
      <c r="D10" s="3" t="s">
        <v>3</v>
      </c>
      <c r="E10" s="52"/>
      <c r="F10" s="30">
        <v>2709</v>
      </c>
      <c r="G10" s="30">
        <v>2687</v>
      </c>
      <c r="H10" s="30">
        <v>2618</v>
      </c>
      <c r="I10" s="30">
        <v>2504</v>
      </c>
      <c r="J10" s="30">
        <v>2445</v>
      </c>
      <c r="K10" s="30">
        <v>2390</v>
      </c>
      <c r="L10" s="30">
        <v>2445</v>
      </c>
      <c r="M10" s="30">
        <v>2524</v>
      </c>
      <c r="N10" s="30">
        <v>2397</v>
      </c>
      <c r="O10" s="30">
        <v>2296</v>
      </c>
      <c r="P10" s="30">
        <v>2216</v>
      </c>
      <c r="Q10" s="45">
        <v>2201</v>
      </c>
      <c r="R10" s="26">
        <v>3</v>
      </c>
      <c r="S10" s="50">
        <v>3</v>
      </c>
      <c r="T10" s="51"/>
      <c r="U10" s="3"/>
      <c r="V10" s="3" t="s">
        <v>3</v>
      </c>
      <c r="W10" s="52"/>
      <c r="X10" s="30">
        <v>2233</v>
      </c>
      <c r="Y10" s="30">
        <v>2185</v>
      </c>
      <c r="Z10" s="30">
        <v>2149</v>
      </c>
      <c r="AA10" s="30">
        <v>2029</v>
      </c>
      <c r="AB10" s="30">
        <v>1921</v>
      </c>
      <c r="AC10" s="30">
        <v>1852</v>
      </c>
      <c r="AD10" s="30">
        <v>1882</v>
      </c>
      <c r="AE10" s="30">
        <v>1970</v>
      </c>
      <c r="AF10" s="30">
        <v>1833</v>
      </c>
      <c r="AG10" s="30">
        <v>1773</v>
      </c>
      <c r="AH10" s="30">
        <v>1707</v>
      </c>
      <c r="AI10" s="45">
        <v>1662</v>
      </c>
      <c r="AJ10" s="26">
        <v>3</v>
      </c>
    </row>
    <row r="11" spans="1:36" s="18" customFormat="1" ht="13.5" customHeight="1">
      <c r="A11" s="50">
        <v>4</v>
      </c>
      <c r="B11" s="51"/>
      <c r="C11" s="3"/>
      <c r="D11" s="3" t="s">
        <v>4</v>
      </c>
      <c r="E11" s="52"/>
      <c r="F11" s="30">
        <v>146</v>
      </c>
      <c r="G11" s="30">
        <v>154</v>
      </c>
      <c r="H11" s="30">
        <v>139</v>
      </c>
      <c r="I11" s="30">
        <v>119</v>
      </c>
      <c r="J11" s="30">
        <v>113</v>
      </c>
      <c r="K11" s="30">
        <v>90</v>
      </c>
      <c r="L11" s="30">
        <v>146</v>
      </c>
      <c r="M11" s="30">
        <v>201</v>
      </c>
      <c r="N11" s="30">
        <v>140</v>
      </c>
      <c r="O11" s="30">
        <v>101</v>
      </c>
      <c r="P11" s="30">
        <v>83</v>
      </c>
      <c r="Q11" s="45">
        <v>80</v>
      </c>
      <c r="R11" s="26">
        <v>4</v>
      </c>
      <c r="S11" s="50">
        <v>4</v>
      </c>
      <c r="T11" s="51"/>
      <c r="U11" s="3"/>
      <c r="V11" s="3" t="s">
        <v>4</v>
      </c>
      <c r="W11" s="52"/>
      <c r="X11" s="30">
        <v>84</v>
      </c>
      <c r="Y11" s="30">
        <v>84</v>
      </c>
      <c r="Z11" s="30">
        <v>83</v>
      </c>
      <c r="AA11" s="30">
        <v>71</v>
      </c>
      <c r="AB11" s="30">
        <v>67</v>
      </c>
      <c r="AC11" s="30">
        <v>54</v>
      </c>
      <c r="AD11" s="30">
        <v>84</v>
      </c>
      <c r="AE11" s="30">
        <v>147</v>
      </c>
      <c r="AF11" s="30">
        <v>115</v>
      </c>
      <c r="AG11" s="30">
        <v>80</v>
      </c>
      <c r="AH11" s="30">
        <v>70</v>
      </c>
      <c r="AI11" s="45">
        <v>59</v>
      </c>
      <c r="AJ11" s="26">
        <v>4</v>
      </c>
    </row>
    <row r="12" spans="1:36" s="18" customFormat="1" ht="13.5" customHeight="1">
      <c r="A12" s="50">
        <v>5</v>
      </c>
      <c r="B12" s="51"/>
      <c r="C12" s="3"/>
      <c r="D12" s="3" t="s">
        <v>5</v>
      </c>
      <c r="E12" s="52"/>
      <c r="F12" s="30">
        <v>869</v>
      </c>
      <c r="G12" s="30">
        <v>899</v>
      </c>
      <c r="H12" s="30">
        <v>861</v>
      </c>
      <c r="I12" s="30">
        <v>755</v>
      </c>
      <c r="J12" s="30">
        <v>675</v>
      </c>
      <c r="K12" s="30">
        <v>626</v>
      </c>
      <c r="L12" s="30">
        <v>707</v>
      </c>
      <c r="M12" s="30">
        <v>791</v>
      </c>
      <c r="N12" s="30">
        <v>691</v>
      </c>
      <c r="O12" s="30">
        <v>560</v>
      </c>
      <c r="P12" s="30">
        <v>534</v>
      </c>
      <c r="Q12" s="45">
        <v>519</v>
      </c>
      <c r="R12" s="26">
        <v>5</v>
      </c>
      <c r="S12" s="50">
        <v>5</v>
      </c>
      <c r="T12" s="51"/>
      <c r="U12" s="3"/>
      <c r="V12" s="3" t="s">
        <v>5</v>
      </c>
      <c r="W12" s="52"/>
      <c r="X12" s="30">
        <v>607</v>
      </c>
      <c r="Y12" s="30">
        <v>587</v>
      </c>
      <c r="Z12" s="30">
        <v>533</v>
      </c>
      <c r="AA12" s="30">
        <v>459</v>
      </c>
      <c r="AB12" s="30">
        <v>412</v>
      </c>
      <c r="AC12" s="30">
        <v>344</v>
      </c>
      <c r="AD12" s="30">
        <v>424</v>
      </c>
      <c r="AE12" s="30">
        <v>552</v>
      </c>
      <c r="AF12" s="30">
        <v>468</v>
      </c>
      <c r="AG12" s="30">
        <v>420</v>
      </c>
      <c r="AH12" s="30">
        <v>377</v>
      </c>
      <c r="AI12" s="45">
        <v>375</v>
      </c>
      <c r="AJ12" s="26">
        <v>5</v>
      </c>
    </row>
    <row r="13" spans="1:36" s="18" customFormat="1" ht="13.5" customHeight="1">
      <c r="A13" s="50">
        <v>6</v>
      </c>
      <c r="B13" s="51"/>
      <c r="C13" s="3"/>
      <c r="D13" s="3"/>
      <c r="E13" s="54" t="s">
        <v>168</v>
      </c>
      <c r="F13" s="30">
        <v>205</v>
      </c>
      <c r="G13" s="30">
        <v>223</v>
      </c>
      <c r="H13" s="30">
        <v>243</v>
      </c>
      <c r="I13" s="30">
        <v>219</v>
      </c>
      <c r="J13" s="30">
        <v>225</v>
      </c>
      <c r="K13" s="30">
        <v>221</v>
      </c>
      <c r="L13" s="30">
        <v>225</v>
      </c>
      <c r="M13" s="30">
        <v>224</v>
      </c>
      <c r="N13" s="30">
        <v>195</v>
      </c>
      <c r="O13" s="30">
        <v>152</v>
      </c>
      <c r="P13" s="30">
        <v>127</v>
      </c>
      <c r="Q13" s="45">
        <v>102</v>
      </c>
      <c r="R13" s="26">
        <v>6</v>
      </c>
      <c r="S13" s="50">
        <v>6</v>
      </c>
      <c r="T13" s="51"/>
      <c r="U13" s="3"/>
      <c r="V13" s="3"/>
      <c r="W13" s="54" t="s">
        <v>168</v>
      </c>
      <c r="X13" s="30">
        <v>108</v>
      </c>
      <c r="Y13" s="30">
        <v>113</v>
      </c>
      <c r="Z13" s="30">
        <v>102</v>
      </c>
      <c r="AA13" s="30">
        <v>97</v>
      </c>
      <c r="AB13" s="30">
        <v>88</v>
      </c>
      <c r="AC13" s="30">
        <v>91</v>
      </c>
      <c r="AD13" s="30">
        <v>93</v>
      </c>
      <c r="AE13" s="30">
        <v>94</v>
      </c>
      <c r="AF13" s="30">
        <v>88</v>
      </c>
      <c r="AG13" s="30">
        <v>74</v>
      </c>
      <c r="AH13" s="30">
        <v>63</v>
      </c>
      <c r="AI13" s="45">
        <v>57</v>
      </c>
      <c r="AJ13" s="26">
        <v>6</v>
      </c>
    </row>
    <row r="14" spans="1:36" s="18" customFormat="1" ht="13.5" customHeight="1">
      <c r="A14" s="50">
        <v>7</v>
      </c>
      <c r="B14" s="51"/>
      <c r="C14" s="3"/>
      <c r="D14" s="3" t="s">
        <v>145</v>
      </c>
      <c r="E14" s="52"/>
      <c r="F14" s="30">
        <v>781</v>
      </c>
      <c r="G14" s="30">
        <v>790</v>
      </c>
      <c r="H14" s="30">
        <v>760</v>
      </c>
      <c r="I14" s="30">
        <v>695</v>
      </c>
      <c r="J14" s="30">
        <v>679</v>
      </c>
      <c r="K14" s="30">
        <v>667</v>
      </c>
      <c r="L14" s="30">
        <v>635</v>
      </c>
      <c r="M14" s="30">
        <v>628</v>
      </c>
      <c r="N14" s="30">
        <v>627</v>
      </c>
      <c r="O14" s="30">
        <v>626</v>
      </c>
      <c r="P14" s="30">
        <v>596</v>
      </c>
      <c r="Q14" s="45">
        <v>609</v>
      </c>
      <c r="R14" s="26">
        <v>7</v>
      </c>
      <c r="S14" s="50">
        <v>7</v>
      </c>
      <c r="T14" s="51"/>
      <c r="U14" s="3"/>
      <c r="V14" s="3" t="s">
        <v>145</v>
      </c>
      <c r="W14" s="52"/>
      <c r="X14" s="30">
        <v>664</v>
      </c>
      <c r="Y14" s="30">
        <v>659</v>
      </c>
      <c r="Z14" s="30">
        <v>657</v>
      </c>
      <c r="AA14" s="30">
        <v>634</v>
      </c>
      <c r="AB14" s="30">
        <v>550</v>
      </c>
      <c r="AC14" s="30">
        <v>528</v>
      </c>
      <c r="AD14" s="30">
        <v>507</v>
      </c>
      <c r="AE14" s="30">
        <v>491</v>
      </c>
      <c r="AF14" s="30">
        <v>465</v>
      </c>
      <c r="AG14" s="30">
        <v>452</v>
      </c>
      <c r="AH14" s="30">
        <v>474</v>
      </c>
      <c r="AI14" s="45">
        <v>467</v>
      </c>
      <c r="AJ14" s="26">
        <v>7</v>
      </c>
    </row>
    <row r="15" spans="1:36" s="18" customFormat="1" ht="13.5" customHeight="1">
      <c r="A15" s="50">
        <v>8</v>
      </c>
      <c r="B15" s="51"/>
      <c r="C15" s="3"/>
      <c r="D15" s="47" t="s">
        <v>6</v>
      </c>
      <c r="E15" s="52"/>
      <c r="F15" s="30">
        <v>1953</v>
      </c>
      <c r="G15" s="30">
        <v>1953</v>
      </c>
      <c r="H15" s="30">
        <v>1945</v>
      </c>
      <c r="I15" s="30">
        <v>1872</v>
      </c>
      <c r="J15" s="30">
        <v>1806</v>
      </c>
      <c r="K15" s="30">
        <v>1792</v>
      </c>
      <c r="L15" s="30">
        <v>1784</v>
      </c>
      <c r="M15" s="30">
        <v>1737</v>
      </c>
      <c r="N15" s="30">
        <v>1709</v>
      </c>
      <c r="O15" s="30">
        <v>1659</v>
      </c>
      <c r="P15" s="30">
        <v>1620</v>
      </c>
      <c r="Q15" s="45">
        <v>1619</v>
      </c>
      <c r="R15" s="26">
        <v>8</v>
      </c>
      <c r="S15" s="50">
        <v>8</v>
      </c>
      <c r="T15" s="51"/>
      <c r="U15" s="3"/>
      <c r="V15" s="47" t="s">
        <v>6</v>
      </c>
      <c r="W15" s="52"/>
      <c r="X15" s="30">
        <v>1644</v>
      </c>
      <c r="Y15" s="30">
        <v>1602</v>
      </c>
      <c r="Z15" s="30">
        <v>1577</v>
      </c>
      <c r="AA15" s="30">
        <v>1520</v>
      </c>
      <c r="AB15" s="30">
        <v>1434</v>
      </c>
      <c r="AC15" s="30">
        <v>1338</v>
      </c>
      <c r="AD15" s="30">
        <v>1307</v>
      </c>
      <c r="AE15" s="30">
        <v>1280</v>
      </c>
      <c r="AF15" s="30">
        <v>1234</v>
      </c>
      <c r="AG15" s="30">
        <v>1196</v>
      </c>
      <c r="AH15" s="30">
        <v>1127</v>
      </c>
      <c r="AI15" s="45">
        <v>1091</v>
      </c>
      <c r="AJ15" s="26">
        <v>8</v>
      </c>
    </row>
    <row r="16" spans="1:36" s="18" customFormat="1" ht="13.5" customHeight="1">
      <c r="A16" s="50">
        <v>9</v>
      </c>
      <c r="B16" s="51"/>
      <c r="C16" s="3"/>
      <c r="D16" s="3"/>
      <c r="E16" s="54" t="s">
        <v>152</v>
      </c>
      <c r="F16" s="30">
        <v>1872</v>
      </c>
      <c r="G16" s="30">
        <v>1877</v>
      </c>
      <c r="H16" s="30">
        <v>1862</v>
      </c>
      <c r="I16" s="30">
        <v>1802</v>
      </c>
      <c r="J16" s="30">
        <v>1738</v>
      </c>
      <c r="K16" s="30">
        <v>1727</v>
      </c>
      <c r="L16" s="30">
        <v>1715</v>
      </c>
      <c r="M16" s="30">
        <v>1663</v>
      </c>
      <c r="N16" s="30">
        <v>1635</v>
      </c>
      <c r="O16" s="30">
        <v>1608</v>
      </c>
      <c r="P16" s="30">
        <v>1571</v>
      </c>
      <c r="Q16" s="45">
        <v>1576</v>
      </c>
      <c r="R16" s="26">
        <v>9</v>
      </c>
      <c r="S16" s="50">
        <v>9</v>
      </c>
      <c r="T16" s="51"/>
      <c r="U16" s="3"/>
      <c r="V16" s="3"/>
      <c r="W16" s="54" t="s">
        <v>152</v>
      </c>
      <c r="X16" s="30">
        <v>1601</v>
      </c>
      <c r="Y16" s="30">
        <v>1559</v>
      </c>
      <c r="Z16" s="30">
        <v>1547</v>
      </c>
      <c r="AA16" s="30">
        <v>1491</v>
      </c>
      <c r="AB16" s="30">
        <v>1408</v>
      </c>
      <c r="AC16" s="30">
        <v>1320</v>
      </c>
      <c r="AD16" s="30">
        <v>1286</v>
      </c>
      <c r="AE16" s="30">
        <v>1253</v>
      </c>
      <c r="AF16" s="30">
        <v>1208</v>
      </c>
      <c r="AG16" s="30">
        <v>1169</v>
      </c>
      <c r="AH16" s="30">
        <v>1106</v>
      </c>
      <c r="AI16" s="45">
        <v>1069</v>
      </c>
      <c r="AJ16" s="26">
        <v>9</v>
      </c>
    </row>
    <row r="17" spans="1:36" s="18" customFormat="1" ht="13.5" customHeight="1">
      <c r="A17" s="50">
        <v>10</v>
      </c>
      <c r="B17" s="51"/>
      <c r="C17" s="3"/>
      <c r="D17" s="47" t="s">
        <v>7</v>
      </c>
      <c r="E17" s="52"/>
      <c r="F17" s="30">
        <v>218</v>
      </c>
      <c r="G17" s="30">
        <v>219</v>
      </c>
      <c r="H17" s="30">
        <v>218</v>
      </c>
      <c r="I17" s="30">
        <v>205</v>
      </c>
      <c r="J17" s="30">
        <v>182</v>
      </c>
      <c r="K17" s="30">
        <v>206</v>
      </c>
      <c r="L17" s="30">
        <v>193</v>
      </c>
      <c r="M17" s="30">
        <v>205</v>
      </c>
      <c r="N17" s="30">
        <v>194</v>
      </c>
      <c r="O17" s="30">
        <v>189</v>
      </c>
      <c r="P17" s="30">
        <v>170</v>
      </c>
      <c r="Q17" s="45">
        <v>179</v>
      </c>
      <c r="R17" s="26">
        <v>10</v>
      </c>
      <c r="S17" s="50">
        <v>10</v>
      </c>
      <c r="T17" s="51"/>
      <c r="U17" s="3"/>
      <c r="V17" s="47" t="s">
        <v>7</v>
      </c>
      <c r="W17" s="52"/>
      <c r="X17" s="30">
        <v>203</v>
      </c>
      <c r="Y17" s="30">
        <v>210</v>
      </c>
      <c r="Z17" s="30">
        <v>203</v>
      </c>
      <c r="AA17" s="30">
        <v>198</v>
      </c>
      <c r="AB17" s="30">
        <v>187</v>
      </c>
      <c r="AC17" s="30">
        <v>180</v>
      </c>
      <c r="AD17" s="30">
        <v>183</v>
      </c>
      <c r="AE17" s="30">
        <v>188</v>
      </c>
      <c r="AF17" s="30">
        <v>186</v>
      </c>
      <c r="AG17" s="30">
        <v>187</v>
      </c>
      <c r="AH17" s="30">
        <v>171</v>
      </c>
      <c r="AI17" s="45">
        <v>167</v>
      </c>
      <c r="AJ17" s="26">
        <v>10</v>
      </c>
    </row>
    <row r="18" spans="1:36" s="18" customFormat="1" ht="13.5" customHeight="1">
      <c r="A18" s="50">
        <v>11</v>
      </c>
      <c r="B18" s="51"/>
      <c r="C18" s="3"/>
      <c r="D18" s="3" t="s">
        <v>8</v>
      </c>
      <c r="E18" s="52"/>
      <c r="F18" s="30">
        <v>76</v>
      </c>
      <c r="G18" s="30">
        <v>78</v>
      </c>
      <c r="H18" s="30">
        <v>77</v>
      </c>
      <c r="I18" s="30">
        <v>68</v>
      </c>
      <c r="J18" s="30">
        <v>70</v>
      </c>
      <c r="K18" s="30">
        <v>63</v>
      </c>
      <c r="L18" s="30">
        <v>63</v>
      </c>
      <c r="M18" s="30">
        <v>63</v>
      </c>
      <c r="N18" s="30">
        <v>65</v>
      </c>
      <c r="O18" s="30">
        <v>63</v>
      </c>
      <c r="P18" s="30">
        <v>66</v>
      </c>
      <c r="Q18" s="45">
        <v>69</v>
      </c>
      <c r="R18" s="26">
        <v>11</v>
      </c>
      <c r="S18" s="50">
        <v>11</v>
      </c>
      <c r="T18" s="51"/>
      <c r="U18" s="3"/>
      <c r="V18" s="3" t="s">
        <v>8</v>
      </c>
      <c r="W18" s="52"/>
      <c r="X18" s="30">
        <v>71</v>
      </c>
      <c r="Y18" s="30">
        <v>57</v>
      </c>
      <c r="Z18" s="30">
        <v>54</v>
      </c>
      <c r="AA18" s="30">
        <v>57</v>
      </c>
      <c r="AB18" s="30">
        <v>47</v>
      </c>
      <c r="AC18" s="30">
        <v>51</v>
      </c>
      <c r="AD18" s="30">
        <v>52</v>
      </c>
      <c r="AE18" s="30">
        <v>62</v>
      </c>
      <c r="AF18" s="30">
        <v>59</v>
      </c>
      <c r="AG18" s="30">
        <v>53</v>
      </c>
      <c r="AH18" s="30">
        <v>47</v>
      </c>
      <c r="AI18" s="45">
        <v>46</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15.9</v>
      </c>
      <c r="G20" s="56">
        <v>16.2</v>
      </c>
      <c r="H20" s="56">
        <v>15.8</v>
      </c>
      <c r="I20" s="56">
        <v>14.2</v>
      </c>
      <c r="J20" s="56">
        <v>12.5</v>
      </c>
      <c r="K20" s="56">
        <v>11.9</v>
      </c>
      <c r="L20" s="56">
        <v>11.8</v>
      </c>
      <c r="M20" s="56">
        <v>11.8</v>
      </c>
      <c r="N20" s="56">
        <v>11.2</v>
      </c>
      <c r="O20" s="56">
        <v>10.6</v>
      </c>
      <c r="P20" s="56">
        <v>10.2</v>
      </c>
      <c r="Q20" s="57">
        <v>10.6</v>
      </c>
      <c r="R20" s="26">
        <v>12</v>
      </c>
      <c r="S20" s="50">
        <v>12</v>
      </c>
      <c r="T20" s="51"/>
      <c r="U20" s="3" t="s">
        <v>9</v>
      </c>
      <c r="V20" s="3"/>
      <c r="W20" s="52"/>
      <c r="X20" s="56">
        <v>12.18266253869969</v>
      </c>
      <c r="Y20" s="56">
        <v>12.035603715170279</v>
      </c>
      <c r="Z20" s="56">
        <v>11.540247678018575</v>
      </c>
      <c r="AA20" s="56">
        <v>10.505675954592363</v>
      </c>
      <c r="AB20" s="56">
        <v>9.30262250708613</v>
      </c>
      <c r="AC20" s="56">
        <v>8.559536273333164</v>
      </c>
      <c r="AD20" s="56">
        <v>8.48548300605194</v>
      </c>
      <c r="AE20" s="56">
        <v>8.766374709532442</v>
      </c>
      <c r="AF20" s="56">
        <v>8.110109547764358</v>
      </c>
      <c r="AG20" s="56">
        <v>7.916038916268737</v>
      </c>
      <c r="AH20" s="56">
        <v>7.834324966165317</v>
      </c>
      <c r="AI20" s="57">
        <v>8.138198718112408</v>
      </c>
      <c r="AJ20" s="26">
        <v>12</v>
      </c>
    </row>
    <row r="21" spans="1:36" s="18" customFormat="1" ht="13.5" customHeight="1">
      <c r="A21" s="50">
        <v>13</v>
      </c>
      <c r="B21" s="51"/>
      <c r="C21" s="3" t="s">
        <v>10</v>
      </c>
      <c r="D21" s="3"/>
      <c r="E21" s="52"/>
      <c r="F21" s="56">
        <v>17.2029291024076</v>
      </c>
      <c r="G21" s="56">
        <v>17.5524242760457</v>
      </c>
      <c r="H21" s="56">
        <v>17.0975257960723</v>
      </c>
      <c r="I21" s="56">
        <v>15.3361810717852</v>
      </c>
      <c r="J21" s="56">
        <v>13.6011453596092</v>
      </c>
      <c r="K21" s="56">
        <v>12.9695132221661</v>
      </c>
      <c r="L21" s="56">
        <v>12.8235360170681</v>
      </c>
      <c r="M21" s="56">
        <v>12.8123070012913</v>
      </c>
      <c r="N21" s="56">
        <v>12.1413733086295</v>
      </c>
      <c r="O21" s="56">
        <v>11.4872831396328</v>
      </c>
      <c r="P21" s="56">
        <v>11.1447981584414</v>
      </c>
      <c r="Q21" s="57">
        <v>11.5069339172422</v>
      </c>
      <c r="R21" s="26">
        <v>13</v>
      </c>
      <c r="S21" s="50">
        <v>13</v>
      </c>
      <c r="T21" s="51"/>
      <c r="U21" s="3" t="s">
        <v>10</v>
      </c>
      <c r="V21" s="3"/>
      <c r="W21" s="52"/>
      <c r="X21" s="56">
        <v>13.25585312447364</v>
      </c>
      <c r="Y21" s="56">
        <v>13.095839649654708</v>
      </c>
      <c r="Z21" s="56">
        <v>12.556846892369883</v>
      </c>
      <c r="AA21" s="56">
        <v>11.431138060748975</v>
      </c>
      <c r="AB21" s="56">
        <v>10.162352153537157</v>
      </c>
      <c r="AC21" s="56">
        <v>9.350591385851372</v>
      </c>
      <c r="AD21" s="56">
        <v>9.269694264673063</v>
      </c>
      <c r="AE21" s="56">
        <v>9.576545413970097</v>
      </c>
      <c r="AF21" s="56">
        <v>8.859629546976121</v>
      </c>
      <c r="AG21" s="56">
        <v>8.647623298370899</v>
      </c>
      <c r="AH21" s="56">
        <v>8.55835750948449</v>
      </c>
      <c r="AI21" s="57">
        <v>8.890314661905824</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18.4648728656764</v>
      </c>
      <c r="G23" s="56">
        <v>19.2472379341333</v>
      </c>
      <c r="H23" s="56">
        <v>18.7450441401914</v>
      </c>
      <c r="I23" s="56">
        <v>15.9909076492044</v>
      </c>
      <c r="J23" s="56">
        <v>12.9025321219289</v>
      </c>
      <c r="K23" s="56">
        <v>11.9886027632923</v>
      </c>
      <c r="L23" s="56">
        <v>11.4133648728563</v>
      </c>
      <c r="M23" s="56">
        <v>10.9671523036396</v>
      </c>
      <c r="N23" s="56">
        <v>10.3650341379496</v>
      </c>
      <c r="O23" s="56">
        <v>9.65539487124348</v>
      </c>
      <c r="P23" s="56">
        <v>9.42960055910972</v>
      </c>
      <c r="Q23" s="57">
        <v>10.2037524864255</v>
      </c>
      <c r="R23" s="26">
        <v>14</v>
      </c>
      <c r="S23" s="50">
        <v>14</v>
      </c>
      <c r="T23" s="51"/>
      <c r="U23" s="3"/>
      <c r="V23" s="3" t="s">
        <v>2</v>
      </c>
      <c r="W23" s="52"/>
      <c r="X23" s="56">
        <v>13.4</v>
      </c>
      <c r="Y23" s="56">
        <v>13.3</v>
      </c>
      <c r="Z23" s="56">
        <v>12.5</v>
      </c>
      <c r="AA23" s="56">
        <v>11</v>
      </c>
      <c r="AB23" s="56">
        <v>9.2</v>
      </c>
      <c r="AC23" s="56">
        <v>7.987424734907017</v>
      </c>
      <c r="AD23" s="56">
        <v>7.678371609740502</v>
      </c>
      <c r="AE23" s="56">
        <v>7.7955986572174565</v>
      </c>
      <c r="AF23" s="56">
        <v>7.156178398252251</v>
      </c>
      <c r="AG23" s="56">
        <v>7.070922363723557</v>
      </c>
      <c r="AH23" s="56">
        <v>7.2520914370970315</v>
      </c>
      <c r="AI23" s="57">
        <v>8.125965791016146</v>
      </c>
      <c r="AJ23" s="26">
        <v>14</v>
      </c>
    </row>
    <row r="24" spans="1:36" s="18" customFormat="1" ht="13.5" customHeight="1">
      <c r="A24" s="50">
        <v>15</v>
      </c>
      <c r="B24" s="51"/>
      <c r="C24" s="3"/>
      <c r="D24" s="3" t="s">
        <v>3</v>
      </c>
      <c r="E24" s="52"/>
      <c r="F24" s="56">
        <v>15.8097461336446</v>
      </c>
      <c r="G24" s="56">
        <v>15.6813539538955</v>
      </c>
      <c r="H24" s="56">
        <v>15.2786693901371</v>
      </c>
      <c r="I24" s="56">
        <v>14.6133644587102</v>
      </c>
      <c r="J24" s="56">
        <v>14.3646084248869</v>
      </c>
      <c r="K24" s="56">
        <v>14.0414781740203</v>
      </c>
      <c r="L24" s="56">
        <v>14.3646084248869</v>
      </c>
      <c r="M24" s="56">
        <v>14.8287409670407</v>
      </c>
      <c r="N24" s="56">
        <v>14.0826038423124</v>
      </c>
      <c r="O24" s="56">
        <v>13.489219199812</v>
      </c>
      <c r="P24" s="56">
        <v>13.0192115621879</v>
      </c>
      <c r="Q24" s="57">
        <v>12.9310851301334</v>
      </c>
      <c r="R24" s="26">
        <v>15</v>
      </c>
      <c r="S24" s="50">
        <v>15</v>
      </c>
      <c r="T24" s="51"/>
      <c r="U24" s="3"/>
      <c r="V24" s="3" t="s">
        <v>3</v>
      </c>
      <c r="W24" s="52"/>
      <c r="X24" s="56">
        <v>13.1</v>
      </c>
      <c r="Y24" s="56">
        <v>12.78420774337583</v>
      </c>
      <c r="Z24" s="56">
        <v>12.584454497385583</v>
      </c>
      <c r="AA24" s="56">
        <v>11.885318136419718</v>
      </c>
      <c r="AB24" s="56">
        <v>11.21128739535156</v>
      </c>
      <c r="AC24" s="56">
        <v>10.8248931561384</v>
      </c>
      <c r="AD24" s="56">
        <v>11.006381359405188</v>
      </c>
      <c r="AE24" s="56">
        <v>11.521573678356068</v>
      </c>
      <c r="AF24" s="56">
        <v>10.719512909080265</v>
      </c>
      <c r="AG24" s="56">
        <v>10.368245418886483</v>
      </c>
      <c r="AH24" s="56">
        <v>9.98185117967332</v>
      </c>
      <c r="AI24" s="57">
        <v>9.730109478367776</v>
      </c>
      <c r="AJ24" s="26">
        <v>15</v>
      </c>
    </row>
    <row r="25" spans="1:36" s="18" customFormat="1" ht="13.5" customHeight="1">
      <c r="A25" s="50">
        <v>16</v>
      </c>
      <c r="B25" s="51"/>
      <c r="C25" s="3"/>
      <c r="D25" s="3" t="s">
        <v>4</v>
      </c>
      <c r="E25" s="52"/>
      <c r="F25" s="56">
        <v>6.68804397617957</v>
      </c>
      <c r="G25" s="56">
        <v>7.0545121392579</v>
      </c>
      <c r="H25" s="56">
        <v>6.36738433348603</v>
      </c>
      <c r="I25" s="56">
        <v>5.4512139257902</v>
      </c>
      <c r="J25" s="56">
        <v>5.75356415478615</v>
      </c>
      <c r="K25" s="56">
        <v>4.58248472505092</v>
      </c>
      <c r="L25" s="56">
        <v>7.43380855397149</v>
      </c>
      <c r="M25" s="56">
        <v>10.234215885947</v>
      </c>
      <c r="N25" s="56">
        <v>7.12830957230143</v>
      </c>
      <c r="O25" s="56">
        <v>5.14256619144603</v>
      </c>
      <c r="P25" s="56">
        <v>4.22606924643584</v>
      </c>
      <c r="Q25" s="57">
        <v>4.07331975560081</v>
      </c>
      <c r="R25" s="26">
        <v>16</v>
      </c>
      <c r="S25" s="50">
        <v>16</v>
      </c>
      <c r="T25" s="51"/>
      <c r="U25" s="3"/>
      <c r="V25" s="3" t="s">
        <v>4</v>
      </c>
      <c r="W25" s="52"/>
      <c r="X25" s="56">
        <v>4.327902240325866</v>
      </c>
      <c r="Y25" s="56">
        <v>4.327902240325866</v>
      </c>
      <c r="Z25" s="56">
        <v>4.226069246435845</v>
      </c>
      <c r="AA25" s="56">
        <v>3.615071283095723</v>
      </c>
      <c r="AB25" s="56">
        <v>3.6524626452684004</v>
      </c>
      <c r="AC25" s="56">
        <v>2.9883785279468733</v>
      </c>
      <c r="AD25" s="56">
        <v>4.648588821250692</v>
      </c>
      <c r="AE25" s="56">
        <v>8.13503043718871</v>
      </c>
      <c r="AF25" s="56">
        <v>6.3641394576646375</v>
      </c>
      <c r="AG25" s="56">
        <v>4.427227448810182</v>
      </c>
      <c r="AH25" s="56">
        <v>3.87382401770891</v>
      </c>
      <c r="AI25" s="57">
        <v>3.26508024349751</v>
      </c>
      <c r="AJ25" s="26">
        <v>16</v>
      </c>
    </row>
    <row r="26" spans="1:36" s="18" customFormat="1" ht="13.5" customHeight="1">
      <c r="A26" s="50">
        <v>17</v>
      </c>
      <c r="B26" s="51"/>
      <c r="C26" s="3"/>
      <c r="D26" s="3" t="s">
        <v>5</v>
      </c>
      <c r="E26" s="52"/>
      <c r="F26" s="56">
        <v>14.7063800981554</v>
      </c>
      <c r="G26" s="56">
        <v>15.2140802166187</v>
      </c>
      <c r="H26" s="56">
        <v>14.5709933998985</v>
      </c>
      <c r="I26" s="56">
        <v>12.7771196479946</v>
      </c>
      <c r="J26" s="56">
        <v>12.0708154506438</v>
      </c>
      <c r="K26" s="56">
        <v>11.1945636623748</v>
      </c>
      <c r="L26" s="56">
        <v>12.6430615164521</v>
      </c>
      <c r="M26" s="56">
        <v>14.1452074391989</v>
      </c>
      <c r="N26" s="56">
        <v>12.3569384835479</v>
      </c>
      <c r="O26" s="56">
        <v>10.0143061516452</v>
      </c>
      <c r="P26" s="56">
        <v>9.54935622317597</v>
      </c>
      <c r="Q26" s="57">
        <v>9.28111587982833</v>
      </c>
      <c r="R26" s="26">
        <v>17</v>
      </c>
      <c r="S26" s="50">
        <v>17</v>
      </c>
      <c r="T26" s="51"/>
      <c r="U26" s="3"/>
      <c r="V26" s="3" t="s">
        <v>5</v>
      </c>
      <c r="W26" s="52"/>
      <c r="X26" s="56">
        <v>10.9</v>
      </c>
      <c r="Y26" s="56">
        <v>10.5</v>
      </c>
      <c r="Z26" s="56">
        <v>9.477825464949929</v>
      </c>
      <c r="AA26" s="56">
        <v>8.17238912732475</v>
      </c>
      <c r="AB26" s="56">
        <v>7.4648658514327435</v>
      </c>
      <c r="AC26" s="56">
        <v>6.260266471983939</v>
      </c>
      <c r="AD26" s="56">
        <v>7.738638437671108</v>
      </c>
      <c r="AE26" s="56">
        <v>10.07483117357182</v>
      </c>
      <c r="AF26" s="56">
        <v>8.541704690636978</v>
      </c>
      <c r="AG26" s="56">
        <v>7.66563241467421</v>
      </c>
      <c r="AH26" s="56">
        <v>6.880817667457566</v>
      </c>
      <c r="AI26" s="57">
        <v>6.844314655959116</v>
      </c>
      <c r="AJ26" s="26">
        <v>17</v>
      </c>
    </row>
    <row r="27" spans="1:36" s="18" customFormat="1" ht="13.5" customHeight="1">
      <c r="A27" s="50">
        <v>18</v>
      </c>
      <c r="B27" s="51"/>
      <c r="C27" s="3"/>
      <c r="D27" s="3" t="s">
        <v>8</v>
      </c>
      <c r="E27" s="52"/>
      <c r="F27" s="56">
        <v>49.0322580645161</v>
      </c>
      <c r="G27" s="56">
        <v>50.3225806451613</v>
      </c>
      <c r="H27" s="56">
        <v>49.6774193548387</v>
      </c>
      <c r="I27" s="56">
        <v>43.8709677419355</v>
      </c>
      <c r="J27" s="56">
        <v>42.4242424242424</v>
      </c>
      <c r="K27" s="56">
        <v>38.1818181818182</v>
      </c>
      <c r="L27" s="56">
        <v>38.1818181818182</v>
      </c>
      <c r="M27" s="56">
        <v>38.1818181818182</v>
      </c>
      <c r="N27" s="56">
        <v>39.3939393939394</v>
      </c>
      <c r="O27" s="56">
        <v>38.1818181818182</v>
      </c>
      <c r="P27" s="56">
        <v>40</v>
      </c>
      <c r="Q27" s="57">
        <v>41.8181818181818</v>
      </c>
      <c r="R27" s="26">
        <v>18</v>
      </c>
      <c r="S27" s="50">
        <v>18</v>
      </c>
      <c r="T27" s="51"/>
      <c r="U27" s="3"/>
      <c r="V27" s="3" t="s">
        <v>8</v>
      </c>
      <c r="W27" s="52"/>
      <c r="X27" s="56">
        <v>43.03030303030303</v>
      </c>
      <c r="Y27" s="56">
        <v>34.54545454545455</v>
      </c>
      <c r="Z27" s="56">
        <v>32.72727272727273</v>
      </c>
      <c r="AA27" s="56">
        <v>34.54545454545455</v>
      </c>
      <c r="AB27" s="56">
        <v>28.834355828220858</v>
      </c>
      <c r="AC27" s="56">
        <v>31.28834355828221</v>
      </c>
      <c r="AD27" s="56">
        <v>31.901840490797547</v>
      </c>
      <c r="AE27" s="56">
        <v>38.036809815950924</v>
      </c>
      <c r="AF27" s="56">
        <v>36.19631901840491</v>
      </c>
      <c r="AG27" s="56">
        <v>32.515337423312886</v>
      </c>
      <c r="AH27" s="56">
        <v>28.834355828220858</v>
      </c>
      <c r="AI27" s="57">
        <v>28.22085889570552</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1803</v>
      </c>
      <c r="G29" s="30">
        <v>1098</v>
      </c>
      <c r="H29" s="30">
        <v>807</v>
      </c>
      <c r="I29" s="30">
        <v>739</v>
      </c>
      <c r="J29" s="30">
        <v>933</v>
      </c>
      <c r="K29" s="30">
        <v>650</v>
      </c>
      <c r="L29" s="30">
        <v>934</v>
      </c>
      <c r="M29" s="30">
        <v>805</v>
      </c>
      <c r="N29" s="30">
        <v>856</v>
      </c>
      <c r="O29" s="30">
        <v>762</v>
      </c>
      <c r="P29" s="30">
        <v>782</v>
      </c>
      <c r="Q29" s="45">
        <v>867</v>
      </c>
      <c r="R29" s="26">
        <v>19</v>
      </c>
      <c r="S29" s="50">
        <v>19</v>
      </c>
      <c r="T29" s="51"/>
      <c r="U29" s="47" t="s">
        <v>154</v>
      </c>
      <c r="V29" s="3"/>
      <c r="W29" s="52"/>
      <c r="X29" s="30">
        <v>1369</v>
      </c>
      <c r="Y29" s="30">
        <v>882</v>
      </c>
      <c r="Z29" s="30">
        <v>816</v>
      </c>
      <c r="AA29" s="30">
        <v>988</v>
      </c>
      <c r="AB29" s="30">
        <v>759</v>
      </c>
      <c r="AC29" s="30">
        <v>653</v>
      </c>
      <c r="AD29" s="30">
        <v>824</v>
      </c>
      <c r="AE29" s="30">
        <v>831</v>
      </c>
      <c r="AF29" s="30">
        <v>714</v>
      </c>
      <c r="AG29" s="30">
        <v>912</v>
      </c>
      <c r="AH29" s="30">
        <v>867</v>
      </c>
      <c r="AI29" s="45">
        <v>843</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1365</v>
      </c>
      <c r="G31" s="30">
        <v>528</v>
      </c>
      <c r="H31" s="30">
        <v>352</v>
      </c>
      <c r="I31" s="30">
        <v>282</v>
      </c>
      <c r="J31" s="30">
        <v>354</v>
      </c>
      <c r="K31" s="30">
        <v>286</v>
      </c>
      <c r="L31" s="30">
        <v>359</v>
      </c>
      <c r="M31" s="30">
        <v>299</v>
      </c>
      <c r="N31" s="30">
        <v>344</v>
      </c>
      <c r="O31" s="30">
        <v>370</v>
      </c>
      <c r="P31" s="30">
        <v>400</v>
      </c>
      <c r="Q31" s="45">
        <v>467</v>
      </c>
      <c r="R31" s="26">
        <v>20</v>
      </c>
      <c r="S31" s="50">
        <v>20</v>
      </c>
      <c r="T31" s="51"/>
      <c r="U31" s="3"/>
      <c r="V31" s="47" t="s">
        <v>54</v>
      </c>
      <c r="W31" s="52"/>
      <c r="X31" s="30">
        <v>975</v>
      </c>
      <c r="Y31" s="30">
        <v>413</v>
      </c>
      <c r="Z31" s="30">
        <v>305</v>
      </c>
      <c r="AA31" s="30">
        <v>410</v>
      </c>
      <c r="AB31" s="30">
        <v>303</v>
      </c>
      <c r="AC31" s="30">
        <v>257</v>
      </c>
      <c r="AD31" s="30">
        <v>317</v>
      </c>
      <c r="AE31" s="30">
        <v>311</v>
      </c>
      <c r="AF31" s="30">
        <v>285</v>
      </c>
      <c r="AG31" s="30">
        <v>393</v>
      </c>
      <c r="AH31" s="30">
        <v>472</v>
      </c>
      <c r="AI31" s="45">
        <v>475</v>
      </c>
      <c r="AJ31" s="26">
        <v>20</v>
      </c>
    </row>
    <row r="32" spans="1:36" s="18" customFormat="1" ht="13.5" customHeight="1">
      <c r="A32" s="50">
        <v>21</v>
      </c>
      <c r="B32" s="51"/>
      <c r="C32" s="3"/>
      <c r="D32" s="47" t="s">
        <v>26</v>
      </c>
      <c r="E32" s="52"/>
      <c r="F32" s="30">
        <v>324</v>
      </c>
      <c r="G32" s="30">
        <v>273</v>
      </c>
      <c r="H32" s="30">
        <v>195</v>
      </c>
      <c r="I32" s="30">
        <v>173</v>
      </c>
      <c r="J32" s="30">
        <v>206</v>
      </c>
      <c r="K32" s="30">
        <v>152</v>
      </c>
      <c r="L32" s="30">
        <v>304</v>
      </c>
      <c r="M32" s="30">
        <v>296</v>
      </c>
      <c r="N32" s="30">
        <v>265</v>
      </c>
      <c r="O32" s="30">
        <v>206</v>
      </c>
      <c r="P32" s="30">
        <v>193</v>
      </c>
      <c r="Q32" s="45">
        <v>178</v>
      </c>
      <c r="R32" s="26">
        <v>21</v>
      </c>
      <c r="S32" s="50">
        <v>21</v>
      </c>
      <c r="T32" s="51"/>
      <c r="U32" s="3"/>
      <c r="V32" s="47" t="s">
        <v>26</v>
      </c>
      <c r="W32" s="52"/>
      <c r="X32" s="30">
        <v>276</v>
      </c>
      <c r="Y32" s="30">
        <v>209</v>
      </c>
      <c r="Z32" s="30">
        <v>215</v>
      </c>
      <c r="AA32" s="30">
        <v>226</v>
      </c>
      <c r="AB32" s="30">
        <v>168</v>
      </c>
      <c r="AC32" s="30">
        <v>126</v>
      </c>
      <c r="AD32" s="30">
        <v>230</v>
      </c>
      <c r="AE32" s="30">
        <v>300</v>
      </c>
      <c r="AF32" s="30">
        <v>229</v>
      </c>
      <c r="AG32" s="30">
        <v>242</v>
      </c>
      <c r="AH32" s="30">
        <v>172</v>
      </c>
      <c r="AI32" s="45">
        <v>175</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877</v>
      </c>
      <c r="G34" s="30">
        <v>971</v>
      </c>
      <c r="H34" s="30">
        <v>962</v>
      </c>
      <c r="I34" s="30">
        <v>1384</v>
      </c>
      <c r="J34" s="30">
        <v>1621</v>
      </c>
      <c r="K34" s="30">
        <v>880</v>
      </c>
      <c r="L34" s="30">
        <v>990</v>
      </c>
      <c r="M34" s="30">
        <v>809</v>
      </c>
      <c r="N34" s="30">
        <v>1092</v>
      </c>
      <c r="O34" s="30">
        <v>993</v>
      </c>
      <c r="P34" s="30">
        <v>899</v>
      </c>
      <c r="Q34" s="45">
        <v>737</v>
      </c>
      <c r="R34" s="26">
        <v>22</v>
      </c>
      <c r="S34" s="50">
        <v>22</v>
      </c>
      <c r="T34" s="51"/>
      <c r="U34" s="47" t="s">
        <v>155</v>
      </c>
      <c r="V34" s="3"/>
      <c r="W34" s="52"/>
      <c r="X34" s="30">
        <v>800</v>
      </c>
      <c r="Y34" s="30">
        <v>913</v>
      </c>
      <c r="Z34" s="30">
        <v>1008</v>
      </c>
      <c r="AA34" s="30">
        <v>1371</v>
      </c>
      <c r="AB34" s="30">
        <v>1175</v>
      </c>
      <c r="AC34" s="30">
        <v>949</v>
      </c>
      <c r="AD34" s="30">
        <v>850</v>
      </c>
      <c r="AE34" s="30">
        <v>727</v>
      </c>
      <c r="AF34" s="30">
        <v>972</v>
      </c>
      <c r="AG34" s="30">
        <v>986</v>
      </c>
      <c r="AH34" s="30">
        <v>893</v>
      </c>
      <c r="AI34" s="45">
        <v>720</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398</v>
      </c>
      <c r="G36" s="30">
        <v>394</v>
      </c>
      <c r="H36" s="30">
        <v>424</v>
      </c>
      <c r="I36" s="30">
        <v>831</v>
      </c>
      <c r="J36" s="30">
        <v>1087</v>
      </c>
      <c r="K36" s="30">
        <v>421</v>
      </c>
      <c r="L36" s="30">
        <v>529</v>
      </c>
      <c r="M36" s="30">
        <v>396</v>
      </c>
      <c r="N36" s="30">
        <v>441</v>
      </c>
      <c r="O36" s="30">
        <v>397</v>
      </c>
      <c r="P36" s="30">
        <v>355</v>
      </c>
      <c r="Q36" s="45">
        <v>309</v>
      </c>
      <c r="R36" s="26">
        <v>23</v>
      </c>
      <c r="S36" s="50">
        <v>23</v>
      </c>
      <c r="T36" s="51"/>
      <c r="U36" s="3"/>
      <c r="V36" s="47" t="s">
        <v>54</v>
      </c>
      <c r="W36" s="52"/>
      <c r="X36" s="30">
        <v>374</v>
      </c>
      <c r="Y36" s="30">
        <v>377</v>
      </c>
      <c r="Z36" s="30">
        <v>416</v>
      </c>
      <c r="AA36" s="30">
        <v>771</v>
      </c>
      <c r="AB36" s="30">
        <v>640</v>
      </c>
      <c r="AC36" s="30">
        <v>468</v>
      </c>
      <c r="AD36" s="30">
        <v>412</v>
      </c>
      <c r="AE36" s="30">
        <v>387</v>
      </c>
      <c r="AF36" s="30">
        <v>409</v>
      </c>
      <c r="AG36" s="30">
        <v>456</v>
      </c>
      <c r="AH36" s="30">
        <v>361</v>
      </c>
      <c r="AI36" s="45">
        <v>299</v>
      </c>
      <c r="AJ36" s="26">
        <v>23</v>
      </c>
    </row>
    <row r="37" spans="1:36" s="18" customFormat="1" ht="13.5" customHeight="1">
      <c r="A37" s="50">
        <v>24</v>
      </c>
      <c r="B37" s="51"/>
      <c r="C37" s="3"/>
      <c r="D37" s="47" t="s">
        <v>26</v>
      </c>
      <c r="E37" s="52"/>
      <c r="F37" s="30">
        <v>262</v>
      </c>
      <c r="G37" s="30">
        <v>228</v>
      </c>
      <c r="H37" s="30">
        <v>217</v>
      </c>
      <c r="I37" s="30">
        <v>273</v>
      </c>
      <c r="J37" s="30">
        <v>275</v>
      </c>
      <c r="K37" s="30">
        <v>200</v>
      </c>
      <c r="L37" s="30">
        <v>221</v>
      </c>
      <c r="M37" s="30">
        <v>197</v>
      </c>
      <c r="N37" s="30">
        <v>353</v>
      </c>
      <c r="O37" s="30">
        <v>329</v>
      </c>
      <c r="P37" s="30">
        <v>213</v>
      </c>
      <c r="Q37" s="45">
        <v>187</v>
      </c>
      <c r="R37" s="26">
        <v>24</v>
      </c>
      <c r="S37" s="50">
        <v>24</v>
      </c>
      <c r="T37" s="51"/>
      <c r="U37" s="3"/>
      <c r="V37" s="47" t="s">
        <v>26</v>
      </c>
      <c r="W37" s="52"/>
      <c r="X37" s="30">
        <v>183</v>
      </c>
      <c r="Y37" s="30">
        <v>222</v>
      </c>
      <c r="Z37" s="30">
        <v>258</v>
      </c>
      <c r="AA37" s="30">
        <v>289</v>
      </c>
      <c r="AB37" s="30">
        <v>208</v>
      </c>
      <c r="AC37" s="30">
        <v>187</v>
      </c>
      <c r="AD37" s="30">
        <v>148</v>
      </c>
      <c r="AE37" s="30">
        <v>172</v>
      </c>
      <c r="AF37" s="30">
        <v>304</v>
      </c>
      <c r="AG37" s="30">
        <v>283</v>
      </c>
      <c r="AH37" s="30">
        <v>208</v>
      </c>
      <c r="AI37" s="45">
        <v>170</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279</v>
      </c>
      <c r="G39" s="30">
        <v>281</v>
      </c>
      <c r="H39" s="30">
        <v>362</v>
      </c>
      <c r="I39" s="30">
        <v>488</v>
      </c>
      <c r="J39" s="30">
        <v>528</v>
      </c>
      <c r="K39" s="30">
        <v>390</v>
      </c>
      <c r="L39" s="30">
        <v>343</v>
      </c>
      <c r="M39" s="30">
        <v>373</v>
      </c>
      <c r="N39" s="30">
        <v>415</v>
      </c>
      <c r="O39" s="30">
        <v>491</v>
      </c>
      <c r="P39" s="30">
        <v>584</v>
      </c>
      <c r="Q39" s="45">
        <v>584</v>
      </c>
      <c r="R39" s="26">
        <v>25</v>
      </c>
      <c r="S39" s="50">
        <v>25</v>
      </c>
      <c r="T39" s="51"/>
      <c r="U39" s="3" t="s">
        <v>25</v>
      </c>
      <c r="V39" s="3"/>
      <c r="W39" s="52"/>
      <c r="X39" s="30">
        <v>600</v>
      </c>
      <c r="Y39" s="30">
        <v>510</v>
      </c>
      <c r="Z39" s="30">
        <v>498</v>
      </c>
      <c r="AA39" s="30">
        <v>565</v>
      </c>
      <c r="AB39" s="30">
        <v>512</v>
      </c>
      <c r="AC39" s="30">
        <v>515</v>
      </c>
      <c r="AD39" s="30">
        <v>556</v>
      </c>
      <c r="AE39" s="30">
        <v>534</v>
      </c>
      <c r="AF39" s="30">
        <v>529</v>
      </c>
      <c r="AG39" s="30">
        <v>689</v>
      </c>
      <c r="AH39" s="30">
        <v>624</v>
      </c>
      <c r="AI39" s="45">
        <v>644</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3027</v>
      </c>
      <c r="G42" s="30">
        <v>3205</v>
      </c>
      <c r="H42" s="30">
        <v>3065</v>
      </c>
      <c r="I42" s="30">
        <v>2540</v>
      </c>
      <c r="J42" s="30">
        <v>1995</v>
      </c>
      <c r="K42" s="30">
        <v>1811</v>
      </c>
      <c r="L42" s="30">
        <v>1765</v>
      </c>
      <c r="M42" s="30">
        <v>1719</v>
      </c>
      <c r="N42" s="30">
        <v>1564</v>
      </c>
      <c r="O42" s="30">
        <v>1485</v>
      </c>
      <c r="P42" s="30">
        <v>1482</v>
      </c>
      <c r="Q42" s="45">
        <v>1538</v>
      </c>
      <c r="R42" s="26">
        <v>26</v>
      </c>
      <c r="S42" s="50">
        <v>26</v>
      </c>
      <c r="T42" s="51"/>
      <c r="U42" s="3"/>
      <c r="V42" s="3" t="s">
        <v>28</v>
      </c>
      <c r="W42" s="52"/>
      <c r="X42" s="30">
        <v>2041</v>
      </c>
      <c r="Y42" s="30">
        <v>2053</v>
      </c>
      <c r="Z42" s="30">
        <v>1899</v>
      </c>
      <c r="AA42" s="30">
        <v>1513</v>
      </c>
      <c r="AB42" s="30">
        <v>1364</v>
      </c>
      <c r="AC42" s="30">
        <v>1235</v>
      </c>
      <c r="AD42" s="30">
        <v>1188</v>
      </c>
      <c r="AE42" s="30">
        <v>1202</v>
      </c>
      <c r="AF42" s="30">
        <v>1093</v>
      </c>
      <c r="AG42" s="30">
        <v>1044</v>
      </c>
      <c r="AH42" s="30">
        <v>1045</v>
      </c>
      <c r="AI42" s="45">
        <v>1156</v>
      </c>
      <c r="AJ42" s="26">
        <v>26</v>
      </c>
    </row>
    <row r="43" spans="1:36" s="18" customFormat="1" ht="13.5" customHeight="1">
      <c r="A43" s="50">
        <v>27</v>
      </c>
      <c r="B43" s="51"/>
      <c r="C43" s="3"/>
      <c r="D43" s="3" t="s">
        <v>29</v>
      </c>
      <c r="E43" s="52"/>
      <c r="F43" s="30">
        <v>4558</v>
      </c>
      <c r="G43" s="30">
        <v>4670</v>
      </c>
      <c r="H43" s="30">
        <v>4746</v>
      </c>
      <c r="I43" s="30">
        <v>4711</v>
      </c>
      <c r="J43" s="30">
        <v>4688</v>
      </c>
      <c r="K43" s="30">
        <v>4571</v>
      </c>
      <c r="L43" s="30">
        <v>4438</v>
      </c>
      <c r="M43" s="30">
        <v>4428</v>
      </c>
      <c r="N43" s="30">
        <v>4299</v>
      </c>
      <c r="O43" s="30">
        <v>4218</v>
      </c>
      <c r="P43" s="30">
        <v>4140</v>
      </c>
      <c r="Q43" s="45">
        <v>4086</v>
      </c>
      <c r="R43" s="26">
        <v>27</v>
      </c>
      <c r="S43" s="50">
        <v>27</v>
      </c>
      <c r="T43" s="51"/>
      <c r="U43" s="3"/>
      <c r="V43" s="3" t="s">
        <v>29</v>
      </c>
      <c r="W43" s="52"/>
      <c r="X43" s="30">
        <v>4134</v>
      </c>
      <c r="Y43" s="30">
        <v>4178</v>
      </c>
      <c r="Z43" s="30">
        <v>4280</v>
      </c>
      <c r="AA43" s="30">
        <v>4218</v>
      </c>
      <c r="AB43" s="30">
        <v>4132</v>
      </c>
      <c r="AC43" s="30">
        <v>4078</v>
      </c>
      <c r="AD43" s="30">
        <v>4006</v>
      </c>
      <c r="AE43" s="30">
        <v>3974</v>
      </c>
      <c r="AF43" s="30">
        <v>3890</v>
      </c>
      <c r="AG43" s="30">
        <v>3798</v>
      </c>
      <c r="AH43" s="30">
        <v>3692</v>
      </c>
      <c r="AI43" s="45">
        <v>3652</v>
      </c>
      <c r="AJ43" s="26">
        <v>27</v>
      </c>
    </row>
    <row r="44" spans="1:36" s="18" customFormat="1" ht="13.5" customHeight="1">
      <c r="A44" s="50">
        <v>28</v>
      </c>
      <c r="B44" s="51"/>
      <c r="C44" s="3"/>
      <c r="D44" s="3" t="s">
        <v>12</v>
      </c>
      <c r="E44" s="52"/>
      <c r="F44" s="30">
        <v>1251</v>
      </c>
      <c r="G44" s="30">
        <v>1253</v>
      </c>
      <c r="H44" s="30">
        <v>1266</v>
      </c>
      <c r="I44" s="30">
        <v>1261</v>
      </c>
      <c r="J44" s="30">
        <v>1242</v>
      </c>
      <c r="K44" s="30">
        <v>1241</v>
      </c>
      <c r="L44" s="30">
        <v>1201</v>
      </c>
      <c r="M44" s="30">
        <v>1206</v>
      </c>
      <c r="N44" s="30">
        <v>1191</v>
      </c>
      <c r="O44" s="30">
        <v>1162</v>
      </c>
      <c r="P44" s="30">
        <v>1168</v>
      </c>
      <c r="Q44" s="45">
        <v>1155</v>
      </c>
      <c r="R44" s="26">
        <v>28</v>
      </c>
      <c r="S44" s="50">
        <v>28</v>
      </c>
      <c r="T44" s="51"/>
      <c r="U44" s="3"/>
      <c r="V44" s="3" t="s">
        <v>12</v>
      </c>
      <c r="W44" s="52"/>
      <c r="X44" s="30">
        <v>1145</v>
      </c>
      <c r="Y44" s="30">
        <v>1171</v>
      </c>
      <c r="Z44" s="30">
        <v>1190</v>
      </c>
      <c r="AA44" s="30">
        <v>1184</v>
      </c>
      <c r="AB44" s="30">
        <v>1155</v>
      </c>
      <c r="AC44" s="30">
        <v>1145</v>
      </c>
      <c r="AD44" s="30">
        <v>1134</v>
      </c>
      <c r="AE44" s="30">
        <v>1141</v>
      </c>
      <c r="AF44" s="30">
        <v>1122</v>
      </c>
      <c r="AG44" s="30">
        <v>1108</v>
      </c>
      <c r="AH44" s="30">
        <v>1094</v>
      </c>
      <c r="AI44" s="45">
        <v>1079</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3412</v>
      </c>
      <c r="G46" s="30">
        <v>3499</v>
      </c>
      <c r="H46" s="30">
        <v>3559</v>
      </c>
      <c r="I46" s="30">
        <v>3534</v>
      </c>
      <c r="J46" s="30">
        <v>3525</v>
      </c>
      <c r="K46" s="30">
        <v>3446</v>
      </c>
      <c r="L46" s="30">
        <v>3248</v>
      </c>
      <c r="M46" s="30">
        <v>3176</v>
      </c>
      <c r="N46" s="30">
        <v>3053</v>
      </c>
      <c r="O46" s="30">
        <v>2966</v>
      </c>
      <c r="P46" s="30">
        <v>2893</v>
      </c>
      <c r="Q46" s="45">
        <v>2840</v>
      </c>
      <c r="R46" s="26">
        <v>29</v>
      </c>
      <c r="S46" s="50">
        <v>29</v>
      </c>
      <c r="T46" s="51"/>
      <c r="U46" s="3" t="s">
        <v>13</v>
      </c>
      <c r="V46" s="3"/>
      <c r="W46" s="52"/>
      <c r="X46" s="30">
        <v>2856</v>
      </c>
      <c r="Y46" s="30">
        <v>2894</v>
      </c>
      <c r="Z46" s="30">
        <v>2955</v>
      </c>
      <c r="AA46" s="30">
        <v>2941</v>
      </c>
      <c r="AB46" s="30">
        <v>2890</v>
      </c>
      <c r="AC46" s="30">
        <v>2858</v>
      </c>
      <c r="AD46" s="30">
        <v>2822</v>
      </c>
      <c r="AE46" s="30">
        <v>2810</v>
      </c>
      <c r="AF46" s="30">
        <v>2790</v>
      </c>
      <c r="AG46" s="30">
        <v>2718</v>
      </c>
      <c r="AH46" s="30">
        <v>2657</v>
      </c>
      <c r="AI46" s="45">
        <v>2631</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2049</v>
      </c>
      <c r="G48" s="30">
        <v>2120</v>
      </c>
      <c r="H48" s="30">
        <v>2171</v>
      </c>
      <c r="I48" s="30">
        <v>2159</v>
      </c>
      <c r="J48" s="30">
        <v>2153</v>
      </c>
      <c r="K48" s="30">
        <v>2105</v>
      </c>
      <c r="L48" s="30">
        <v>1917</v>
      </c>
      <c r="M48" s="30">
        <v>1814</v>
      </c>
      <c r="N48" s="30">
        <v>1694</v>
      </c>
      <c r="O48" s="30">
        <v>1607</v>
      </c>
      <c r="P48" s="30">
        <v>1539</v>
      </c>
      <c r="Q48" s="45">
        <v>1494</v>
      </c>
      <c r="R48" s="26">
        <v>30</v>
      </c>
      <c r="S48" s="50">
        <v>30</v>
      </c>
      <c r="T48" s="51"/>
      <c r="U48" s="3"/>
      <c r="V48" s="3" t="s">
        <v>14</v>
      </c>
      <c r="W48" s="52"/>
      <c r="X48" s="30">
        <v>1496</v>
      </c>
      <c r="Y48" s="30">
        <v>1517</v>
      </c>
      <c r="Z48" s="30">
        <v>1548</v>
      </c>
      <c r="AA48" s="30">
        <v>1552</v>
      </c>
      <c r="AB48" s="30">
        <v>1533</v>
      </c>
      <c r="AC48" s="30">
        <v>1529</v>
      </c>
      <c r="AD48" s="30">
        <v>1511</v>
      </c>
      <c r="AE48" s="30">
        <v>1501</v>
      </c>
      <c r="AF48" s="30">
        <v>1513</v>
      </c>
      <c r="AG48" s="30">
        <v>1467</v>
      </c>
      <c r="AH48" s="30">
        <v>1446</v>
      </c>
      <c r="AI48" s="45">
        <v>1442</v>
      </c>
      <c r="AJ48" s="26">
        <v>30</v>
      </c>
    </row>
    <row r="49" spans="1:36" s="18" customFormat="1" ht="13.5" customHeight="1">
      <c r="A49" s="50">
        <v>31</v>
      </c>
      <c r="B49" s="51"/>
      <c r="C49" s="3"/>
      <c r="D49" s="3" t="s">
        <v>15</v>
      </c>
      <c r="E49" s="52"/>
      <c r="F49" s="30">
        <v>725</v>
      </c>
      <c r="G49" s="30">
        <v>734</v>
      </c>
      <c r="H49" s="30">
        <v>732</v>
      </c>
      <c r="I49" s="30">
        <v>726</v>
      </c>
      <c r="J49" s="30">
        <v>739</v>
      </c>
      <c r="K49" s="30">
        <v>718</v>
      </c>
      <c r="L49" s="30">
        <v>693</v>
      </c>
      <c r="M49" s="30">
        <v>699</v>
      </c>
      <c r="N49" s="30">
        <v>708</v>
      </c>
      <c r="O49" s="30">
        <v>711</v>
      </c>
      <c r="P49" s="30">
        <v>712</v>
      </c>
      <c r="Q49" s="45">
        <v>710</v>
      </c>
      <c r="R49" s="26">
        <v>31</v>
      </c>
      <c r="S49" s="50">
        <v>31</v>
      </c>
      <c r="T49" s="51"/>
      <c r="U49" s="3"/>
      <c r="V49" s="3" t="s">
        <v>15</v>
      </c>
      <c r="W49" s="52"/>
      <c r="X49" s="30">
        <v>713</v>
      </c>
      <c r="Y49" s="30">
        <v>727</v>
      </c>
      <c r="Z49" s="30">
        <v>742</v>
      </c>
      <c r="AA49" s="30">
        <v>741</v>
      </c>
      <c r="AB49" s="30">
        <v>724</v>
      </c>
      <c r="AC49" s="30">
        <v>695</v>
      </c>
      <c r="AD49" s="30">
        <v>693</v>
      </c>
      <c r="AE49" s="30">
        <v>702</v>
      </c>
      <c r="AF49" s="30">
        <v>698</v>
      </c>
      <c r="AG49" s="30">
        <v>677</v>
      </c>
      <c r="AH49" s="30">
        <v>655</v>
      </c>
      <c r="AI49" s="45">
        <v>643</v>
      </c>
      <c r="AJ49" s="26">
        <v>31</v>
      </c>
    </row>
    <row r="50" spans="1:36" s="18" customFormat="1" ht="13.5" customHeight="1">
      <c r="A50" s="50">
        <v>32</v>
      </c>
      <c r="B50" s="51"/>
      <c r="C50" s="3"/>
      <c r="D50" s="3" t="s">
        <v>16</v>
      </c>
      <c r="E50" s="52"/>
      <c r="F50" s="30">
        <v>356</v>
      </c>
      <c r="G50" s="30">
        <v>359</v>
      </c>
      <c r="H50" s="30">
        <v>364</v>
      </c>
      <c r="I50" s="30">
        <v>352</v>
      </c>
      <c r="J50" s="30">
        <v>351</v>
      </c>
      <c r="K50" s="30">
        <v>344</v>
      </c>
      <c r="L50" s="30">
        <v>348</v>
      </c>
      <c r="M50" s="30">
        <v>365</v>
      </c>
      <c r="N50" s="30">
        <v>354</v>
      </c>
      <c r="O50" s="30">
        <v>355</v>
      </c>
      <c r="P50" s="30">
        <v>347</v>
      </c>
      <c r="Q50" s="45">
        <v>343</v>
      </c>
      <c r="R50" s="26">
        <v>32</v>
      </c>
      <c r="S50" s="50">
        <v>32</v>
      </c>
      <c r="T50" s="51"/>
      <c r="U50" s="3"/>
      <c r="V50" s="3" t="s">
        <v>16</v>
      </c>
      <c r="W50" s="52"/>
      <c r="X50" s="30">
        <v>358</v>
      </c>
      <c r="Y50" s="30">
        <v>352</v>
      </c>
      <c r="Z50" s="30">
        <v>361</v>
      </c>
      <c r="AA50" s="30">
        <v>353</v>
      </c>
      <c r="AB50" s="30">
        <v>348</v>
      </c>
      <c r="AC50" s="30">
        <v>354</v>
      </c>
      <c r="AD50" s="30">
        <v>347</v>
      </c>
      <c r="AE50" s="30">
        <v>339</v>
      </c>
      <c r="AF50" s="30">
        <v>329</v>
      </c>
      <c r="AG50" s="30">
        <v>326</v>
      </c>
      <c r="AH50" s="30">
        <v>311</v>
      </c>
      <c r="AI50" s="45">
        <v>304</v>
      </c>
      <c r="AJ50" s="26">
        <v>32</v>
      </c>
    </row>
    <row r="51" spans="1:36" s="18" customFormat="1" ht="13.5" customHeight="1">
      <c r="A51" s="50">
        <v>33</v>
      </c>
      <c r="B51" s="51"/>
      <c r="C51" s="3"/>
      <c r="D51" s="3" t="s">
        <v>17</v>
      </c>
      <c r="E51" s="52"/>
      <c r="F51" s="30">
        <v>203</v>
      </c>
      <c r="G51" s="30">
        <v>201</v>
      </c>
      <c r="H51" s="30">
        <v>208</v>
      </c>
      <c r="I51" s="30">
        <v>214</v>
      </c>
      <c r="J51" s="30">
        <v>198</v>
      </c>
      <c r="K51" s="30">
        <v>196</v>
      </c>
      <c r="L51" s="30">
        <v>201</v>
      </c>
      <c r="M51" s="30">
        <v>208</v>
      </c>
      <c r="N51" s="30">
        <v>214</v>
      </c>
      <c r="O51" s="30">
        <v>215</v>
      </c>
      <c r="P51" s="30">
        <v>213</v>
      </c>
      <c r="Q51" s="45">
        <v>212</v>
      </c>
      <c r="R51" s="26">
        <v>33</v>
      </c>
      <c r="S51" s="50">
        <v>33</v>
      </c>
      <c r="T51" s="51"/>
      <c r="U51" s="3"/>
      <c r="V51" s="3" t="s">
        <v>17</v>
      </c>
      <c r="W51" s="52"/>
      <c r="X51" s="30">
        <v>211</v>
      </c>
      <c r="Y51" s="30">
        <v>215</v>
      </c>
      <c r="Z51" s="30">
        <v>216</v>
      </c>
      <c r="AA51" s="30">
        <v>211</v>
      </c>
      <c r="AB51" s="30">
        <v>204</v>
      </c>
      <c r="AC51" s="30">
        <v>200</v>
      </c>
      <c r="AD51" s="30">
        <v>194</v>
      </c>
      <c r="AE51" s="30">
        <v>189</v>
      </c>
      <c r="AF51" s="30">
        <v>174</v>
      </c>
      <c r="AG51" s="30">
        <v>172</v>
      </c>
      <c r="AH51" s="30">
        <v>169</v>
      </c>
      <c r="AI51" s="45">
        <v>161</v>
      </c>
      <c r="AJ51" s="26">
        <v>33</v>
      </c>
    </row>
    <row r="52" spans="1:36" s="18" customFormat="1" ht="13.5" customHeight="1">
      <c r="A52" s="50">
        <v>34</v>
      </c>
      <c r="B52" s="51"/>
      <c r="C52" s="3"/>
      <c r="D52" s="3" t="s">
        <v>18</v>
      </c>
      <c r="E52" s="52"/>
      <c r="F52" s="30">
        <v>79</v>
      </c>
      <c r="G52" s="30">
        <v>84</v>
      </c>
      <c r="H52" s="30">
        <v>84</v>
      </c>
      <c r="I52" s="30">
        <v>83</v>
      </c>
      <c r="J52" s="30">
        <v>84</v>
      </c>
      <c r="K52" s="30">
        <v>83</v>
      </c>
      <c r="L52" s="30">
        <v>89</v>
      </c>
      <c r="M52" s="30">
        <v>90</v>
      </c>
      <c r="N52" s="30">
        <v>83</v>
      </c>
      <c r="O52" s="30">
        <v>78</v>
      </c>
      <c r="P52" s="30">
        <v>82</v>
      </c>
      <c r="Q52" s="45">
        <v>81</v>
      </c>
      <c r="R52" s="26">
        <v>34</v>
      </c>
      <c r="S52" s="50">
        <v>34</v>
      </c>
      <c r="T52" s="51"/>
      <c r="U52" s="3"/>
      <c r="V52" s="3" t="s">
        <v>18</v>
      </c>
      <c r="W52" s="52"/>
      <c r="X52" s="30">
        <v>78</v>
      </c>
      <c r="Y52" s="30">
        <v>83</v>
      </c>
      <c r="Z52" s="30">
        <v>88</v>
      </c>
      <c r="AA52" s="30">
        <v>84</v>
      </c>
      <c r="AB52" s="30">
        <v>81</v>
      </c>
      <c r="AC52" s="30">
        <v>80</v>
      </c>
      <c r="AD52" s="30">
        <v>77</v>
      </c>
      <c r="AE52" s="30">
        <v>79</v>
      </c>
      <c r="AF52" s="30">
        <v>76</v>
      </c>
      <c r="AG52" s="30">
        <v>76</v>
      </c>
      <c r="AH52" s="30">
        <v>76</v>
      </c>
      <c r="AI52" s="45">
        <v>81</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824</v>
      </c>
      <c r="G54" s="30">
        <v>824</v>
      </c>
      <c r="H54" s="30">
        <v>835</v>
      </c>
      <c r="I54" s="30">
        <v>828</v>
      </c>
      <c r="J54" s="30">
        <v>827</v>
      </c>
      <c r="K54" s="30">
        <v>813</v>
      </c>
      <c r="L54" s="30">
        <v>780</v>
      </c>
      <c r="M54" s="30">
        <v>785</v>
      </c>
      <c r="N54" s="30">
        <v>774</v>
      </c>
      <c r="O54" s="30">
        <v>760</v>
      </c>
      <c r="P54" s="30">
        <v>761</v>
      </c>
      <c r="Q54" s="45">
        <v>758</v>
      </c>
      <c r="R54" s="26">
        <v>35</v>
      </c>
      <c r="S54" s="50">
        <v>35</v>
      </c>
      <c r="T54" s="51"/>
      <c r="U54" s="3" t="s">
        <v>31</v>
      </c>
      <c r="V54" s="3"/>
      <c r="W54" s="52"/>
      <c r="X54" s="30">
        <v>762</v>
      </c>
      <c r="Y54" s="30">
        <v>771</v>
      </c>
      <c r="Z54" s="30">
        <v>787</v>
      </c>
      <c r="AA54" s="30">
        <v>787</v>
      </c>
      <c r="AB54" s="30">
        <v>765</v>
      </c>
      <c r="AC54" s="30">
        <v>758</v>
      </c>
      <c r="AD54" s="30">
        <v>751</v>
      </c>
      <c r="AE54" s="30">
        <v>747</v>
      </c>
      <c r="AF54" s="30">
        <v>737</v>
      </c>
      <c r="AG54" s="30">
        <v>723</v>
      </c>
      <c r="AH54" s="30">
        <v>712</v>
      </c>
      <c r="AI54" s="45">
        <v>705</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537</v>
      </c>
      <c r="G56" s="30">
        <v>537</v>
      </c>
      <c r="H56" s="30">
        <v>543</v>
      </c>
      <c r="I56" s="30">
        <v>539</v>
      </c>
      <c r="J56" s="30">
        <v>553</v>
      </c>
      <c r="K56" s="30">
        <v>532</v>
      </c>
      <c r="L56" s="30">
        <v>507</v>
      </c>
      <c r="M56" s="30">
        <v>515</v>
      </c>
      <c r="N56" s="30">
        <v>505</v>
      </c>
      <c r="O56" s="30">
        <v>490</v>
      </c>
      <c r="P56" s="30">
        <v>491</v>
      </c>
      <c r="Q56" s="45">
        <v>498</v>
      </c>
      <c r="R56" s="26">
        <v>36</v>
      </c>
      <c r="S56" s="50">
        <v>36</v>
      </c>
      <c r="T56" s="51"/>
      <c r="U56" s="3"/>
      <c r="V56" s="3" t="s">
        <v>19</v>
      </c>
      <c r="W56" s="52"/>
      <c r="X56" s="30">
        <v>512</v>
      </c>
      <c r="Y56" s="30">
        <v>510</v>
      </c>
      <c r="Z56" s="30">
        <v>530</v>
      </c>
      <c r="AA56" s="30">
        <v>530</v>
      </c>
      <c r="AB56" s="30">
        <v>513</v>
      </c>
      <c r="AC56" s="30">
        <v>510</v>
      </c>
      <c r="AD56" s="30">
        <v>503</v>
      </c>
      <c r="AE56" s="30">
        <v>491</v>
      </c>
      <c r="AF56" s="30">
        <v>487</v>
      </c>
      <c r="AG56" s="30">
        <v>469</v>
      </c>
      <c r="AH56" s="30">
        <v>461</v>
      </c>
      <c r="AI56" s="45">
        <v>458</v>
      </c>
      <c r="AJ56" s="26">
        <v>36</v>
      </c>
    </row>
    <row r="57" spans="1:36" s="18" customFormat="1" ht="13.5" customHeight="1">
      <c r="A57" s="50">
        <v>37</v>
      </c>
      <c r="B57" s="51"/>
      <c r="C57" s="3"/>
      <c r="D57" s="3" t="s">
        <v>20</v>
      </c>
      <c r="E57" s="52"/>
      <c r="F57" s="30">
        <v>212</v>
      </c>
      <c r="G57" s="30">
        <v>209</v>
      </c>
      <c r="H57" s="30">
        <v>214</v>
      </c>
      <c r="I57" s="30">
        <v>210</v>
      </c>
      <c r="J57" s="30">
        <v>197</v>
      </c>
      <c r="K57" s="30">
        <v>204</v>
      </c>
      <c r="L57" s="30">
        <v>195</v>
      </c>
      <c r="M57" s="30">
        <v>194</v>
      </c>
      <c r="N57" s="30">
        <v>195</v>
      </c>
      <c r="O57" s="30">
        <v>201</v>
      </c>
      <c r="P57" s="30">
        <v>199</v>
      </c>
      <c r="Q57" s="45">
        <v>191</v>
      </c>
      <c r="R57" s="26">
        <v>37</v>
      </c>
      <c r="S57" s="50">
        <v>37</v>
      </c>
      <c r="T57" s="51"/>
      <c r="U57" s="3"/>
      <c r="V57" s="3" t="s">
        <v>20</v>
      </c>
      <c r="W57" s="52"/>
      <c r="X57" s="30">
        <v>184</v>
      </c>
      <c r="Y57" s="30">
        <v>190</v>
      </c>
      <c r="Z57" s="30">
        <v>181</v>
      </c>
      <c r="AA57" s="30">
        <v>186</v>
      </c>
      <c r="AB57" s="30">
        <v>184</v>
      </c>
      <c r="AC57" s="30">
        <v>180</v>
      </c>
      <c r="AD57" s="30">
        <v>181</v>
      </c>
      <c r="AE57" s="30">
        <v>187</v>
      </c>
      <c r="AF57" s="30">
        <v>182</v>
      </c>
      <c r="AG57" s="30">
        <v>184</v>
      </c>
      <c r="AH57" s="30">
        <v>177</v>
      </c>
      <c r="AI57" s="45">
        <v>174</v>
      </c>
      <c r="AJ57" s="26">
        <v>37</v>
      </c>
    </row>
    <row r="58" spans="1:36" s="18" customFormat="1" ht="13.5" customHeight="1">
      <c r="A58" s="50">
        <v>38</v>
      </c>
      <c r="B58" s="51"/>
      <c r="C58" s="3"/>
      <c r="D58" s="3" t="s">
        <v>21</v>
      </c>
      <c r="E58" s="52"/>
      <c r="F58" s="30">
        <v>75</v>
      </c>
      <c r="G58" s="30">
        <v>78</v>
      </c>
      <c r="H58" s="30">
        <v>78</v>
      </c>
      <c r="I58" s="30">
        <v>79</v>
      </c>
      <c r="J58" s="30">
        <v>77</v>
      </c>
      <c r="K58" s="30">
        <v>77</v>
      </c>
      <c r="L58" s="30">
        <v>78</v>
      </c>
      <c r="M58" s="30">
        <v>76</v>
      </c>
      <c r="N58" s="30">
        <v>74</v>
      </c>
      <c r="O58" s="30">
        <v>69</v>
      </c>
      <c r="P58" s="30">
        <v>71</v>
      </c>
      <c r="Q58" s="45">
        <v>69</v>
      </c>
      <c r="R58" s="26">
        <v>38</v>
      </c>
      <c r="S58" s="50">
        <v>38</v>
      </c>
      <c r="T58" s="51"/>
      <c r="U58" s="3"/>
      <c r="V58" s="3" t="s">
        <v>21</v>
      </c>
      <c r="W58" s="52"/>
      <c r="X58" s="30">
        <v>66</v>
      </c>
      <c r="Y58" s="30">
        <v>71</v>
      </c>
      <c r="Z58" s="30">
        <v>76</v>
      </c>
      <c r="AA58" s="30">
        <v>71</v>
      </c>
      <c r="AB58" s="30">
        <v>68</v>
      </c>
      <c r="AC58" s="30">
        <v>68</v>
      </c>
      <c r="AD58" s="30">
        <v>67</v>
      </c>
      <c r="AE58" s="30">
        <v>69</v>
      </c>
      <c r="AF58" s="30">
        <v>68</v>
      </c>
      <c r="AG58" s="30">
        <v>70</v>
      </c>
      <c r="AH58" s="30">
        <v>74</v>
      </c>
      <c r="AI58" s="45">
        <v>73</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5809</v>
      </c>
      <c r="G60" s="30">
        <v>5923</v>
      </c>
      <c r="H60" s="30">
        <v>6012</v>
      </c>
      <c r="I60" s="30">
        <v>5972</v>
      </c>
      <c r="J60" s="30">
        <v>5930</v>
      </c>
      <c r="K60" s="30">
        <v>5812</v>
      </c>
      <c r="L60" s="30">
        <v>5639</v>
      </c>
      <c r="M60" s="30">
        <v>5634</v>
      </c>
      <c r="N60" s="30">
        <v>5490</v>
      </c>
      <c r="O60" s="30">
        <v>5380</v>
      </c>
      <c r="P60" s="30">
        <v>5308</v>
      </c>
      <c r="Q60" s="45">
        <v>5241</v>
      </c>
      <c r="R60" s="26">
        <v>39</v>
      </c>
      <c r="S60" s="50">
        <v>39</v>
      </c>
      <c r="T60" s="51"/>
      <c r="U60" s="3" t="s">
        <v>22</v>
      </c>
      <c r="V60" s="3"/>
      <c r="W60" s="52"/>
      <c r="X60" s="30">
        <v>5279</v>
      </c>
      <c r="Y60" s="30">
        <v>5349</v>
      </c>
      <c r="Z60" s="30">
        <v>5470</v>
      </c>
      <c r="AA60" s="30">
        <v>5402</v>
      </c>
      <c r="AB60" s="30">
        <v>5287</v>
      </c>
      <c r="AC60" s="30">
        <v>5223</v>
      </c>
      <c r="AD60" s="30">
        <v>5140</v>
      </c>
      <c r="AE60" s="30">
        <v>5115</v>
      </c>
      <c r="AF60" s="30">
        <v>5012</v>
      </c>
      <c r="AG60" s="30">
        <v>4906</v>
      </c>
      <c r="AH60" s="30">
        <v>4786</v>
      </c>
      <c r="AI60" s="45">
        <v>4731</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2348</v>
      </c>
      <c r="G62" s="30">
        <v>2368</v>
      </c>
      <c r="H62" s="30">
        <v>2408</v>
      </c>
      <c r="I62" s="30">
        <v>2378</v>
      </c>
      <c r="J62" s="30">
        <v>2343</v>
      </c>
      <c r="K62" s="30">
        <v>2320</v>
      </c>
      <c r="L62" s="30">
        <v>2191</v>
      </c>
      <c r="M62" s="30">
        <v>2168</v>
      </c>
      <c r="N62" s="30">
        <v>2066</v>
      </c>
      <c r="O62" s="30">
        <v>1967</v>
      </c>
      <c r="P62" s="30">
        <v>1948</v>
      </c>
      <c r="Q62" s="45">
        <v>1933</v>
      </c>
      <c r="R62" s="26">
        <v>40</v>
      </c>
      <c r="S62" s="50">
        <v>40</v>
      </c>
      <c r="T62" s="51"/>
      <c r="U62" s="3"/>
      <c r="V62" s="3" t="s">
        <v>26</v>
      </c>
      <c r="W62" s="52"/>
      <c r="X62" s="30">
        <v>1938</v>
      </c>
      <c r="Y62" s="30">
        <v>1985</v>
      </c>
      <c r="Z62" s="30">
        <v>2026</v>
      </c>
      <c r="AA62" s="30">
        <v>1992</v>
      </c>
      <c r="AB62" s="30">
        <v>1944</v>
      </c>
      <c r="AC62" s="30">
        <v>1934</v>
      </c>
      <c r="AD62" s="30">
        <v>1887</v>
      </c>
      <c r="AE62" s="30">
        <v>1897</v>
      </c>
      <c r="AF62" s="30">
        <v>1827</v>
      </c>
      <c r="AG62" s="30">
        <v>1772</v>
      </c>
      <c r="AH62" s="30">
        <v>1735</v>
      </c>
      <c r="AI62" s="45">
        <v>1724</v>
      </c>
      <c r="AJ62" s="26">
        <v>40</v>
      </c>
    </row>
    <row r="63" spans="1:36" s="18" customFormat="1" ht="13.5" customHeight="1">
      <c r="A63" s="50">
        <v>41</v>
      </c>
      <c r="B63" s="51"/>
      <c r="C63" s="3"/>
      <c r="D63" s="3" t="s">
        <v>147</v>
      </c>
      <c r="E63" s="52"/>
      <c r="F63" s="30">
        <v>4596</v>
      </c>
      <c r="G63" s="30">
        <v>4707</v>
      </c>
      <c r="H63" s="30">
        <v>4782</v>
      </c>
      <c r="I63" s="30">
        <v>4751</v>
      </c>
      <c r="J63" s="30">
        <v>4726</v>
      </c>
      <c r="K63" s="30">
        <v>4611</v>
      </c>
      <c r="L63" s="30">
        <v>4480</v>
      </c>
      <c r="M63" s="30">
        <v>4474</v>
      </c>
      <c r="N63" s="30">
        <v>4343</v>
      </c>
      <c r="O63" s="30">
        <v>4260</v>
      </c>
      <c r="P63" s="30">
        <v>4182</v>
      </c>
      <c r="Q63" s="45">
        <v>4128</v>
      </c>
      <c r="R63" s="26">
        <v>41</v>
      </c>
      <c r="S63" s="50">
        <v>41</v>
      </c>
      <c r="T63" s="51"/>
      <c r="U63" s="3"/>
      <c r="V63" s="3" t="s">
        <v>147</v>
      </c>
      <c r="W63" s="52"/>
      <c r="X63" s="30">
        <v>4173</v>
      </c>
      <c r="Y63" s="30">
        <v>4216</v>
      </c>
      <c r="Z63" s="30">
        <v>4319</v>
      </c>
      <c r="AA63" s="30">
        <v>4258</v>
      </c>
      <c r="AB63" s="30">
        <v>4174</v>
      </c>
      <c r="AC63" s="30">
        <v>4120</v>
      </c>
      <c r="AD63" s="30">
        <v>4047</v>
      </c>
      <c r="AE63" s="30">
        <v>4016</v>
      </c>
      <c r="AF63" s="30">
        <v>3929</v>
      </c>
      <c r="AG63" s="30">
        <v>3832</v>
      </c>
      <c r="AH63" s="30">
        <v>3720</v>
      </c>
      <c r="AI63" s="45">
        <v>3678</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4558</v>
      </c>
      <c r="G65" s="30">
        <v>4669</v>
      </c>
      <c r="H65" s="30">
        <v>4746</v>
      </c>
      <c r="I65" s="30">
        <v>4711</v>
      </c>
      <c r="J65" s="30">
        <v>4688</v>
      </c>
      <c r="K65" s="30">
        <v>4571</v>
      </c>
      <c r="L65" s="30">
        <v>4438</v>
      </c>
      <c r="M65" s="30">
        <v>4428</v>
      </c>
      <c r="N65" s="30">
        <v>4299</v>
      </c>
      <c r="O65" s="30">
        <v>4218</v>
      </c>
      <c r="P65" s="30">
        <v>4140</v>
      </c>
      <c r="Q65" s="45">
        <v>4086</v>
      </c>
      <c r="R65" s="26">
        <v>42</v>
      </c>
      <c r="S65" s="50">
        <v>42</v>
      </c>
      <c r="T65" s="51"/>
      <c r="U65" s="3" t="s">
        <v>23</v>
      </c>
      <c r="V65" s="3"/>
      <c r="W65" s="52"/>
      <c r="X65" s="30">
        <v>4134</v>
      </c>
      <c r="Y65" s="30">
        <v>4178</v>
      </c>
      <c r="Z65" s="30">
        <v>4280</v>
      </c>
      <c r="AA65" s="30">
        <v>4218</v>
      </c>
      <c r="AB65" s="30">
        <v>4132</v>
      </c>
      <c r="AC65" s="30">
        <v>4078</v>
      </c>
      <c r="AD65" s="30">
        <v>4006</v>
      </c>
      <c r="AE65" s="30">
        <v>3974</v>
      </c>
      <c r="AF65" s="30">
        <v>3890</v>
      </c>
      <c r="AG65" s="30">
        <v>3798</v>
      </c>
      <c r="AH65" s="30">
        <v>3692</v>
      </c>
      <c r="AI65" s="45">
        <v>3652</v>
      </c>
      <c r="AJ65" s="26">
        <v>42</v>
      </c>
    </row>
    <row r="66" spans="1:36" s="18" customFormat="1" ht="13.5" customHeight="1">
      <c r="A66" s="50">
        <v>43</v>
      </c>
      <c r="B66" s="51"/>
      <c r="C66" s="3"/>
      <c r="D66" s="3" t="s">
        <v>148</v>
      </c>
      <c r="E66" s="52"/>
      <c r="F66" s="30">
        <v>2155</v>
      </c>
      <c r="G66" s="30">
        <v>2196</v>
      </c>
      <c r="H66" s="30">
        <v>2229</v>
      </c>
      <c r="I66" s="30">
        <v>2233</v>
      </c>
      <c r="J66" s="30">
        <v>2229</v>
      </c>
      <c r="K66" s="30">
        <v>2205</v>
      </c>
      <c r="L66" s="30">
        <v>2163</v>
      </c>
      <c r="M66" s="30">
        <v>2179</v>
      </c>
      <c r="N66" s="30">
        <v>2145</v>
      </c>
      <c r="O66" s="30">
        <v>2116</v>
      </c>
      <c r="P66" s="30">
        <v>2089</v>
      </c>
      <c r="Q66" s="45">
        <v>2059</v>
      </c>
      <c r="R66" s="26">
        <v>43</v>
      </c>
      <c r="S66" s="50">
        <v>43</v>
      </c>
      <c r="T66" s="51"/>
      <c r="U66" s="3"/>
      <c r="V66" s="3" t="s">
        <v>148</v>
      </c>
      <c r="W66" s="52"/>
      <c r="X66" s="30">
        <v>2071</v>
      </c>
      <c r="Y66" s="30">
        <v>2092</v>
      </c>
      <c r="Z66" s="30">
        <v>2143</v>
      </c>
      <c r="AA66" s="30">
        <v>2105</v>
      </c>
      <c r="AB66" s="30">
        <v>2077</v>
      </c>
      <c r="AC66" s="30">
        <v>2049</v>
      </c>
      <c r="AD66" s="30">
        <v>2031</v>
      </c>
      <c r="AE66" s="30">
        <v>2031</v>
      </c>
      <c r="AF66" s="30">
        <v>2003</v>
      </c>
      <c r="AG66" s="30">
        <v>1952</v>
      </c>
      <c r="AH66" s="30">
        <v>1907</v>
      </c>
      <c r="AI66" s="45">
        <v>1879</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107</v>
      </c>
      <c r="G69" s="30">
        <v>101</v>
      </c>
      <c r="H69" s="30">
        <v>103</v>
      </c>
      <c r="I69" s="30">
        <v>121</v>
      </c>
      <c r="J69" s="30">
        <v>135</v>
      </c>
      <c r="K69" s="30">
        <v>167</v>
      </c>
      <c r="L69" s="30">
        <v>174</v>
      </c>
      <c r="M69" s="30">
        <v>169</v>
      </c>
      <c r="N69" s="30">
        <v>165</v>
      </c>
      <c r="O69" s="30">
        <v>145</v>
      </c>
      <c r="P69" s="30">
        <v>119</v>
      </c>
      <c r="Q69" s="45">
        <v>96</v>
      </c>
      <c r="R69" s="26">
        <v>44</v>
      </c>
      <c r="S69" s="50">
        <v>44</v>
      </c>
      <c r="T69" s="51"/>
      <c r="U69" s="3"/>
      <c r="V69" s="47" t="s">
        <v>156</v>
      </c>
      <c r="W69" s="52"/>
      <c r="X69" s="30">
        <v>102</v>
      </c>
      <c r="Y69" s="30">
        <v>111</v>
      </c>
      <c r="Z69" s="30">
        <v>119</v>
      </c>
      <c r="AA69" s="30">
        <v>117</v>
      </c>
      <c r="AB69" s="30">
        <v>114</v>
      </c>
      <c r="AC69" s="30">
        <v>112</v>
      </c>
      <c r="AD69" s="30">
        <v>117</v>
      </c>
      <c r="AE69" s="30">
        <v>107</v>
      </c>
      <c r="AF69" s="30">
        <v>105</v>
      </c>
      <c r="AG69" s="30">
        <v>92</v>
      </c>
      <c r="AH69" s="30">
        <v>84</v>
      </c>
      <c r="AI69" s="45">
        <v>74</v>
      </c>
      <c r="AJ69" s="26">
        <v>44</v>
      </c>
    </row>
    <row r="70" spans="1:36" s="18" customFormat="1" ht="13.5" customHeight="1">
      <c r="A70" s="50">
        <v>45</v>
      </c>
      <c r="B70" s="51"/>
      <c r="C70" s="3"/>
      <c r="D70" s="47" t="s">
        <v>24</v>
      </c>
      <c r="E70" s="52"/>
      <c r="F70" s="30">
        <v>14</v>
      </c>
      <c r="G70" s="30">
        <v>12</v>
      </c>
      <c r="H70" s="30">
        <v>15</v>
      </c>
      <c r="I70" s="30">
        <v>16</v>
      </c>
      <c r="J70" s="30">
        <v>15</v>
      </c>
      <c r="K70" s="30">
        <v>13</v>
      </c>
      <c r="L70" s="30">
        <v>12</v>
      </c>
      <c r="M70" s="30">
        <v>13</v>
      </c>
      <c r="N70" s="30">
        <v>10</v>
      </c>
      <c r="O70" s="30">
        <v>9</v>
      </c>
      <c r="P70" s="30">
        <v>10</v>
      </c>
      <c r="Q70" s="45">
        <v>11</v>
      </c>
      <c r="R70" s="26">
        <v>45</v>
      </c>
      <c r="S70" s="50">
        <v>45</v>
      </c>
      <c r="T70" s="51"/>
      <c r="U70" s="3"/>
      <c r="V70" s="47" t="s">
        <v>24</v>
      </c>
      <c r="W70" s="52"/>
      <c r="X70" s="30">
        <v>13</v>
      </c>
      <c r="Y70" s="30">
        <v>12</v>
      </c>
      <c r="Z70" s="30">
        <v>12</v>
      </c>
      <c r="AA70" s="30">
        <v>9</v>
      </c>
      <c r="AB70" s="30">
        <v>9</v>
      </c>
      <c r="AC70" s="30">
        <v>11</v>
      </c>
      <c r="AD70" s="30">
        <v>11</v>
      </c>
      <c r="AE70" s="30">
        <v>9</v>
      </c>
      <c r="AF70" s="30">
        <v>11</v>
      </c>
      <c r="AG70" s="30">
        <v>9</v>
      </c>
      <c r="AH70" s="30">
        <v>7</v>
      </c>
      <c r="AI70" s="45">
        <v>6</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244</v>
      </c>
      <c r="G72" s="30">
        <v>237</v>
      </c>
      <c r="H72" s="30">
        <v>206</v>
      </c>
      <c r="I72" s="30">
        <v>189</v>
      </c>
      <c r="J72" s="30">
        <v>229</v>
      </c>
      <c r="K72" s="30">
        <v>191</v>
      </c>
      <c r="L72" s="30">
        <v>174</v>
      </c>
      <c r="M72" s="30">
        <v>177</v>
      </c>
      <c r="N72" s="30">
        <v>175</v>
      </c>
      <c r="O72" s="30">
        <v>175</v>
      </c>
      <c r="P72" s="30">
        <v>162</v>
      </c>
      <c r="Q72" s="45">
        <v>160</v>
      </c>
      <c r="R72" s="26">
        <v>46</v>
      </c>
      <c r="S72" s="50">
        <v>46</v>
      </c>
      <c r="T72" s="51"/>
      <c r="U72" s="47" t="s">
        <v>149</v>
      </c>
      <c r="V72" s="3"/>
      <c r="W72" s="52"/>
      <c r="X72" s="30">
        <v>165</v>
      </c>
      <c r="Y72" s="30">
        <v>187</v>
      </c>
      <c r="Z72" s="30">
        <v>185</v>
      </c>
      <c r="AA72" s="30">
        <v>171</v>
      </c>
      <c r="AB72" s="30">
        <v>155</v>
      </c>
      <c r="AC72" s="30">
        <v>149</v>
      </c>
      <c r="AD72" s="30">
        <v>145</v>
      </c>
      <c r="AE72" s="30">
        <v>102</v>
      </c>
      <c r="AF72" s="30">
        <v>111</v>
      </c>
      <c r="AG72" s="30">
        <v>127</v>
      </c>
      <c r="AH72" s="30">
        <v>160</v>
      </c>
      <c r="AI72" s="45">
        <v>131</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78</v>
      </c>
      <c r="G74" s="30">
        <v>81</v>
      </c>
      <c r="H74" s="30">
        <v>61</v>
      </c>
      <c r="I74" s="30">
        <v>64</v>
      </c>
      <c r="J74" s="30">
        <v>96</v>
      </c>
      <c r="K74" s="30">
        <v>67</v>
      </c>
      <c r="L74" s="30">
        <v>60</v>
      </c>
      <c r="M74" s="30">
        <v>58</v>
      </c>
      <c r="N74" s="30">
        <v>65</v>
      </c>
      <c r="O74" s="30">
        <v>81</v>
      </c>
      <c r="P74" s="30">
        <v>69</v>
      </c>
      <c r="Q74" s="45">
        <v>66</v>
      </c>
      <c r="R74" s="26">
        <v>47</v>
      </c>
      <c r="S74" s="50">
        <v>47</v>
      </c>
      <c r="T74" s="51"/>
      <c r="U74" s="3"/>
      <c r="V74" s="47" t="s">
        <v>157</v>
      </c>
      <c r="W74" s="52"/>
      <c r="X74" s="30">
        <v>63</v>
      </c>
      <c r="Y74" s="30">
        <v>54</v>
      </c>
      <c r="Z74" s="30">
        <v>65</v>
      </c>
      <c r="AA74" s="30">
        <v>37</v>
      </c>
      <c r="AB74" s="30">
        <v>35</v>
      </c>
      <c r="AC74" s="30">
        <v>33</v>
      </c>
      <c r="AD74" s="30">
        <v>32</v>
      </c>
      <c r="AE74" s="30">
        <v>27</v>
      </c>
      <c r="AF74" s="30">
        <v>19</v>
      </c>
      <c r="AG74" s="30">
        <v>46</v>
      </c>
      <c r="AH74" s="30">
        <v>74</v>
      </c>
      <c r="AI74" s="45">
        <v>64</v>
      </c>
      <c r="AJ74" s="26">
        <v>47</v>
      </c>
    </row>
    <row r="75" spans="1:36" s="18" customFormat="1" ht="13.5" customHeight="1">
      <c r="A75" s="50">
        <v>48</v>
      </c>
      <c r="B75" s="51"/>
      <c r="C75" s="3"/>
      <c r="D75" s="47" t="s">
        <v>174</v>
      </c>
      <c r="E75" s="52"/>
      <c r="F75" s="30">
        <v>166</v>
      </c>
      <c r="G75" s="30">
        <v>156</v>
      </c>
      <c r="H75" s="30">
        <v>145</v>
      </c>
      <c r="I75" s="30">
        <v>125</v>
      </c>
      <c r="J75" s="30">
        <v>133</v>
      </c>
      <c r="K75" s="30">
        <v>124</v>
      </c>
      <c r="L75" s="30">
        <v>114</v>
      </c>
      <c r="M75" s="30">
        <v>119</v>
      </c>
      <c r="N75" s="30">
        <v>110</v>
      </c>
      <c r="O75" s="30">
        <v>94</v>
      </c>
      <c r="P75" s="30">
        <v>93</v>
      </c>
      <c r="Q75" s="45">
        <v>94</v>
      </c>
      <c r="R75" s="26">
        <v>48</v>
      </c>
      <c r="S75" s="50">
        <v>48</v>
      </c>
      <c r="T75" s="51"/>
      <c r="U75" s="3"/>
      <c r="V75" s="47" t="s">
        <v>174</v>
      </c>
      <c r="W75" s="52"/>
      <c r="X75" s="30">
        <v>102</v>
      </c>
      <c r="Y75" s="30">
        <v>133</v>
      </c>
      <c r="Z75" s="30">
        <v>120</v>
      </c>
      <c r="AA75" s="30">
        <v>134</v>
      </c>
      <c r="AB75" s="30">
        <v>120</v>
      </c>
      <c r="AC75" s="30">
        <v>116</v>
      </c>
      <c r="AD75" s="30">
        <v>113</v>
      </c>
      <c r="AE75" s="30">
        <v>75</v>
      </c>
      <c r="AF75" s="30">
        <v>92</v>
      </c>
      <c r="AG75" s="30">
        <v>81</v>
      </c>
      <c r="AH75" s="30">
        <v>86</v>
      </c>
      <c r="AI75" s="45">
        <v>67</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66"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22.xml><?xml version="1.0" encoding="utf-8"?>
<worksheet xmlns="http://schemas.openxmlformats.org/spreadsheetml/2006/main" xmlns:r="http://schemas.openxmlformats.org/officeDocument/2006/relationships">
  <sheetPr codeName="Tabelle16"/>
  <dimension ref="A1:AJ75"/>
  <sheetViews>
    <sheetView zoomScale="75" zoomScaleNormal="75" zoomScaleSheetLayoutView="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26" width="13.7109375" style="27" customWidth="1"/>
    <col min="27" max="27" width="13.57421875" style="27" customWidth="1"/>
    <col min="28"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70</v>
      </c>
      <c r="B5" s="83"/>
      <c r="C5" s="83"/>
      <c r="D5" s="83"/>
      <c r="E5" s="83"/>
      <c r="F5" s="83"/>
      <c r="G5" s="83"/>
      <c r="H5" s="83"/>
      <c r="I5" s="83"/>
      <c r="J5" s="83" t="s">
        <v>70</v>
      </c>
      <c r="K5" s="83"/>
      <c r="L5" s="83"/>
      <c r="M5" s="83"/>
      <c r="N5" s="83"/>
      <c r="O5" s="83"/>
      <c r="P5" s="83"/>
      <c r="Q5" s="83"/>
      <c r="R5" s="83"/>
      <c r="S5" s="84" t="s">
        <v>122</v>
      </c>
      <c r="T5" s="84"/>
      <c r="U5" s="84"/>
      <c r="V5" s="84"/>
      <c r="W5" s="84"/>
      <c r="X5" s="84"/>
      <c r="Y5" s="84"/>
      <c r="Z5" s="84"/>
      <c r="AA5" s="84"/>
      <c r="AB5" s="84" t="s">
        <v>122</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11657</v>
      </c>
      <c r="G7" s="30">
        <v>11865</v>
      </c>
      <c r="H7" s="30">
        <v>11671</v>
      </c>
      <c r="I7" s="30">
        <v>11265</v>
      </c>
      <c r="J7" s="30">
        <v>10483</v>
      </c>
      <c r="K7" s="30">
        <v>10428</v>
      </c>
      <c r="L7" s="30">
        <v>10306</v>
      </c>
      <c r="M7" s="30">
        <v>10263</v>
      </c>
      <c r="N7" s="30">
        <v>9915</v>
      </c>
      <c r="O7" s="30">
        <v>9408</v>
      </c>
      <c r="P7" s="30">
        <v>9131</v>
      </c>
      <c r="Q7" s="45">
        <v>9273</v>
      </c>
      <c r="R7" s="26">
        <v>1</v>
      </c>
      <c r="S7" s="50">
        <v>1</v>
      </c>
      <c r="T7" s="51"/>
      <c r="U7" s="3" t="s">
        <v>1</v>
      </c>
      <c r="V7" s="3"/>
      <c r="W7" s="52"/>
      <c r="X7" s="30">
        <v>10060</v>
      </c>
      <c r="Y7" s="30">
        <v>10181</v>
      </c>
      <c r="Z7" s="30">
        <v>10061</v>
      </c>
      <c r="AA7" s="30">
        <v>9589</v>
      </c>
      <c r="AB7" s="30">
        <v>8996</v>
      </c>
      <c r="AC7" s="30">
        <v>8487</v>
      </c>
      <c r="AD7" s="30">
        <v>8115</v>
      </c>
      <c r="AE7" s="30">
        <v>8109</v>
      </c>
      <c r="AF7" s="30">
        <v>7791</v>
      </c>
      <c r="AG7" s="30">
        <v>7518</v>
      </c>
      <c r="AH7" s="30">
        <v>7261</v>
      </c>
      <c r="AI7" s="45">
        <v>7254</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5891</v>
      </c>
      <c r="G9" s="30">
        <v>6118</v>
      </c>
      <c r="H9" s="30">
        <v>5971</v>
      </c>
      <c r="I9" s="30">
        <v>5560</v>
      </c>
      <c r="J9" s="30">
        <v>4898</v>
      </c>
      <c r="K9" s="30">
        <v>4771</v>
      </c>
      <c r="L9" s="30">
        <v>4578</v>
      </c>
      <c r="M9" s="30">
        <v>4469</v>
      </c>
      <c r="N9" s="30">
        <v>4318</v>
      </c>
      <c r="O9" s="30">
        <v>4051</v>
      </c>
      <c r="P9" s="30">
        <v>3960</v>
      </c>
      <c r="Q9" s="45">
        <v>4147</v>
      </c>
      <c r="R9" s="26">
        <v>2</v>
      </c>
      <c r="S9" s="50">
        <v>2</v>
      </c>
      <c r="T9" s="51"/>
      <c r="U9" s="3"/>
      <c r="V9" s="3" t="s">
        <v>2</v>
      </c>
      <c r="W9" s="52"/>
      <c r="X9" s="30">
        <v>4785</v>
      </c>
      <c r="Y9" s="30">
        <v>4906</v>
      </c>
      <c r="Z9" s="30">
        <v>4759</v>
      </c>
      <c r="AA9" s="30">
        <v>4429</v>
      </c>
      <c r="AB9" s="30">
        <v>4041</v>
      </c>
      <c r="AC9" s="30">
        <v>3758</v>
      </c>
      <c r="AD9" s="30">
        <v>3548</v>
      </c>
      <c r="AE9" s="30">
        <v>3471</v>
      </c>
      <c r="AF9" s="30">
        <v>3359</v>
      </c>
      <c r="AG9" s="30">
        <v>3232</v>
      </c>
      <c r="AH9" s="30">
        <v>3156</v>
      </c>
      <c r="AI9" s="45">
        <v>3226</v>
      </c>
      <c r="AJ9" s="26">
        <v>2</v>
      </c>
    </row>
    <row r="10" spans="1:36" s="18" customFormat="1" ht="13.5" customHeight="1">
      <c r="A10" s="50">
        <v>3</v>
      </c>
      <c r="B10" s="51"/>
      <c r="C10" s="3"/>
      <c r="D10" s="3" t="s">
        <v>3</v>
      </c>
      <c r="E10" s="52"/>
      <c r="F10" s="30">
        <v>5766</v>
      </c>
      <c r="G10" s="30">
        <v>5747</v>
      </c>
      <c r="H10" s="30">
        <v>5700</v>
      </c>
      <c r="I10" s="30">
        <v>5705</v>
      </c>
      <c r="J10" s="30">
        <v>5585</v>
      </c>
      <c r="K10" s="30">
        <v>5657</v>
      </c>
      <c r="L10" s="30">
        <v>5728</v>
      </c>
      <c r="M10" s="30">
        <v>5794</v>
      </c>
      <c r="N10" s="30">
        <v>5597</v>
      </c>
      <c r="O10" s="30">
        <v>5357</v>
      </c>
      <c r="P10" s="30">
        <v>5171</v>
      </c>
      <c r="Q10" s="45">
        <v>5126</v>
      </c>
      <c r="R10" s="26">
        <v>3</v>
      </c>
      <c r="S10" s="50">
        <v>3</v>
      </c>
      <c r="T10" s="51"/>
      <c r="U10" s="3"/>
      <c r="V10" s="3" t="s">
        <v>3</v>
      </c>
      <c r="W10" s="52"/>
      <c r="X10" s="30">
        <v>5275</v>
      </c>
      <c r="Y10" s="30">
        <v>5275</v>
      </c>
      <c r="Z10" s="30">
        <v>5302</v>
      </c>
      <c r="AA10" s="30">
        <v>5160</v>
      </c>
      <c r="AB10" s="30">
        <v>4955</v>
      </c>
      <c r="AC10" s="30">
        <v>4729</v>
      </c>
      <c r="AD10" s="30">
        <v>4567</v>
      </c>
      <c r="AE10" s="30">
        <v>4638</v>
      </c>
      <c r="AF10" s="30">
        <v>4432</v>
      </c>
      <c r="AG10" s="30">
        <v>4286</v>
      </c>
      <c r="AH10" s="30">
        <v>4105</v>
      </c>
      <c r="AI10" s="45">
        <v>4028</v>
      </c>
      <c r="AJ10" s="26">
        <v>3</v>
      </c>
    </row>
    <row r="11" spans="1:36" s="18" customFormat="1" ht="13.5" customHeight="1">
      <c r="A11" s="50">
        <v>4</v>
      </c>
      <c r="B11" s="51"/>
      <c r="C11" s="3"/>
      <c r="D11" s="3" t="s">
        <v>4</v>
      </c>
      <c r="E11" s="52"/>
      <c r="F11" s="30">
        <v>156</v>
      </c>
      <c r="G11" s="30">
        <v>191</v>
      </c>
      <c r="H11" s="30">
        <v>180</v>
      </c>
      <c r="I11" s="30">
        <v>178</v>
      </c>
      <c r="J11" s="30">
        <v>182</v>
      </c>
      <c r="K11" s="30">
        <v>191</v>
      </c>
      <c r="L11" s="30">
        <v>255</v>
      </c>
      <c r="M11" s="30">
        <v>350</v>
      </c>
      <c r="N11" s="30">
        <v>244</v>
      </c>
      <c r="O11" s="30">
        <v>178</v>
      </c>
      <c r="P11" s="30">
        <v>148</v>
      </c>
      <c r="Q11" s="45">
        <v>147</v>
      </c>
      <c r="R11" s="26">
        <v>4</v>
      </c>
      <c r="S11" s="50">
        <v>4</v>
      </c>
      <c r="T11" s="51"/>
      <c r="U11" s="3"/>
      <c r="V11" s="3" t="s">
        <v>4</v>
      </c>
      <c r="W11" s="52"/>
      <c r="X11" s="30">
        <v>155</v>
      </c>
      <c r="Y11" s="30">
        <v>163</v>
      </c>
      <c r="Z11" s="30">
        <v>144</v>
      </c>
      <c r="AA11" s="30">
        <v>124</v>
      </c>
      <c r="AB11" s="30">
        <v>114</v>
      </c>
      <c r="AC11" s="30">
        <v>103</v>
      </c>
      <c r="AD11" s="30">
        <v>135</v>
      </c>
      <c r="AE11" s="30">
        <v>300</v>
      </c>
      <c r="AF11" s="30">
        <v>229</v>
      </c>
      <c r="AG11" s="30">
        <v>160</v>
      </c>
      <c r="AH11" s="30">
        <v>113</v>
      </c>
      <c r="AI11" s="45">
        <v>111</v>
      </c>
      <c r="AJ11" s="26">
        <v>4</v>
      </c>
    </row>
    <row r="12" spans="1:36" s="18" customFormat="1" ht="13.5" customHeight="1">
      <c r="A12" s="50">
        <v>5</v>
      </c>
      <c r="B12" s="51"/>
      <c r="C12" s="3"/>
      <c r="D12" s="3" t="s">
        <v>5</v>
      </c>
      <c r="E12" s="52"/>
      <c r="F12" s="30">
        <v>1043</v>
      </c>
      <c r="G12" s="30">
        <v>1174</v>
      </c>
      <c r="H12" s="30">
        <v>1177</v>
      </c>
      <c r="I12" s="30">
        <v>1051</v>
      </c>
      <c r="J12" s="30">
        <v>1005</v>
      </c>
      <c r="K12" s="30">
        <v>1006</v>
      </c>
      <c r="L12" s="30">
        <v>1136</v>
      </c>
      <c r="M12" s="30">
        <v>1205</v>
      </c>
      <c r="N12" s="30">
        <v>1063</v>
      </c>
      <c r="O12" s="30">
        <v>893</v>
      </c>
      <c r="P12" s="30">
        <v>825</v>
      </c>
      <c r="Q12" s="45">
        <v>829</v>
      </c>
      <c r="R12" s="26">
        <v>5</v>
      </c>
      <c r="S12" s="50">
        <v>5</v>
      </c>
      <c r="T12" s="51"/>
      <c r="U12" s="3"/>
      <c r="V12" s="3" t="s">
        <v>5</v>
      </c>
      <c r="W12" s="52"/>
      <c r="X12" s="30">
        <v>894</v>
      </c>
      <c r="Y12" s="30">
        <v>963</v>
      </c>
      <c r="Z12" s="30">
        <v>978</v>
      </c>
      <c r="AA12" s="30">
        <v>834</v>
      </c>
      <c r="AB12" s="30">
        <v>786</v>
      </c>
      <c r="AC12" s="30">
        <v>699</v>
      </c>
      <c r="AD12" s="30">
        <v>784</v>
      </c>
      <c r="AE12" s="30">
        <v>1056</v>
      </c>
      <c r="AF12" s="30">
        <v>911</v>
      </c>
      <c r="AG12" s="30">
        <v>754</v>
      </c>
      <c r="AH12" s="30">
        <v>645</v>
      </c>
      <c r="AI12" s="45">
        <v>634</v>
      </c>
      <c r="AJ12" s="26">
        <v>5</v>
      </c>
    </row>
    <row r="13" spans="1:36" s="18" customFormat="1" ht="13.5" customHeight="1">
      <c r="A13" s="50">
        <v>6</v>
      </c>
      <c r="B13" s="51"/>
      <c r="C13" s="3"/>
      <c r="D13" s="3"/>
      <c r="E13" s="54" t="s">
        <v>168</v>
      </c>
      <c r="F13" s="30">
        <v>259</v>
      </c>
      <c r="G13" s="30">
        <v>280</v>
      </c>
      <c r="H13" s="30">
        <v>304</v>
      </c>
      <c r="I13" s="30">
        <v>269</v>
      </c>
      <c r="J13" s="30">
        <v>270</v>
      </c>
      <c r="K13" s="30">
        <v>272</v>
      </c>
      <c r="L13" s="30">
        <v>281</v>
      </c>
      <c r="M13" s="30">
        <v>250</v>
      </c>
      <c r="N13" s="30">
        <v>190</v>
      </c>
      <c r="O13" s="30">
        <v>169</v>
      </c>
      <c r="P13" s="30">
        <v>159</v>
      </c>
      <c r="Q13" s="45">
        <v>135</v>
      </c>
      <c r="R13" s="26">
        <v>6</v>
      </c>
      <c r="S13" s="50">
        <v>6</v>
      </c>
      <c r="T13" s="51"/>
      <c r="U13" s="3"/>
      <c r="V13" s="3"/>
      <c r="W13" s="54" t="s">
        <v>168</v>
      </c>
      <c r="X13" s="30">
        <v>171</v>
      </c>
      <c r="Y13" s="30">
        <v>189</v>
      </c>
      <c r="Z13" s="30">
        <v>198</v>
      </c>
      <c r="AA13" s="30">
        <v>185</v>
      </c>
      <c r="AB13" s="30">
        <v>167</v>
      </c>
      <c r="AC13" s="30">
        <v>182</v>
      </c>
      <c r="AD13" s="30">
        <v>174</v>
      </c>
      <c r="AE13" s="30">
        <v>167</v>
      </c>
      <c r="AF13" s="30">
        <v>147</v>
      </c>
      <c r="AG13" s="30">
        <v>123</v>
      </c>
      <c r="AH13" s="30">
        <v>109</v>
      </c>
      <c r="AI13" s="45">
        <v>92</v>
      </c>
      <c r="AJ13" s="26">
        <v>6</v>
      </c>
    </row>
    <row r="14" spans="1:36" s="18" customFormat="1" ht="13.5" customHeight="1">
      <c r="A14" s="50">
        <v>7</v>
      </c>
      <c r="B14" s="51"/>
      <c r="C14" s="3"/>
      <c r="D14" s="3" t="s">
        <v>145</v>
      </c>
      <c r="E14" s="52"/>
      <c r="F14" s="30">
        <v>1626</v>
      </c>
      <c r="G14" s="30">
        <v>1621</v>
      </c>
      <c r="H14" s="30">
        <v>1611</v>
      </c>
      <c r="I14" s="30">
        <v>1594</v>
      </c>
      <c r="J14" s="30">
        <v>1522</v>
      </c>
      <c r="K14" s="30">
        <v>1536</v>
      </c>
      <c r="L14" s="30">
        <v>1523</v>
      </c>
      <c r="M14" s="30">
        <v>1520</v>
      </c>
      <c r="N14" s="30">
        <v>1510</v>
      </c>
      <c r="O14" s="30">
        <v>1490</v>
      </c>
      <c r="P14" s="30">
        <v>1464</v>
      </c>
      <c r="Q14" s="45">
        <v>1459</v>
      </c>
      <c r="R14" s="26">
        <v>7</v>
      </c>
      <c r="S14" s="50">
        <v>7</v>
      </c>
      <c r="T14" s="51"/>
      <c r="U14" s="3"/>
      <c r="V14" s="3" t="s">
        <v>145</v>
      </c>
      <c r="W14" s="52"/>
      <c r="X14" s="30">
        <v>1551</v>
      </c>
      <c r="Y14" s="30">
        <v>1555</v>
      </c>
      <c r="Z14" s="30">
        <v>1576</v>
      </c>
      <c r="AA14" s="30">
        <v>1549</v>
      </c>
      <c r="AB14" s="30">
        <v>1476</v>
      </c>
      <c r="AC14" s="30">
        <v>1387</v>
      </c>
      <c r="AD14" s="30">
        <v>1333</v>
      </c>
      <c r="AE14" s="30">
        <v>1253</v>
      </c>
      <c r="AF14" s="30">
        <v>1227</v>
      </c>
      <c r="AG14" s="30">
        <v>1203</v>
      </c>
      <c r="AH14" s="30">
        <v>1164</v>
      </c>
      <c r="AI14" s="45">
        <v>1189</v>
      </c>
      <c r="AJ14" s="26">
        <v>7</v>
      </c>
    </row>
    <row r="15" spans="1:36" s="18" customFormat="1" ht="13.5" customHeight="1">
      <c r="A15" s="50">
        <v>8</v>
      </c>
      <c r="B15" s="51"/>
      <c r="C15" s="3"/>
      <c r="D15" s="47" t="s">
        <v>6</v>
      </c>
      <c r="E15" s="52"/>
      <c r="F15" s="30">
        <v>4789</v>
      </c>
      <c r="G15" s="30">
        <v>4772</v>
      </c>
      <c r="H15" s="30">
        <v>4777</v>
      </c>
      <c r="I15" s="30">
        <v>4786</v>
      </c>
      <c r="J15" s="30">
        <v>4615</v>
      </c>
      <c r="K15" s="30">
        <v>4819</v>
      </c>
      <c r="L15" s="30">
        <v>4775</v>
      </c>
      <c r="M15" s="30">
        <v>4700</v>
      </c>
      <c r="N15" s="30">
        <v>4652</v>
      </c>
      <c r="O15" s="30">
        <v>4589</v>
      </c>
      <c r="P15" s="30">
        <v>4464</v>
      </c>
      <c r="Q15" s="45">
        <v>4474</v>
      </c>
      <c r="R15" s="26">
        <v>8</v>
      </c>
      <c r="S15" s="50">
        <v>8</v>
      </c>
      <c r="T15" s="51"/>
      <c r="U15" s="3"/>
      <c r="V15" s="47" t="s">
        <v>6</v>
      </c>
      <c r="W15" s="52"/>
      <c r="X15" s="30">
        <v>4588</v>
      </c>
      <c r="Y15" s="30">
        <v>4604</v>
      </c>
      <c r="Z15" s="30">
        <v>4527</v>
      </c>
      <c r="AA15" s="30">
        <v>4493</v>
      </c>
      <c r="AB15" s="30">
        <v>4292</v>
      </c>
      <c r="AC15" s="30">
        <v>4116</v>
      </c>
      <c r="AD15" s="30">
        <v>3890</v>
      </c>
      <c r="AE15" s="30">
        <v>3702</v>
      </c>
      <c r="AF15" s="30">
        <v>3575</v>
      </c>
      <c r="AG15" s="30">
        <v>3486</v>
      </c>
      <c r="AH15" s="30">
        <v>3350</v>
      </c>
      <c r="AI15" s="45">
        <v>3266</v>
      </c>
      <c r="AJ15" s="26">
        <v>8</v>
      </c>
    </row>
    <row r="16" spans="1:36" s="18" customFormat="1" ht="13.5" customHeight="1">
      <c r="A16" s="50">
        <v>9</v>
      </c>
      <c r="B16" s="51"/>
      <c r="C16" s="3"/>
      <c r="D16" s="3"/>
      <c r="E16" s="54" t="s">
        <v>152</v>
      </c>
      <c r="F16" s="30">
        <v>4710</v>
      </c>
      <c r="G16" s="30">
        <v>4691</v>
      </c>
      <c r="H16" s="30">
        <v>4702</v>
      </c>
      <c r="I16" s="30">
        <v>4720</v>
      </c>
      <c r="J16" s="30">
        <v>4554</v>
      </c>
      <c r="K16" s="30">
        <v>4742</v>
      </c>
      <c r="L16" s="30">
        <v>4685</v>
      </c>
      <c r="M16" s="30">
        <v>4622</v>
      </c>
      <c r="N16" s="30">
        <v>4590</v>
      </c>
      <c r="O16" s="30">
        <v>4535</v>
      </c>
      <c r="P16" s="30">
        <v>4419</v>
      </c>
      <c r="Q16" s="45">
        <v>4435</v>
      </c>
      <c r="R16" s="26">
        <v>9</v>
      </c>
      <c r="S16" s="50">
        <v>9</v>
      </c>
      <c r="T16" s="51"/>
      <c r="U16" s="3"/>
      <c r="V16" s="3"/>
      <c r="W16" s="54" t="s">
        <v>152</v>
      </c>
      <c r="X16" s="30">
        <v>4549</v>
      </c>
      <c r="Y16" s="30">
        <v>4567</v>
      </c>
      <c r="Z16" s="30">
        <v>4495</v>
      </c>
      <c r="AA16" s="30">
        <v>4459</v>
      </c>
      <c r="AB16" s="30">
        <v>4263</v>
      </c>
      <c r="AC16" s="30">
        <v>4087</v>
      </c>
      <c r="AD16" s="30">
        <v>3859</v>
      </c>
      <c r="AE16" s="30">
        <v>3671</v>
      </c>
      <c r="AF16" s="30">
        <v>3543</v>
      </c>
      <c r="AG16" s="30">
        <v>3459</v>
      </c>
      <c r="AH16" s="30">
        <v>3326</v>
      </c>
      <c r="AI16" s="45">
        <v>3243</v>
      </c>
      <c r="AJ16" s="26">
        <v>9</v>
      </c>
    </row>
    <row r="17" spans="1:36" s="18" customFormat="1" ht="13.5" customHeight="1">
      <c r="A17" s="50">
        <v>10</v>
      </c>
      <c r="B17" s="51"/>
      <c r="C17" s="3"/>
      <c r="D17" s="47" t="s">
        <v>7</v>
      </c>
      <c r="E17" s="52"/>
      <c r="F17" s="30">
        <v>366</v>
      </c>
      <c r="G17" s="30">
        <v>365</v>
      </c>
      <c r="H17" s="30">
        <v>357</v>
      </c>
      <c r="I17" s="30">
        <v>370</v>
      </c>
      <c r="J17" s="30">
        <v>356</v>
      </c>
      <c r="K17" s="30">
        <v>401</v>
      </c>
      <c r="L17" s="30">
        <v>407</v>
      </c>
      <c r="M17" s="30">
        <v>421</v>
      </c>
      <c r="N17" s="30">
        <v>409</v>
      </c>
      <c r="O17" s="30">
        <v>376</v>
      </c>
      <c r="P17" s="30">
        <v>368</v>
      </c>
      <c r="Q17" s="45">
        <v>372</v>
      </c>
      <c r="R17" s="26">
        <v>10</v>
      </c>
      <c r="S17" s="50">
        <v>10</v>
      </c>
      <c r="T17" s="51"/>
      <c r="U17" s="3"/>
      <c r="V17" s="47" t="s">
        <v>7</v>
      </c>
      <c r="W17" s="52"/>
      <c r="X17" s="30">
        <v>391</v>
      </c>
      <c r="Y17" s="30">
        <v>397</v>
      </c>
      <c r="Z17" s="30">
        <v>402</v>
      </c>
      <c r="AA17" s="30">
        <v>374</v>
      </c>
      <c r="AB17" s="30">
        <v>364</v>
      </c>
      <c r="AC17" s="30">
        <v>347</v>
      </c>
      <c r="AD17" s="30">
        <v>332</v>
      </c>
      <c r="AE17" s="30">
        <v>319</v>
      </c>
      <c r="AF17" s="30">
        <v>316</v>
      </c>
      <c r="AG17" s="30">
        <v>297</v>
      </c>
      <c r="AH17" s="30">
        <v>285</v>
      </c>
      <c r="AI17" s="45">
        <v>269</v>
      </c>
      <c r="AJ17" s="26">
        <v>10</v>
      </c>
    </row>
    <row r="18" spans="1:36" s="18" customFormat="1" ht="13.5" customHeight="1">
      <c r="A18" s="50">
        <v>11</v>
      </c>
      <c r="B18" s="51"/>
      <c r="C18" s="3"/>
      <c r="D18" s="3" t="s">
        <v>8</v>
      </c>
      <c r="E18" s="52"/>
      <c r="F18" s="30">
        <v>235</v>
      </c>
      <c r="G18" s="30">
        <v>241</v>
      </c>
      <c r="H18" s="30">
        <v>233</v>
      </c>
      <c r="I18" s="30">
        <v>242</v>
      </c>
      <c r="J18" s="30">
        <v>229</v>
      </c>
      <c r="K18" s="30">
        <v>239</v>
      </c>
      <c r="L18" s="30">
        <v>243</v>
      </c>
      <c r="M18" s="30">
        <v>235</v>
      </c>
      <c r="N18" s="30">
        <v>231</v>
      </c>
      <c r="O18" s="30">
        <v>210</v>
      </c>
      <c r="P18" s="30">
        <v>213</v>
      </c>
      <c r="Q18" s="45">
        <v>214</v>
      </c>
      <c r="R18" s="26">
        <v>11</v>
      </c>
      <c r="S18" s="50">
        <v>11</v>
      </c>
      <c r="T18" s="51"/>
      <c r="U18" s="3"/>
      <c r="V18" s="3" t="s">
        <v>8</v>
      </c>
      <c r="W18" s="52"/>
      <c r="X18" s="30">
        <v>221</v>
      </c>
      <c r="Y18" s="30">
        <v>221</v>
      </c>
      <c r="Z18" s="30">
        <v>221</v>
      </c>
      <c r="AA18" s="30">
        <v>206</v>
      </c>
      <c r="AB18" s="30">
        <v>203</v>
      </c>
      <c r="AC18" s="30">
        <v>204</v>
      </c>
      <c r="AD18" s="30">
        <v>198</v>
      </c>
      <c r="AE18" s="30">
        <v>194</v>
      </c>
      <c r="AF18" s="30">
        <v>201</v>
      </c>
      <c r="AG18" s="30">
        <v>197</v>
      </c>
      <c r="AH18" s="30">
        <v>193</v>
      </c>
      <c r="AI18" s="45">
        <v>189</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19.1</v>
      </c>
      <c r="G20" s="56">
        <v>19.4</v>
      </c>
      <c r="H20" s="56">
        <v>19.1</v>
      </c>
      <c r="I20" s="56">
        <v>18.4</v>
      </c>
      <c r="J20" s="56">
        <v>17.5</v>
      </c>
      <c r="K20" s="56">
        <v>17.4</v>
      </c>
      <c r="L20" s="56">
        <v>17.2</v>
      </c>
      <c r="M20" s="56">
        <v>17.1</v>
      </c>
      <c r="N20" s="56">
        <v>16.6</v>
      </c>
      <c r="O20" s="56">
        <v>15.7</v>
      </c>
      <c r="P20" s="56">
        <v>15.3</v>
      </c>
      <c r="Q20" s="57">
        <v>15.5</v>
      </c>
      <c r="R20" s="26">
        <v>12</v>
      </c>
      <c r="S20" s="50">
        <v>12</v>
      </c>
      <c r="T20" s="51"/>
      <c r="U20" s="3" t="s">
        <v>9</v>
      </c>
      <c r="V20" s="3"/>
      <c r="W20" s="52"/>
      <c r="X20" s="56">
        <v>16.80447673933016</v>
      </c>
      <c r="Y20" s="56">
        <v>17.006598179236615</v>
      </c>
      <c r="Z20" s="56">
        <v>16.806147164453353</v>
      </c>
      <c r="AA20" s="56">
        <v>16.017706506305856</v>
      </c>
      <c r="AB20" s="56">
        <v>14.853953734128098</v>
      </c>
      <c r="AC20" s="56">
        <v>14.013506596436768</v>
      </c>
      <c r="AD20" s="56">
        <v>13.39927018146393</v>
      </c>
      <c r="AE20" s="56">
        <v>13.389363142512755</v>
      </c>
      <c r="AF20" s="56">
        <v>12.86429007810049</v>
      </c>
      <c r="AG20" s="56">
        <v>12.413519805822036</v>
      </c>
      <c r="AH20" s="56">
        <v>11.98916830408005</v>
      </c>
      <c r="AI20" s="57">
        <v>11.977610091970345</v>
      </c>
      <c r="AJ20" s="26">
        <v>12</v>
      </c>
    </row>
    <row r="21" spans="1:36" s="18" customFormat="1" ht="13.5" customHeight="1">
      <c r="A21" s="50">
        <v>13</v>
      </c>
      <c r="B21" s="51"/>
      <c r="C21" s="3" t="s">
        <v>10</v>
      </c>
      <c r="D21" s="3"/>
      <c r="E21" s="52"/>
      <c r="F21" s="56">
        <v>20.8354186029885</v>
      </c>
      <c r="G21" s="56">
        <v>21.2071923929363</v>
      </c>
      <c r="H21" s="56">
        <v>20.8604418388504</v>
      </c>
      <c r="I21" s="56">
        <v>20.1347679988561</v>
      </c>
      <c r="J21" s="56">
        <v>19.1873341264757</v>
      </c>
      <c r="K21" s="56">
        <v>19.0866660565572</v>
      </c>
      <c r="L21" s="56">
        <v>18.8633659741924</v>
      </c>
      <c r="M21" s="56">
        <v>18.7846618468015</v>
      </c>
      <c r="N21" s="56">
        <v>18.1477075134987</v>
      </c>
      <c r="O21" s="56">
        <v>17.219730941704</v>
      </c>
      <c r="P21" s="56">
        <v>16.7127299350233</v>
      </c>
      <c r="Q21" s="57">
        <v>16.9726365882676</v>
      </c>
      <c r="R21" s="26">
        <v>13</v>
      </c>
      <c r="S21" s="50">
        <v>13</v>
      </c>
      <c r="T21" s="51"/>
      <c r="U21" s="3" t="s">
        <v>10</v>
      </c>
      <c r="V21" s="3"/>
      <c r="W21" s="52"/>
      <c r="X21" s="56">
        <v>18.41310515237485</v>
      </c>
      <c r="Y21" s="56">
        <v>18.634574906195663</v>
      </c>
      <c r="Z21" s="56">
        <v>18.414935480918825</v>
      </c>
      <c r="AA21" s="56">
        <v>17.551020408163264</v>
      </c>
      <c r="AB21" s="56">
        <v>16.264983998987507</v>
      </c>
      <c r="AC21" s="56">
        <v>15.344699777613046</v>
      </c>
      <c r="AD21" s="56">
        <v>14.672114845685151</v>
      </c>
      <c r="AE21" s="56">
        <v>14.661266701621798</v>
      </c>
      <c r="AF21" s="56">
        <v>14.08631506626408</v>
      </c>
      <c r="AG21" s="56">
        <v>13.592724511381512</v>
      </c>
      <c r="AH21" s="56">
        <v>13.128062340667885</v>
      </c>
      <c r="AI21" s="57">
        <v>13.115406172593971</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20.419410745234</v>
      </c>
      <c r="G23" s="56">
        <v>21.2062391681109</v>
      </c>
      <c r="H23" s="56">
        <v>20.6967071057192</v>
      </c>
      <c r="I23" s="56">
        <v>19.2720970537262</v>
      </c>
      <c r="J23" s="56">
        <v>17.2817726342531</v>
      </c>
      <c r="K23" s="56">
        <v>16.833674405476</v>
      </c>
      <c r="L23" s="56">
        <v>16.1527062310352</v>
      </c>
      <c r="M23" s="56">
        <v>15.7681179874391</v>
      </c>
      <c r="N23" s="56">
        <v>15.2353397784207</v>
      </c>
      <c r="O23" s="56">
        <v>14.2932749982358</v>
      </c>
      <c r="P23" s="56">
        <v>13.9721967398208</v>
      </c>
      <c r="Q23" s="57">
        <v>14.6319949192012</v>
      </c>
      <c r="R23" s="26">
        <v>14</v>
      </c>
      <c r="S23" s="50">
        <v>14</v>
      </c>
      <c r="T23" s="51"/>
      <c r="U23" s="3"/>
      <c r="V23" s="3" t="s">
        <v>2</v>
      </c>
      <c r="W23" s="52"/>
      <c r="X23" s="56">
        <v>16.9</v>
      </c>
      <c r="Y23" s="56">
        <v>17.3</v>
      </c>
      <c r="Z23" s="56">
        <v>16.8</v>
      </c>
      <c r="AA23" s="56">
        <v>15.6</v>
      </c>
      <c r="AB23" s="56">
        <v>14.1</v>
      </c>
      <c r="AC23" s="56">
        <v>13.10503556981448</v>
      </c>
      <c r="AD23" s="56">
        <v>12.372715859952574</v>
      </c>
      <c r="AE23" s="56">
        <v>12.10419863300321</v>
      </c>
      <c r="AF23" s="56">
        <v>11.713628121076859</v>
      </c>
      <c r="AG23" s="56">
        <v>11.270749058446087</v>
      </c>
      <c r="AH23" s="56">
        <v>11.00571906821035</v>
      </c>
      <c r="AI23" s="57">
        <v>11.249825638164317</v>
      </c>
      <c r="AJ23" s="26">
        <v>14</v>
      </c>
    </row>
    <row r="24" spans="1:36" s="18" customFormat="1" ht="13.5" customHeight="1">
      <c r="A24" s="50">
        <v>15</v>
      </c>
      <c r="B24" s="51"/>
      <c r="C24" s="3"/>
      <c r="D24" s="3" t="s">
        <v>3</v>
      </c>
      <c r="E24" s="52"/>
      <c r="F24" s="56">
        <v>21.2783231234777</v>
      </c>
      <c r="G24" s="56">
        <v>21.2082072477674</v>
      </c>
      <c r="H24" s="56">
        <v>21.0347627131154</v>
      </c>
      <c r="I24" s="56">
        <v>21.0532142593549</v>
      </c>
      <c r="J24" s="56">
        <v>21.2413950481117</v>
      </c>
      <c r="K24" s="56">
        <v>21.5152321910775</v>
      </c>
      <c r="L24" s="56">
        <v>21.785266040391</v>
      </c>
      <c r="M24" s="56">
        <v>22.036283421443</v>
      </c>
      <c r="N24" s="56">
        <v>21.2870345719393</v>
      </c>
      <c r="O24" s="56">
        <v>20.3742440953866</v>
      </c>
      <c r="P24" s="56">
        <v>19.6668314760583</v>
      </c>
      <c r="Q24" s="57">
        <v>19.4956832617046</v>
      </c>
      <c r="R24" s="26">
        <v>15</v>
      </c>
      <c r="S24" s="50">
        <v>15</v>
      </c>
      <c r="T24" s="51"/>
      <c r="U24" s="3"/>
      <c r="V24" s="3" t="s">
        <v>3</v>
      </c>
      <c r="W24" s="52"/>
      <c r="X24" s="56">
        <v>20.1</v>
      </c>
      <c r="Y24" s="56">
        <v>20.1</v>
      </c>
      <c r="Z24" s="56">
        <v>20.2</v>
      </c>
      <c r="AA24" s="56">
        <v>19.613585364926024</v>
      </c>
      <c r="AB24" s="56">
        <v>18.600983741974243</v>
      </c>
      <c r="AC24" s="56">
        <v>17.756167161040814</v>
      </c>
      <c r="AD24" s="56">
        <v>17.147899222768746</v>
      </c>
      <c r="AE24" s="56">
        <v>17.414485788307736</v>
      </c>
      <c r="AF24" s="56">
        <v>16.641009274208688</v>
      </c>
      <c r="AG24" s="56">
        <v>16.096571922051588</v>
      </c>
      <c r="AH24" s="56">
        <v>15.416963916945143</v>
      </c>
      <c r="AI24" s="57">
        <v>15.124094168888222</v>
      </c>
      <c r="AJ24" s="26">
        <v>15</v>
      </c>
    </row>
    <row r="25" spans="1:36" s="18" customFormat="1" ht="13.5" customHeight="1">
      <c r="A25" s="50">
        <v>16</v>
      </c>
      <c r="B25" s="51"/>
      <c r="C25" s="3"/>
      <c r="D25" s="3" t="s">
        <v>4</v>
      </c>
      <c r="E25" s="52"/>
      <c r="F25" s="56">
        <v>6.27514078841512</v>
      </c>
      <c r="G25" s="56">
        <v>7.68302493966211</v>
      </c>
      <c r="H25" s="56">
        <v>7.24054706355591</v>
      </c>
      <c r="I25" s="56">
        <v>7.16009654062751</v>
      </c>
      <c r="J25" s="56">
        <v>7.95107033639144</v>
      </c>
      <c r="K25" s="56">
        <v>8.34425513324596</v>
      </c>
      <c r="L25" s="56">
        <v>11.1402359108781</v>
      </c>
      <c r="M25" s="56">
        <v>15.2905198776758</v>
      </c>
      <c r="N25" s="56">
        <v>10.6596767147226</v>
      </c>
      <c r="O25" s="56">
        <v>7.77632153778943</v>
      </c>
      <c r="P25" s="56">
        <v>6.46570554827436</v>
      </c>
      <c r="Q25" s="57">
        <v>6.42201834862385</v>
      </c>
      <c r="R25" s="26">
        <v>16</v>
      </c>
      <c r="S25" s="50">
        <v>16</v>
      </c>
      <c r="T25" s="51"/>
      <c r="U25" s="3"/>
      <c r="V25" s="3" t="s">
        <v>4</v>
      </c>
      <c r="W25" s="52"/>
      <c r="X25" s="56">
        <v>6.771515945827872</v>
      </c>
      <c r="Y25" s="56">
        <v>7.121013543031891</v>
      </c>
      <c r="Z25" s="56">
        <v>6.290956749672345</v>
      </c>
      <c r="AA25" s="56">
        <v>5.417212756662297</v>
      </c>
      <c r="AB25" s="56">
        <v>5.0711743772241995</v>
      </c>
      <c r="AC25" s="56">
        <v>4.581850533807829</v>
      </c>
      <c r="AD25" s="56">
        <v>6.005338078291815</v>
      </c>
      <c r="AE25" s="56">
        <v>13.345195729537366</v>
      </c>
      <c r="AF25" s="56">
        <v>10.186832740213523</v>
      </c>
      <c r="AG25" s="56">
        <v>7.11743772241993</v>
      </c>
      <c r="AH25" s="56">
        <v>5.026690391459074</v>
      </c>
      <c r="AI25" s="57">
        <v>4.937722419928826</v>
      </c>
      <c r="AJ25" s="26">
        <v>16</v>
      </c>
    </row>
    <row r="26" spans="1:36" s="18" customFormat="1" ht="13.5" customHeight="1">
      <c r="A26" s="50">
        <v>17</v>
      </c>
      <c r="B26" s="51"/>
      <c r="C26" s="3"/>
      <c r="D26" s="3" t="s">
        <v>5</v>
      </c>
      <c r="E26" s="52"/>
      <c r="F26" s="56">
        <v>13.6840724219365</v>
      </c>
      <c r="G26" s="56">
        <v>15.4027814221989</v>
      </c>
      <c r="H26" s="56">
        <v>15.4421411702965</v>
      </c>
      <c r="I26" s="56">
        <v>13.7890317501968</v>
      </c>
      <c r="J26" s="56">
        <v>14.3182789571164</v>
      </c>
      <c r="K26" s="56">
        <v>14.3325260008548</v>
      </c>
      <c r="L26" s="56">
        <v>16.18464168685</v>
      </c>
      <c r="M26" s="56">
        <v>17.1676877048013</v>
      </c>
      <c r="N26" s="56">
        <v>15.144607493945</v>
      </c>
      <c r="O26" s="56">
        <v>12.7226100584129</v>
      </c>
      <c r="P26" s="56">
        <v>11.7538110842</v>
      </c>
      <c r="Q26" s="57">
        <v>11.8107992591537</v>
      </c>
      <c r="R26" s="26">
        <v>17</v>
      </c>
      <c r="S26" s="50">
        <v>17</v>
      </c>
      <c r="T26" s="51"/>
      <c r="U26" s="3"/>
      <c r="V26" s="3" t="s">
        <v>5</v>
      </c>
      <c r="W26" s="52"/>
      <c r="X26" s="56">
        <v>12.651374839720757</v>
      </c>
      <c r="Y26" s="56">
        <v>13.677161988887306</v>
      </c>
      <c r="Z26" s="56">
        <v>13.905114688702094</v>
      </c>
      <c r="AA26" s="56">
        <v>11.853540390368998</v>
      </c>
      <c r="AB26" s="56">
        <v>11.118970151365115</v>
      </c>
      <c r="AC26" s="56">
        <v>9.88824444758806</v>
      </c>
      <c r="AD26" s="56">
        <v>11.090677606450699</v>
      </c>
      <c r="AE26" s="56">
        <v>14.938463714811148</v>
      </c>
      <c r="AF26" s="56">
        <v>12.887254208516055</v>
      </c>
      <c r="AG26" s="56">
        <v>10.666289432734475</v>
      </c>
      <c r="AH26" s="56">
        <v>9.124345734898855</v>
      </c>
      <c r="AI26" s="57">
        <v>8.968736737869571</v>
      </c>
      <c r="AJ26" s="26">
        <v>17</v>
      </c>
    </row>
    <row r="27" spans="1:36" s="18" customFormat="1" ht="13.5" customHeight="1">
      <c r="A27" s="50">
        <v>18</v>
      </c>
      <c r="B27" s="51"/>
      <c r="C27" s="3"/>
      <c r="D27" s="3" t="s">
        <v>8</v>
      </c>
      <c r="E27" s="52"/>
      <c r="F27" s="56">
        <v>39.6959459459459</v>
      </c>
      <c r="G27" s="56">
        <v>40.7094594594595</v>
      </c>
      <c r="H27" s="56">
        <v>39.3581081081081</v>
      </c>
      <c r="I27" s="56">
        <v>40.8783783783784</v>
      </c>
      <c r="J27" s="56">
        <v>37.6644736842105</v>
      </c>
      <c r="K27" s="56">
        <v>39.3092105263158</v>
      </c>
      <c r="L27" s="56">
        <v>39.9671052631579</v>
      </c>
      <c r="M27" s="56">
        <v>38.6513157894737</v>
      </c>
      <c r="N27" s="56">
        <v>37.9934210526316</v>
      </c>
      <c r="O27" s="56">
        <v>34.5394736842105</v>
      </c>
      <c r="P27" s="56">
        <v>35.0328947368421</v>
      </c>
      <c r="Q27" s="57">
        <v>35.1973684210526</v>
      </c>
      <c r="R27" s="26">
        <v>18</v>
      </c>
      <c r="S27" s="50">
        <v>18</v>
      </c>
      <c r="T27" s="51"/>
      <c r="U27" s="3"/>
      <c r="V27" s="3" t="s">
        <v>8</v>
      </c>
      <c r="W27" s="52"/>
      <c r="X27" s="56">
        <v>36.3</v>
      </c>
      <c r="Y27" s="56">
        <v>36.348684210526315</v>
      </c>
      <c r="Z27" s="56">
        <v>36.348684210526315</v>
      </c>
      <c r="AA27" s="56">
        <v>33.881578947368425</v>
      </c>
      <c r="AB27" s="56">
        <v>32.17115689381934</v>
      </c>
      <c r="AC27" s="56">
        <v>32.32963549920761</v>
      </c>
      <c r="AD27" s="56">
        <v>31.378763866877975</v>
      </c>
      <c r="AE27" s="56">
        <v>30.744849445324878</v>
      </c>
      <c r="AF27" s="56">
        <v>31.85419968304279</v>
      </c>
      <c r="AG27" s="56">
        <v>31.2202852614897</v>
      </c>
      <c r="AH27" s="56">
        <v>30.58637083993661</v>
      </c>
      <c r="AI27" s="57">
        <v>29.952456418383516</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2364</v>
      </c>
      <c r="G29" s="30">
        <v>1602</v>
      </c>
      <c r="H29" s="30">
        <v>1398</v>
      </c>
      <c r="I29" s="30">
        <v>1509</v>
      </c>
      <c r="J29" s="30">
        <v>1447</v>
      </c>
      <c r="K29" s="30">
        <v>1496</v>
      </c>
      <c r="L29" s="30">
        <v>1615</v>
      </c>
      <c r="M29" s="30">
        <v>1511</v>
      </c>
      <c r="N29" s="30">
        <v>1442</v>
      </c>
      <c r="O29" s="30">
        <v>1345</v>
      </c>
      <c r="P29" s="30">
        <v>1290</v>
      </c>
      <c r="Q29" s="45">
        <v>1354</v>
      </c>
      <c r="R29" s="26">
        <v>19</v>
      </c>
      <c r="S29" s="50">
        <v>19</v>
      </c>
      <c r="T29" s="51"/>
      <c r="U29" s="47" t="s">
        <v>154</v>
      </c>
      <c r="V29" s="3"/>
      <c r="W29" s="52"/>
      <c r="X29" s="30">
        <v>1783</v>
      </c>
      <c r="Y29" s="30">
        <v>1531</v>
      </c>
      <c r="Z29" s="30">
        <v>1540</v>
      </c>
      <c r="AA29" s="30">
        <v>1711</v>
      </c>
      <c r="AB29" s="30">
        <v>1345</v>
      </c>
      <c r="AC29" s="30">
        <v>1311</v>
      </c>
      <c r="AD29" s="30">
        <v>1595</v>
      </c>
      <c r="AE29" s="30">
        <v>1725</v>
      </c>
      <c r="AF29" s="30">
        <v>1837</v>
      </c>
      <c r="AG29" s="30">
        <v>1571</v>
      </c>
      <c r="AH29" s="30">
        <v>1515</v>
      </c>
      <c r="AI29" s="45">
        <v>1522</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1697</v>
      </c>
      <c r="G31" s="30">
        <v>896</v>
      </c>
      <c r="H31" s="30">
        <v>706</v>
      </c>
      <c r="I31" s="30">
        <v>686</v>
      </c>
      <c r="J31" s="30">
        <v>727</v>
      </c>
      <c r="K31" s="30">
        <v>611</v>
      </c>
      <c r="L31" s="30">
        <v>594</v>
      </c>
      <c r="M31" s="30">
        <v>523</v>
      </c>
      <c r="N31" s="30">
        <v>526</v>
      </c>
      <c r="O31" s="30">
        <v>582</v>
      </c>
      <c r="P31" s="30">
        <v>621</v>
      </c>
      <c r="Q31" s="45">
        <v>658</v>
      </c>
      <c r="R31" s="26">
        <v>20</v>
      </c>
      <c r="S31" s="50">
        <v>20</v>
      </c>
      <c r="T31" s="51"/>
      <c r="U31" s="3"/>
      <c r="V31" s="47" t="s">
        <v>54</v>
      </c>
      <c r="W31" s="52"/>
      <c r="X31" s="30">
        <v>1174</v>
      </c>
      <c r="Y31" s="30">
        <v>646</v>
      </c>
      <c r="Z31" s="30">
        <v>560</v>
      </c>
      <c r="AA31" s="30">
        <v>652</v>
      </c>
      <c r="AB31" s="30">
        <v>444</v>
      </c>
      <c r="AC31" s="30">
        <v>419</v>
      </c>
      <c r="AD31" s="30">
        <v>467</v>
      </c>
      <c r="AE31" s="30">
        <v>492</v>
      </c>
      <c r="AF31" s="30">
        <v>593</v>
      </c>
      <c r="AG31" s="30">
        <v>584</v>
      </c>
      <c r="AH31" s="30">
        <v>626</v>
      </c>
      <c r="AI31" s="45">
        <v>647</v>
      </c>
      <c r="AJ31" s="26">
        <v>20</v>
      </c>
    </row>
    <row r="32" spans="1:36" s="18" customFormat="1" ht="13.5" customHeight="1">
      <c r="A32" s="50">
        <v>21</v>
      </c>
      <c r="B32" s="51"/>
      <c r="C32" s="3"/>
      <c r="D32" s="47" t="s">
        <v>26</v>
      </c>
      <c r="E32" s="52"/>
      <c r="F32" s="30">
        <v>449</v>
      </c>
      <c r="G32" s="30">
        <v>414</v>
      </c>
      <c r="H32" s="30">
        <v>336</v>
      </c>
      <c r="I32" s="30">
        <v>270</v>
      </c>
      <c r="J32" s="30">
        <v>321</v>
      </c>
      <c r="K32" s="30">
        <v>301</v>
      </c>
      <c r="L32" s="30">
        <v>516</v>
      </c>
      <c r="M32" s="30">
        <v>472</v>
      </c>
      <c r="N32" s="30">
        <v>470</v>
      </c>
      <c r="O32" s="30">
        <v>294</v>
      </c>
      <c r="P32" s="30">
        <v>254</v>
      </c>
      <c r="Q32" s="45">
        <v>278</v>
      </c>
      <c r="R32" s="26">
        <v>21</v>
      </c>
      <c r="S32" s="50">
        <v>21</v>
      </c>
      <c r="T32" s="51"/>
      <c r="U32" s="3"/>
      <c r="V32" s="47" t="s">
        <v>26</v>
      </c>
      <c r="W32" s="52"/>
      <c r="X32" s="30">
        <v>312</v>
      </c>
      <c r="Y32" s="30">
        <v>332</v>
      </c>
      <c r="Z32" s="30">
        <v>379</v>
      </c>
      <c r="AA32" s="30">
        <v>319</v>
      </c>
      <c r="AB32" s="30">
        <v>277</v>
      </c>
      <c r="AC32" s="30">
        <v>253</v>
      </c>
      <c r="AD32" s="30">
        <v>432</v>
      </c>
      <c r="AE32" s="30">
        <v>645</v>
      </c>
      <c r="AF32" s="30">
        <v>607</v>
      </c>
      <c r="AG32" s="30">
        <v>369</v>
      </c>
      <c r="AH32" s="30">
        <v>287</v>
      </c>
      <c r="AI32" s="45">
        <v>285</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1284</v>
      </c>
      <c r="G34" s="30">
        <v>1390</v>
      </c>
      <c r="H34" s="30">
        <v>1588</v>
      </c>
      <c r="I34" s="30">
        <v>1905</v>
      </c>
      <c r="J34" s="30">
        <v>2231</v>
      </c>
      <c r="K34" s="30">
        <v>1574</v>
      </c>
      <c r="L34" s="30">
        <v>1741</v>
      </c>
      <c r="M34" s="30">
        <v>1535</v>
      </c>
      <c r="N34" s="30">
        <v>1791</v>
      </c>
      <c r="O34" s="30">
        <v>1846</v>
      </c>
      <c r="P34" s="30">
        <v>1562</v>
      </c>
      <c r="Q34" s="45">
        <v>1215</v>
      </c>
      <c r="R34" s="26">
        <v>22</v>
      </c>
      <c r="S34" s="50">
        <v>22</v>
      </c>
      <c r="T34" s="51"/>
      <c r="U34" s="47" t="s">
        <v>155</v>
      </c>
      <c r="V34" s="3"/>
      <c r="W34" s="52"/>
      <c r="X34" s="30">
        <v>1084</v>
      </c>
      <c r="Y34" s="30">
        <v>1384</v>
      </c>
      <c r="Z34" s="30">
        <v>1643</v>
      </c>
      <c r="AA34" s="30">
        <v>2167</v>
      </c>
      <c r="AB34" s="30">
        <v>1933</v>
      </c>
      <c r="AC34" s="30">
        <v>1811</v>
      </c>
      <c r="AD34" s="30">
        <v>1971</v>
      </c>
      <c r="AE34" s="30">
        <v>1724</v>
      </c>
      <c r="AF34" s="30">
        <v>2155</v>
      </c>
      <c r="AG34" s="30">
        <v>1844</v>
      </c>
      <c r="AH34" s="30">
        <v>1760</v>
      </c>
      <c r="AI34" s="45">
        <v>1521</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625</v>
      </c>
      <c r="G36" s="30">
        <v>574</v>
      </c>
      <c r="H36" s="30">
        <v>718</v>
      </c>
      <c r="I36" s="30">
        <v>1023</v>
      </c>
      <c r="J36" s="30">
        <v>1354</v>
      </c>
      <c r="K36" s="30">
        <v>663</v>
      </c>
      <c r="L36" s="30">
        <v>737</v>
      </c>
      <c r="M36" s="30">
        <v>651</v>
      </c>
      <c r="N36" s="30">
        <v>682</v>
      </c>
      <c r="O36" s="30">
        <v>741</v>
      </c>
      <c r="P36" s="30">
        <v>677</v>
      </c>
      <c r="Q36" s="45">
        <v>521</v>
      </c>
      <c r="R36" s="26">
        <v>23</v>
      </c>
      <c r="S36" s="50">
        <v>23</v>
      </c>
      <c r="T36" s="51"/>
      <c r="U36" s="3"/>
      <c r="V36" s="47" t="s">
        <v>54</v>
      </c>
      <c r="W36" s="52"/>
      <c r="X36" s="30">
        <v>469</v>
      </c>
      <c r="Y36" s="30">
        <v>464</v>
      </c>
      <c r="Z36" s="30">
        <v>638</v>
      </c>
      <c r="AA36" s="30">
        <v>1036</v>
      </c>
      <c r="AB36" s="30">
        <v>980</v>
      </c>
      <c r="AC36" s="30">
        <v>813</v>
      </c>
      <c r="AD36" s="30">
        <v>919</v>
      </c>
      <c r="AE36" s="30">
        <v>797</v>
      </c>
      <c r="AF36" s="30">
        <v>763</v>
      </c>
      <c r="AG36" s="30">
        <v>724</v>
      </c>
      <c r="AH36" s="30">
        <v>644</v>
      </c>
      <c r="AI36" s="45">
        <v>587</v>
      </c>
      <c r="AJ36" s="26">
        <v>23</v>
      </c>
    </row>
    <row r="37" spans="1:36" s="18" customFormat="1" ht="13.5" customHeight="1">
      <c r="A37" s="50">
        <v>24</v>
      </c>
      <c r="B37" s="51"/>
      <c r="C37" s="3"/>
      <c r="D37" s="47" t="s">
        <v>26</v>
      </c>
      <c r="E37" s="52"/>
      <c r="F37" s="30">
        <v>289</v>
      </c>
      <c r="G37" s="30">
        <v>259</v>
      </c>
      <c r="H37" s="30">
        <v>317</v>
      </c>
      <c r="I37" s="30">
        <v>375</v>
      </c>
      <c r="J37" s="30">
        <v>349</v>
      </c>
      <c r="K37" s="30">
        <v>291</v>
      </c>
      <c r="L37" s="30">
        <v>376</v>
      </c>
      <c r="M37" s="30">
        <v>386</v>
      </c>
      <c r="N37" s="30">
        <v>595</v>
      </c>
      <c r="O37" s="30">
        <v>449</v>
      </c>
      <c r="P37" s="30">
        <v>315</v>
      </c>
      <c r="Q37" s="45">
        <v>262</v>
      </c>
      <c r="R37" s="26">
        <v>24</v>
      </c>
      <c r="S37" s="50">
        <v>24</v>
      </c>
      <c r="T37" s="51"/>
      <c r="U37" s="3"/>
      <c r="V37" s="47" t="s">
        <v>26</v>
      </c>
      <c r="W37" s="52"/>
      <c r="X37" s="30">
        <v>239</v>
      </c>
      <c r="Y37" s="30">
        <v>258</v>
      </c>
      <c r="Z37" s="30">
        <v>344</v>
      </c>
      <c r="AA37" s="30">
        <v>445</v>
      </c>
      <c r="AB37" s="30">
        <v>311</v>
      </c>
      <c r="AC37" s="30">
        <v>325</v>
      </c>
      <c r="AD37" s="30">
        <v>340</v>
      </c>
      <c r="AE37" s="30">
        <v>360</v>
      </c>
      <c r="AF37" s="30">
        <v>750</v>
      </c>
      <c r="AG37" s="30">
        <v>514</v>
      </c>
      <c r="AH37" s="30">
        <v>380</v>
      </c>
      <c r="AI37" s="45">
        <v>284</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385</v>
      </c>
      <c r="G39" s="30">
        <v>375</v>
      </c>
      <c r="H39" s="30">
        <v>438</v>
      </c>
      <c r="I39" s="30">
        <v>454</v>
      </c>
      <c r="J39" s="30">
        <v>487</v>
      </c>
      <c r="K39" s="30">
        <v>993</v>
      </c>
      <c r="L39" s="30">
        <v>1085</v>
      </c>
      <c r="M39" s="30">
        <v>994</v>
      </c>
      <c r="N39" s="30">
        <v>1111</v>
      </c>
      <c r="O39" s="30">
        <v>861</v>
      </c>
      <c r="P39" s="30">
        <v>823</v>
      </c>
      <c r="Q39" s="45">
        <v>897</v>
      </c>
      <c r="R39" s="26">
        <v>25</v>
      </c>
      <c r="S39" s="50">
        <v>25</v>
      </c>
      <c r="T39" s="51"/>
      <c r="U39" s="3" t="s">
        <v>25</v>
      </c>
      <c r="V39" s="3"/>
      <c r="W39" s="52"/>
      <c r="X39" s="30">
        <v>923</v>
      </c>
      <c r="Y39" s="30">
        <v>834</v>
      </c>
      <c r="Z39" s="30">
        <v>833</v>
      </c>
      <c r="AA39" s="30">
        <v>867</v>
      </c>
      <c r="AB39" s="30">
        <v>837</v>
      </c>
      <c r="AC39" s="30">
        <v>787</v>
      </c>
      <c r="AD39" s="30">
        <v>740</v>
      </c>
      <c r="AE39" s="30">
        <v>757</v>
      </c>
      <c r="AF39" s="30">
        <v>779</v>
      </c>
      <c r="AG39" s="30">
        <v>798</v>
      </c>
      <c r="AH39" s="30">
        <v>752</v>
      </c>
      <c r="AI39" s="45">
        <v>728</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4142</v>
      </c>
      <c r="G42" s="30">
        <v>4325</v>
      </c>
      <c r="H42" s="30">
        <v>4143</v>
      </c>
      <c r="I42" s="30">
        <v>3645</v>
      </c>
      <c r="J42" s="30">
        <v>3009</v>
      </c>
      <c r="K42" s="30">
        <v>2756</v>
      </c>
      <c r="L42" s="30">
        <v>2724</v>
      </c>
      <c r="M42" s="30">
        <v>2687</v>
      </c>
      <c r="N42" s="30">
        <v>2548</v>
      </c>
      <c r="O42" s="30">
        <v>2433</v>
      </c>
      <c r="P42" s="30">
        <v>2394</v>
      </c>
      <c r="Q42" s="45">
        <v>2493</v>
      </c>
      <c r="R42" s="26">
        <v>26</v>
      </c>
      <c r="S42" s="50">
        <v>26</v>
      </c>
      <c r="T42" s="51"/>
      <c r="U42" s="3"/>
      <c r="V42" s="3" t="s">
        <v>28</v>
      </c>
      <c r="W42" s="52"/>
      <c r="X42" s="30">
        <v>3010</v>
      </c>
      <c r="Y42" s="30">
        <v>3073</v>
      </c>
      <c r="Z42" s="30">
        <v>2863</v>
      </c>
      <c r="AA42" s="30">
        <v>2461</v>
      </c>
      <c r="AB42" s="30">
        <v>2184</v>
      </c>
      <c r="AC42" s="30">
        <v>2004</v>
      </c>
      <c r="AD42" s="30">
        <v>1939</v>
      </c>
      <c r="AE42" s="30">
        <v>1972</v>
      </c>
      <c r="AF42" s="30">
        <v>1876</v>
      </c>
      <c r="AG42" s="30">
        <v>1745</v>
      </c>
      <c r="AH42" s="30">
        <v>1769</v>
      </c>
      <c r="AI42" s="45">
        <v>1806</v>
      </c>
      <c r="AJ42" s="26">
        <v>26</v>
      </c>
    </row>
    <row r="43" spans="1:36" s="18" customFormat="1" ht="13.5" customHeight="1">
      <c r="A43" s="50">
        <v>27</v>
      </c>
      <c r="B43" s="51"/>
      <c r="C43" s="3"/>
      <c r="D43" s="3" t="s">
        <v>29</v>
      </c>
      <c r="E43" s="52"/>
      <c r="F43" s="30">
        <v>11935</v>
      </c>
      <c r="G43" s="30">
        <v>12137</v>
      </c>
      <c r="H43" s="30">
        <v>12302</v>
      </c>
      <c r="I43" s="30">
        <v>12221</v>
      </c>
      <c r="J43" s="30">
        <v>12143</v>
      </c>
      <c r="K43" s="30">
        <v>11982</v>
      </c>
      <c r="L43" s="30">
        <v>11911</v>
      </c>
      <c r="M43" s="30">
        <v>11830</v>
      </c>
      <c r="N43" s="30">
        <v>11592</v>
      </c>
      <c r="O43" s="30">
        <v>11538</v>
      </c>
      <c r="P43" s="30">
        <v>11455</v>
      </c>
      <c r="Q43" s="45">
        <v>11397</v>
      </c>
      <c r="R43" s="26">
        <v>27</v>
      </c>
      <c r="S43" s="50">
        <v>27</v>
      </c>
      <c r="T43" s="51"/>
      <c r="U43" s="3"/>
      <c r="V43" s="3" t="s">
        <v>29</v>
      </c>
      <c r="W43" s="52"/>
      <c r="X43" s="30">
        <v>11540</v>
      </c>
      <c r="Y43" s="30">
        <v>11611</v>
      </c>
      <c r="Z43" s="30">
        <v>11654</v>
      </c>
      <c r="AA43" s="30">
        <v>11654</v>
      </c>
      <c r="AB43" s="30">
        <v>11552</v>
      </c>
      <c r="AC43" s="30">
        <v>11399</v>
      </c>
      <c r="AD43" s="30">
        <v>11252</v>
      </c>
      <c r="AE43" s="30">
        <v>11183</v>
      </c>
      <c r="AF43" s="30">
        <v>10913</v>
      </c>
      <c r="AG43" s="30">
        <v>10772</v>
      </c>
      <c r="AH43" s="30">
        <v>10575</v>
      </c>
      <c r="AI43" s="45">
        <v>10481</v>
      </c>
      <c r="AJ43" s="26">
        <v>27</v>
      </c>
    </row>
    <row r="44" spans="1:36" s="18" customFormat="1" ht="13.5" customHeight="1">
      <c r="A44" s="50">
        <v>28</v>
      </c>
      <c r="B44" s="51"/>
      <c r="C44" s="3"/>
      <c r="D44" s="3" t="s">
        <v>12</v>
      </c>
      <c r="E44" s="52"/>
      <c r="F44" s="30">
        <v>3185</v>
      </c>
      <c r="G44" s="30">
        <v>3238</v>
      </c>
      <c r="H44" s="30">
        <v>3258</v>
      </c>
      <c r="I44" s="30">
        <v>3243</v>
      </c>
      <c r="J44" s="30">
        <v>3259</v>
      </c>
      <c r="K44" s="30">
        <v>3222</v>
      </c>
      <c r="L44" s="30">
        <v>3261</v>
      </c>
      <c r="M44" s="30">
        <v>3250</v>
      </c>
      <c r="N44" s="30">
        <v>3225</v>
      </c>
      <c r="O44" s="30">
        <v>3245</v>
      </c>
      <c r="P44" s="30">
        <v>3247</v>
      </c>
      <c r="Q44" s="45">
        <v>3266</v>
      </c>
      <c r="R44" s="26">
        <v>28</v>
      </c>
      <c r="S44" s="50">
        <v>28</v>
      </c>
      <c r="T44" s="51"/>
      <c r="U44" s="3"/>
      <c r="V44" s="3" t="s">
        <v>12</v>
      </c>
      <c r="W44" s="52"/>
      <c r="X44" s="30">
        <v>3311</v>
      </c>
      <c r="Y44" s="30">
        <v>3331</v>
      </c>
      <c r="Z44" s="30">
        <v>3341</v>
      </c>
      <c r="AA44" s="30">
        <v>3326</v>
      </c>
      <c r="AB44" s="30">
        <v>3306</v>
      </c>
      <c r="AC44" s="30">
        <v>3281</v>
      </c>
      <c r="AD44" s="30">
        <v>3222</v>
      </c>
      <c r="AE44" s="30">
        <v>3242</v>
      </c>
      <c r="AF44" s="30">
        <v>3200</v>
      </c>
      <c r="AG44" s="30">
        <v>3183</v>
      </c>
      <c r="AH44" s="30">
        <v>3145</v>
      </c>
      <c r="AI44" s="45">
        <v>3111</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8927</v>
      </c>
      <c r="G46" s="30">
        <v>9078</v>
      </c>
      <c r="H46" s="30">
        <v>9195</v>
      </c>
      <c r="I46" s="30">
        <v>9125</v>
      </c>
      <c r="J46" s="30">
        <v>9074</v>
      </c>
      <c r="K46" s="30">
        <v>8971</v>
      </c>
      <c r="L46" s="30">
        <v>8585</v>
      </c>
      <c r="M46" s="30">
        <v>8391</v>
      </c>
      <c r="N46" s="30">
        <v>8131</v>
      </c>
      <c r="O46" s="30">
        <v>8035</v>
      </c>
      <c r="P46" s="30">
        <v>7971</v>
      </c>
      <c r="Q46" s="45">
        <v>7904</v>
      </c>
      <c r="R46" s="26">
        <v>29</v>
      </c>
      <c r="S46" s="50">
        <v>29</v>
      </c>
      <c r="T46" s="51"/>
      <c r="U46" s="3" t="s">
        <v>13</v>
      </c>
      <c r="V46" s="3"/>
      <c r="W46" s="52"/>
      <c r="X46" s="30">
        <v>7975</v>
      </c>
      <c r="Y46" s="30">
        <v>8034</v>
      </c>
      <c r="Z46" s="30">
        <v>8060</v>
      </c>
      <c r="AA46" s="30">
        <v>8079</v>
      </c>
      <c r="AB46" s="30">
        <v>8042</v>
      </c>
      <c r="AC46" s="30">
        <v>7942</v>
      </c>
      <c r="AD46" s="30">
        <v>7849</v>
      </c>
      <c r="AE46" s="30">
        <v>7810</v>
      </c>
      <c r="AF46" s="30">
        <v>7661</v>
      </c>
      <c r="AG46" s="30">
        <v>7586</v>
      </c>
      <c r="AH46" s="30">
        <v>7491</v>
      </c>
      <c r="AI46" s="45">
        <v>7442</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5195</v>
      </c>
      <c r="G48" s="30">
        <v>5293</v>
      </c>
      <c r="H48" s="30">
        <v>5372</v>
      </c>
      <c r="I48" s="30">
        <v>5318</v>
      </c>
      <c r="J48" s="30">
        <v>5290</v>
      </c>
      <c r="K48" s="30">
        <v>5241</v>
      </c>
      <c r="L48" s="30">
        <v>4712</v>
      </c>
      <c r="M48" s="30">
        <v>4479</v>
      </c>
      <c r="N48" s="30">
        <v>4237</v>
      </c>
      <c r="O48" s="30">
        <v>4114</v>
      </c>
      <c r="P48" s="30">
        <v>4060</v>
      </c>
      <c r="Q48" s="45">
        <v>3994</v>
      </c>
      <c r="R48" s="26">
        <v>30</v>
      </c>
      <c r="S48" s="50">
        <v>30</v>
      </c>
      <c r="T48" s="51"/>
      <c r="U48" s="3"/>
      <c r="V48" s="3" t="s">
        <v>14</v>
      </c>
      <c r="W48" s="52"/>
      <c r="X48" s="30">
        <v>3991</v>
      </c>
      <c r="Y48" s="30">
        <v>4045</v>
      </c>
      <c r="Z48" s="30">
        <v>4042</v>
      </c>
      <c r="AA48" s="30">
        <v>4078</v>
      </c>
      <c r="AB48" s="30">
        <v>4091</v>
      </c>
      <c r="AC48" s="30">
        <v>4038</v>
      </c>
      <c r="AD48" s="30">
        <v>4011</v>
      </c>
      <c r="AE48" s="30">
        <v>3975</v>
      </c>
      <c r="AF48" s="30">
        <v>3902</v>
      </c>
      <c r="AG48" s="30">
        <v>3886</v>
      </c>
      <c r="AH48" s="30">
        <v>3854</v>
      </c>
      <c r="AI48" s="45">
        <v>3853</v>
      </c>
      <c r="AJ48" s="26">
        <v>30</v>
      </c>
    </row>
    <row r="49" spans="1:36" s="18" customFormat="1" ht="13.5" customHeight="1">
      <c r="A49" s="50">
        <v>31</v>
      </c>
      <c r="B49" s="51"/>
      <c r="C49" s="3"/>
      <c r="D49" s="3" t="s">
        <v>15</v>
      </c>
      <c r="E49" s="52"/>
      <c r="F49" s="30">
        <v>2138</v>
      </c>
      <c r="G49" s="30">
        <v>2151</v>
      </c>
      <c r="H49" s="30">
        <v>2177</v>
      </c>
      <c r="I49" s="30">
        <v>2179</v>
      </c>
      <c r="J49" s="30">
        <v>2152</v>
      </c>
      <c r="K49" s="30">
        <v>2122</v>
      </c>
      <c r="L49" s="30">
        <v>2121</v>
      </c>
      <c r="M49" s="30">
        <v>2121</v>
      </c>
      <c r="N49" s="30">
        <v>2098</v>
      </c>
      <c r="O49" s="30">
        <v>2107</v>
      </c>
      <c r="P49" s="30">
        <v>2121</v>
      </c>
      <c r="Q49" s="45">
        <v>2100</v>
      </c>
      <c r="R49" s="26">
        <v>31</v>
      </c>
      <c r="S49" s="50">
        <v>31</v>
      </c>
      <c r="T49" s="51"/>
      <c r="U49" s="3"/>
      <c r="V49" s="3" t="s">
        <v>15</v>
      </c>
      <c r="W49" s="52"/>
      <c r="X49" s="30">
        <v>2134</v>
      </c>
      <c r="Y49" s="30">
        <v>2129</v>
      </c>
      <c r="Z49" s="30">
        <v>2165</v>
      </c>
      <c r="AA49" s="30">
        <v>2157</v>
      </c>
      <c r="AB49" s="30">
        <v>2128</v>
      </c>
      <c r="AC49" s="30">
        <v>2101</v>
      </c>
      <c r="AD49" s="30">
        <v>2071</v>
      </c>
      <c r="AE49" s="30">
        <v>2075</v>
      </c>
      <c r="AF49" s="30">
        <v>2049</v>
      </c>
      <c r="AG49" s="30">
        <v>2011</v>
      </c>
      <c r="AH49" s="30">
        <v>2002</v>
      </c>
      <c r="AI49" s="45">
        <v>1978</v>
      </c>
      <c r="AJ49" s="26">
        <v>31</v>
      </c>
    </row>
    <row r="50" spans="1:36" s="18" customFormat="1" ht="13.5" customHeight="1">
      <c r="A50" s="50">
        <v>32</v>
      </c>
      <c r="B50" s="51"/>
      <c r="C50" s="3"/>
      <c r="D50" s="3" t="s">
        <v>16</v>
      </c>
      <c r="E50" s="52"/>
      <c r="F50" s="30">
        <v>990</v>
      </c>
      <c r="G50" s="30">
        <v>1016</v>
      </c>
      <c r="H50" s="30">
        <v>1018</v>
      </c>
      <c r="I50" s="30">
        <v>995</v>
      </c>
      <c r="J50" s="30">
        <v>997</v>
      </c>
      <c r="K50" s="30">
        <v>982</v>
      </c>
      <c r="L50" s="30">
        <v>1075</v>
      </c>
      <c r="M50" s="30">
        <v>1102</v>
      </c>
      <c r="N50" s="30">
        <v>1097</v>
      </c>
      <c r="O50" s="30">
        <v>1106</v>
      </c>
      <c r="P50" s="30">
        <v>1079</v>
      </c>
      <c r="Q50" s="45">
        <v>1097</v>
      </c>
      <c r="R50" s="26">
        <v>32</v>
      </c>
      <c r="S50" s="50">
        <v>32</v>
      </c>
      <c r="T50" s="51"/>
      <c r="U50" s="3"/>
      <c r="V50" s="3" t="s">
        <v>16</v>
      </c>
      <c r="W50" s="52"/>
      <c r="X50" s="30">
        <v>1129</v>
      </c>
      <c r="Y50" s="30">
        <v>1127</v>
      </c>
      <c r="Z50" s="30">
        <v>1121</v>
      </c>
      <c r="AA50" s="30">
        <v>1105</v>
      </c>
      <c r="AB50" s="30">
        <v>1095</v>
      </c>
      <c r="AC50" s="30">
        <v>1088</v>
      </c>
      <c r="AD50" s="30">
        <v>1061</v>
      </c>
      <c r="AE50" s="30">
        <v>1061</v>
      </c>
      <c r="AF50" s="30">
        <v>1029</v>
      </c>
      <c r="AG50" s="30">
        <v>1013</v>
      </c>
      <c r="AH50" s="30">
        <v>979</v>
      </c>
      <c r="AI50" s="45">
        <v>961</v>
      </c>
      <c r="AJ50" s="26">
        <v>32</v>
      </c>
    </row>
    <row r="51" spans="1:36" s="18" customFormat="1" ht="13.5" customHeight="1">
      <c r="A51" s="50">
        <v>33</v>
      </c>
      <c r="B51" s="51"/>
      <c r="C51" s="3"/>
      <c r="D51" s="3" t="s">
        <v>17</v>
      </c>
      <c r="E51" s="52"/>
      <c r="F51" s="30">
        <v>425</v>
      </c>
      <c r="G51" s="30">
        <v>441</v>
      </c>
      <c r="H51" s="30">
        <v>444</v>
      </c>
      <c r="I51" s="30">
        <v>446</v>
      </c>
      <c r="J51" s="30">
        <v>445</v>
      </c>
      <c r="K51" s="30">
        <v>443</v>
      </c>
      <c r="L51" s="30">
        <v>481</v>
      </c>
      <c r="M51" s="30">
        <v>488</v>
      </c>
      <c r="N51" s="30">
        <v>497</v>
      </c>
      <c r="O51" s="30">
        <v>503</v>
      </c>
      <c r="P51" s="30">
        <v>499</v>
      </c>
      <c r="Q51" s="45">
        <v>498</v>
      </c>
      <c r="R51" s="26">
        <v>33</v>
      </c>
      <c r="S51" s="50">
        <v>33</v>
      </c>
      <c r="T51" s="51"/>
      <c r="U51" s="3"/>
      <c r="V51" s="3" t="s">
        <v>17</v>
      </c>
      <c r="W51" s="52"/>
      <c r="X51" s="30">
        <v>505</v>
      </c>
      <c r="Y51" s="30">
        <v>514</v>
      </c>
      <c r="Z51" s="30">
        <v>511</v>
      </c>
      <c r="AA51" s="30">
        <v>526</v>
      </c>
      <c r="AB51" s="30">
        <v>517</v>
      </c>
      <c r="AC51" s="30">
        <v>504</v>
      </c>
      <c r="AD51" s="30">
        <v>500</v>
      </c>
      <c r="AE51" s="30">
        <v>488</v>
      </c>
      <c r="AF51" s="30">
        <v>482</v>
      </c>
      <c r="AG51" s="30">
        <v>477</v>
      </c>
      <c r="AH51" s="30">
        <v>460</v>
      </c>
      <c r="AI51" s="45">
        <v>456</v>
      </c>
      <c r="AJ51" s="26">
        <v>33</v>
      </c>
    </row>
    <row r="52" spans="1:36" s="18" customFormat="1" ht="13.5" customHeight="1">
      <c r="A52" s="50">
        <v>34</v>
      </c>
      <c r="B52" s="51"/>
      <c r="C52" s="3"/>
      <c r="D52" s="3" t="s">
        <v>18</v>
      </c>
      <c r="E52" s="52"/>
      <c r="F52" s="30">
        <v>179</v>
      </c>
      <c r="G52" s="30">
        <v>177</v>
      </c>
      <c r="H52" s="30">
        <v>184</v>
      </c>
      <c r="I52" s="30">
        <v>187</v>
      </c>
      <c r="J52" s="30">
        <v>190</v>
      </c>
      <c r="K52" s="30">
        <v>183</v>
      </c>
      <c r="L52" s="30">
        <v>196</v>
      </c>
      <c r="M52" s="30">
        <v>201</v>
      </c>
      <c r="N52" s="30">
        <v>202</v>
      </c>
      <c r="O52" s="30">
        <v>205</v>
      </c>
      <c r="P52" s="30">
        <v>212</v>
      </c>
      <c r="Q52" s="45">
        <v>215</v>
      </c>
      <c r="R52" s="26">
        <v>34</v>
      </c>
      <c r="S52" s="50">
        <v>34</v>
      </c>
      <c r="T52" s="51"/>
      <c r="U52" s="3"/>
      <c r="V52" s="3" t="s">
        <v>18</v>
      </c>
      <c r="W52" s="52"/>
      <c r="X52" s="30">
        <v>216</v>
      </c>
      <c r="Y52" s="30">
        <v>219</v>
      </c>
      <c r="Z52" s="30">
        <v>221</v>
      </c>
      <c r="AA52" s="30">
        <v>213</v>
      </c>
      <c r="AB52" s="30">
        <v>211</v>
      </c>
      <c r="AC52" s="30">
        <v>211</v>
      </c>
      <c r="AD52" s="30">
        <v>206</v>
      </c>
      <c r="AE52" s="30">
        <v>211</v>
      </c>
      <c r="AF52" s="30">
        <v>199</v>
      </c>
      <c r="AG52" s="30">
        <v>199</v>
      </c>
      <c r="AH52" s="30">
        <v>196</v>
      </c>
      <c r="AI52" s="45">
        <v>194</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2087</v>
      </c>
      <c r="G54" s="30">
        <v>2124</v>
      </c>
      <c r="H54" s="30">
        <v>2126</v>
      </c>
      <c r="I54" s="30">
        <v>2113</v>
      </c>
      <c r="J54" s="30">
        <v>2116</v>
      </c>
      <c r="K54" s="30">
        <v>2091</v>
      </c>
      <c r="L54" s="30">
        <v>2117</v>
      </c>
      <c r="M54" s="30">
        <v>2111</v>
      </c>
      <c r="N54" s="30">
        <v>2095</v>
      </c>
      <c r="O54" s="30">
        <v>2112</v>
      </c>
      <c r="P54" s="30">
        <v>2101</v>
      </c>
      <c r="Q54" s="45">
        <v>2107</v>
      </c>
      <c r="R54" s="26">
        <v>35</v>
      </c>
      <c r="S54" s="50">
        <v>35</v>
      </c>
      <c r="T54" s="51"/>
      <c r="U54" s="3" t="s">
        <v>31</v>
      </c>
      <c r="V54" s="3"/>
      <c r="W54" s="52"/>
      <c r="X54" s="30">
        <v>2145</v>
      </c>
      <c r="Y54" s="30">
        <v>2156</v>
      </c>
      <c r="Z54" s="30">
        <v>2159</v>
      </c>
      <c r="AA54" s="30">
        <v>2156</v>
      </c>
      <c r="AB54" s="30">
        <v>2141</v>
      </c>
      <c r="AC54" s="30">
        <v>2121</v>
      </c>
      <c r="AD54" s="30">
        <v>2083</v>
      </c>
      <c r="AE54" s="30">
        <v>2094</v>
      </c>
      <c r="AF54" s="30">
        <v>2065</v>
      </c>
      <c r="AG54" s="30">
        <v>2046</v>
      </c>
      <c r="AH54" s="30">
        <v>2019</v>
      </c>
      <c r="AI54" s="45">
        <v>1995</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1388</v>
      </c>
      <c r="G56" s="30">
        <v>1408</v>
      </c>
      <c r="H56" s="30">
        <v>1401</v>
      </c>
      <c r="I56" s="30">
        <v>1390</v>
      </c>
      <c r="J56" s="30">
        <v>1386</v>
      </c>
      <c r="K56" s="30">
        <v>1362</v>
      </c>
      <c r="L56" s="30">
        <v>1393</v>
      </c>
      <c r="M56" s="30">
        <v>1389</v>
      </c>
      <c r="N56" s="30">
        <v>1383</v>
      </c>
      <c r="O56" s="30">
        <v>1399</v>
      </c>
      <c r="P56" s="30">
        <v>1383</v>
      </c>
      <c r="Q56" s="45">
        <v>1385</v>
      </c>
      <c r="R56" s="26">
        <v>36</v>
      </c>
      <c r="S56" s="50">
        <v>36</v>
      </c>
      <c r="T56" s="51"/>
      <c r="U56" s="3"/>
      <c r="V56" s="3" t="s">
        <v>19</v>
      </c>
      <c r="W56" s="52"/>
      <c r="X56" s="30">
        <v>1418</v>
      </c>
      <c r="Y56" s="30">
        <v>1421</v>
      </c>
      <c r="Z56" s="30">
        <v>1426</v>
      </c>
      <c r="AA56" s="30">
        <v>1421</v>
      </c>
      <c r="AB56" s="30">
        <v>1409</v>
      </c>
      <c r="AC56" s="30">
        <v>1395</v>
      </c>
      <c r="AD56" s="30">
        <v>1371</v>
      </c>
      <c r="AE56" s="30">
        <v>1378</v>
      </c>
      <c r="AF56" s="30">
        <v>1352</v>
      </c>
      <c r="AG56" s="30">
        <v>1332</v>
      </c>
      <c r="AH56" s="30">
        <v>1313</v>
      </c>
      <c r="AI56" s="45">
        <v>1293</v>
      </c>
      <c r="AJ56" s="26">
        <v>36</v>
      </c>
    </row>
    <row r="57" spans="1:36" s="18" customFormat="1" ht="13.5" customHeight="1">
      <c r="A57" s="50">
        <v>37</v>
      </c>
      <c r="B57" s="51"/>
      <c r="C57" s="3"/>
      <c r="D57" s="3" t="s">
        <v>20</v>
      </c>
      <c r="E57" s="52"/>
      <c r="F57" s="30">
        <v>502</v>
      </c>
      <c r="G57" s="30">
        <v>519</v>
      </c>
      <c r="H57" s="30">
        <v>525</v>
      </c>
      <c r="I57" s="30">
        <v>527</v>
      </c>
      <c r="J57" s="30">
        <v>529</v>
      </c>
      <c r="K57" s="30">
        <v>527</v>
      </c>
      <c r="L57" s="30">
        <v>525</v>
      </c>
      <c r="M57" s="30">
        <v>526</v>
      </c>
      <c r="N57" s="30">
        <v>521</v>
      </c>
      <c r="O57" s="30">
        <v>519</v>
      </c>
      <c r="P57" s="30">
        <v>520</v>
      </c>
      <c r="Q57" s="45">
        <v>524</v>
      </c>
      <c r="R57" s="26">
        <v>37</v>
      </c>
      <c r="S57" s="50">
        <v>37</v>
      </c>
      <c r="T57" s="51"/>
      <c r="U57" s="3"/>
      <c r="V57" s="3" t="s">
        <v>20</v>
      </c>
      <c r="W57" s="52"/>
      <c r="X57" s="30">
        <v>529</v>
      </c>
      <c r="Y57" s="30">
        <v>537</v>
      </c>
      <c r="Z57" s="30">
        <v>536</v>
      </c>
      <c r="AA57" s="30">
        <v>545</v>
      </c>
      <c r="AB57" s="30">
        <v>545</v>
      </c>
      <c r="AC57" s="30">
        <v>541</v>
      </c>
      <c r="AD57" s="30">
        <v>536</v>
      </c>
      <c r="AE57" s="30">
        <v>539</v>
      </c>
      <c r="AF57" s="30">
        <v>539</v>
      </c>
      <c r="AG57" s="30">
        <v>536</v>
      </c>
      <c r="AH57" s="30">
        <v>528</v>
      </c>
      <c r="AI57" s="45">
        <v>524</v>
      </c>
      <c r="AJ57" s="26">
        <v>37</v>
      </c>
    </row>
    <row r="58" spans="1:36" s="18" customFormat="1" ht="13.5" customHeight="1">
      <c r="A58" s="50">
        <v>38</v>
      </c>
      <c r="B58" s="51"/>
      <c r="C58" s="3"/>
      <c r="D58" s="3" t="s">
        <v>21</v>
      </c>
      <c r="E58" s="52"/>
      <c r="F58" s="30">
        <v>197</v>
      </c>
      <c r="G58" s="30">
        <v>197</v>
      </c>
      <c r="H58" s="30">
        <v>200</v>
      </c>
      <c r="I58" s="30">
        <v>196</v>
      </c>
      <c r="J58" s="30">
        <v>201</v>
      </c>
      <c r="K58" s="30">
        <v>202</v>
      </c>
      <c r="L58" s="30">
        <v>199</v>
      </c>
      <c r="M58" s="30">
        <v>196</v>
      </c>
      <c r="N58" s="30">
        <v>191</v>
      </c>
      <c r="O58" s="30">
        <v>194</v>
      </c>
      <c r="P58" s="30">
        <v>198</v>
      </c>
      <c r="Q58" s="45">
        <v>198</v>
      </c>
      <c r="R58" s="26">
        <v>38</v>
      </c>
      <c r="S58" s="50">
        <v>38</v>
      </c>
      <c r="T58" s="51"/>
      <c r="U58" s="3"/>
      <c r="V58" s="3" t="s">
        <v>21</v>
      </c>
      <c r="W58" s="52"/>
      <c r="X58" s="30">
        <v>198</v>
      </c>
      <c r="Y58" s="30">
        <v>198</v>
      </c>
      <c r="Z58" s="30">
        <v>197</v>
      </c>
      <c r="AA58" s="30">
        <v>190</v>
      </c>
      <c r="AB58" s="30">
        <v>187</v>
      </c>
      <c r="AC58" s="30">
        <v>185</v>
      </c>
      <c r="AD58" s="30">
        <v>176</v>
      </c>
      <c r="AE58" s="30">
        <v>177</v>
      </c>
      <c r="AF58" s="30">
        <v>174</v>
      </c>
      <c r="AG58" s="30">
        <v>178</v>
      </c>
      <c r="AH58" s="30">
        <v>178</v>
      </c>
      <c r="AI58" s="45">
        <v>178</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15120</v>
      </c>
      <c r="G60" s="30">
        <v>15375</v>
      </c>
      <c r="H60" s="30">
        <v>15560</v>
      </c>
      <c r="I60" s="30">
        <v>15464</v>
      </c>
      <c r="J60" s="30">
        <v>15402</v>
      </c>
      <c r="K60" s="30">
        <v>15204</v>
      </c>
      <c r="L60" s="30">
        <v>15172</v>
      </c>
      <c r="M60" s="30">
        <v>15080</v>
      </c>
      <c r="N60" s="30">
        <v>14817</v>
      </c>
      <c r="O60" s="30">
        <v>14783</v>
      </c>
      <c r="P60" s="30">
        <v>14702</v>
      </c>
      <c r="Q60" s="45">
        <v>14663</v>
      </c>
      <c r="R60" s="26">
        <v>39</v>
      </c>
      <c r="S60" s="50">
        <v>39</v>
      </c>
      <c r="T60" s="51"/>
      <c r="U60" s="3" t="s">
        <v>22</v>
      </c>
      <c r="V60" s="3"/>
      <c r="W60" s="52"/>
      <c r="X60" s="30">
        <v>14851</v>
      </c>
      <c r="Y60" s="30">
        <v>14942</v>
      </c>
      <c r="Z60" s="30">
        <v>14995</v>
      </c>
      <c r="AA60" s="30">
        <v>14980</v>
      </c>
      <c r="AB60" s="30">
        <v>14858</v>
      </c>
      <c r="AC60" s="30">
        <v>14680</v>
      </c>
      <c r="AD60" s="30">
        <v>14474</v>
      </c>
      <c r="AE60" s="30">
        <v>14425</v>
      </c>
      <c r="AF60" s="30">
        <v>14113</v>
      </c>
      <c r="AG60" s="30">
        <v>13955</v>
      </c>
      <c r="AH60" s="30">
        <v>13720</v>
      </c>
      <c r="AI60" s="45">
        <v>13592</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5728</v>
      </c>
      <c r="G62" s="30">
        <v>5826</v>
      </c>
      <c r="H62" s="30">
        <v>5901</v>
      </c>
      <c r="I62" s="30">
        <v>5874</v>
      </c>
      <c r="J62" s="30">
        <v>5914</v>
      </c>
      <c r="K62" s="30">
        <v>5851</v>
      </c>
      <c r="L62" s="30">
        <v>5763</v>
      </c>
      <c r="M62" s="30">
        <v>5650</v>
      </c>
      <c r="N62" s="30">
        <v>5485</v>
      </c>
      <c r="O62" s="30">
        <v>5407</v>
      </c>
      <c r="P62" s="30">
        <v>5382</v>
      </c>
      <c r="Q62" s="45">
        <v>5364</v>
      </c>
      <c r="R62" s="26">
        <v>40</v>
      </c>
      <c r="S62" s="50">
        <v>40</v>
      </c>
      <c r="T62" s="51"/>
      <c r="U62" s="3"/>
      <c r="V62" s="3" t="s">
        <v>26</v>
      </c>
      <c r="W62" s="52"/>
      <c r="X62" s="30">
        <v>5395</v>
      </c>
      <c r="Y62" s="30">
        <v>5407</v>
      </c>
      <c r="Z62" s="30">
        <v>5411</v>
      </c>
      <c r="AA62" s="30">
        <v>5406</v>
      </c>
      <c r="AB62" s="30">
        <v>5373</v>
      </c>
      <c r="AC62" s="30">
        <v>5333</v>
      </c>
      <c r="AD62" s="30">
        <v>5290</v>
      </c>
      <c r="AE62" s="30">
        <v>5296</v>
      </c>
      <c r="AF62" s="30">
        <v>5131</v>
      </c>
      <c r="AG62" s="30">
        <v>5043</v>
      </c>
      <c r="AH62" s="30">
        <v>4945</v>
      </c>
      <c r="AI62" s="45">
        <v>4901</v>
      </c>
      <c r="AJ62" s="26">
        <v>40</v>
      </c>
    </row>
    <row r="63" spans="1:36" s="18" customFormat="1" ht="13.5" customHeight="1">
      <c r="A63" s="50">
        <v>41</v>
      </c>
      <c r="B63" s="51"/>
      <c r="C63" s="3"/>
      <c r="D63" s="3" t="s">
        <v>147</v>
      </c>
      <c r="E63" s="52"/>
      <c r="F63" s="30">
        <v>12077</v>
      </c>
      <c r="G63" s="30">
        <v>12279</v>
      </c>
      <c r="H63" s="30">
        <v>12450</v>
      </c>
      <c r="I63" s="30">
        <v>12371</v>
      </c>
      <c r="J63" s="30">
        <v>12292</v>
      </c>
      <c r="K63" s="30">
        <v>12123</v>
      </c>
      <c r="L63" s="30">
        <v>12073</v>
      </c>
      <c r="M63" s="30">
        <v>11992</v>
      </c>
      <c r="N63" s="30">
        <v>11765</v>
      </c>
      <c r="O63" s="30">
        <v>11712</v>
      </c>
      <c r="P63" s="30">
        <v>11629</v>
      </c>
      <c r="Q63" s="45">
        <v>11576</v>
      </c>
      <c r="R63" s="26">
        <v>41</v>
      </c>
      <c r="S63" s="50">
        <v>41</v>
      </c>
      <c r="T63" s="51"/>
      <c r="U63" s="3"/>
      <c r="V63" s="3" t="s">
        <v>147</v>
      </c>
      <c r="W63" s="52"/>
      <c r="X63" s="30">
        <v>11723</v>
      </c>
      <c r="Y63" s="30">
        <v>11794</v>
      </c>
      <c r="Z63" s="30">
        <v>11843</v>
      </c>
      <c r="AA63" s="30">
        <v>11840</v>
      </c>
      <c r="AB63" s="30">
        <v>11739</v>
      </c>
      <c r="AC63" s="30">
        <v>11589</v>
      </c>
      <c r="AD63" s="30">
        <v>11441</v>
      </c>
      <c r="AE63" s="30">
        <v>11371</v>
      </c>
      <c r="AF63" s="30">
        <v>11093</v>
      </c>
      <c r="AG63" s="30">
        <v>10947</v>
      </c>
      <c r="AH63" s="30">
        <v>10748</v>
      </c>
      <c r="AI63" s="45">
        <v>10647</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11935</v>
      </c>
      <c r="G65" s="30">
        <v>12137</v>
      </c>
      <c r="H65" s="30">
        <v>12302</v>
      </c>
      <c r="I65" s="30">
        <v>12221</v>
      </c>
      <c r="J65" s="30">
        <v>12143</v>
      </c>
      <c r="K65" s="30">
        <v>11982</v>
      </c>
      <c r="L65" s="30">
        <v>11911</v>
      </c>
      <c r="M65" s="30">
        <v>11830</v>
      </c>
      <c r="N65" s="30">
        <v>11592</v>
      </c>
      <c r="O65" s="30">
        <v>11538</v>
      </c>
      <c r="P65" s="30">
        <v>11455</v>
      </c>
      <c r="Q65" s="45">
        <v>11397</v>
      </c>
      <c r="R65" s="26">
        <v>42</v>
      </c>
      <c r="S65" s="50">
        <v>42</v>
      </c>
      <c r="T65" s="51"/>
      <c r="U65" s="3" t="s">
        <v>23</v>
      </c>
      <c r="V65" s="3"/>
      <c r="W65" s="52"/>
      <c r="X65" s="30">
        <v>11540</v>
      </c>
      <c r="Y65" s="30">
        <v>11611</v>
      </c>
      <c r="Z65" s="30">
        <v>11654</v>
      </c>
      <c r="AA65" s="30">
        <v>11654</v>
      </c>
      <c r="AB65" s="30">
        <v>11552</v>
      </c>
      <c r="AC65" s="30">
        <v>11399</v>
      </c>
      <c r="AD65" s="30">
        <v>11252</v>
      </c>
      <c r="AE65" s="30">
        <v>11183</v>
      </c>
      <c r="AF65" s="30">
        <v>10913</v>
      </c>
      <c r="AG65" s="30">
        <v>10772</v>
      </c>
      <c r="AH65" s="30">
        <v>10575</v>
      </c>
      <c r="AI65" s="45">
        <v>10481</v>
      </c>
      <c r="AJ65" s="26">
        <v>42</v>
      </c>
    </row>
    <row r="66" spans="1:36" s="18" customFormat="1" ht="13.5" customHeight="1">
      <c r="A66" s="50">
        <v>43</v>
      </c>
      <c r="B66" s="51"/>
      <c r="C66" s="3"/>
      <c r="D66" s="3" t="s">
        <v>148</v>
      </c>
      <c r="E66" s="52"/>
      <c r="F66" s="30">
        <v>5939</v>
      </c>
      <c r="G66" s="30">
        <v>6015</v>
      </c>
      <c r="H66" s="30">
        <v>6073</v>
      </c>
      <c r="I66" s="30">
        <v>6053</v>
      </c>
      <c r="J66" s="30">
        <v>6021</v>
      </c>
      <c r="K66" s="30">
        <v>5983</v>
      </c>
      <c r="L66" s="30">
        <v>5966</v>
      </c>
      <c r="M66" s="30">
        <v>5956</v>
      </c>
      <c r="N66" s="30">
        <v>5875</v>
      </c>
      <c r="O66" s="30">
        <v>5863</v>
      </c>
      <c r="P66" s="30">
        <v>5829</v>
      </c>
      <c r="Q66" s="45">
        <v>5797</v>
      </c>
      <c r="R66" s="26">
        <v>43</v>
      </c>
      <c r="S66" s="50">
        <v>43</v>
      </c>
      <c r="T66" s="51"/>
      <c r="U66" s="3"/>
      <c r="V66" s="3" t="s">
        <v>148</v>
      </c>
      <c r="W66" s="52"/>
      <c r="X66" s="30">
        <v>5857</v>
      </c>
      <c r="Y66" s="30">
        <v>5882</v>
      </c>
      <c r="Z66" s="30">
        <v>5898</v>
      </c>
      <c r="AA66" s="30">
        <v>5915</v>
      </c>
      <c r="AB66" s="30">
        <v>5875</v>
      </c>
      <c r="AC66" s="30">
        <v>5798</v>
      </c>
      <c r="AD66" s="30">
        <v>5748</v>
      </c>
      <c r="AE66" s="30">
        <v>5742</v>
      </c>
      <c r="AF66" s="30">
        <v>5610</v>
      </c>
      <c r="AG66" s="30">
        <v>5537</v>
      </c>
      <c r="AH66" s="30">
        <v>5452</v>
      </c>
      <c r="AI66" s="45">
        <v>5397</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331</v>
      </c>
      <c r="G69" s="30">
        <v>320</v>
      </c>
      <c r="H69" s="30">
        <v>339</v>
      </c>
      <c r="I69" s="30">
        <v>348</v>
      </c>
      <c r="J69" s="30">
        <v>414</v>
      </c>
      <c r="K69" s="30">
        <v>452</v>
      </c>
      <c r="L69" s="30">
        <v>442</v>
      </c>
      <c r="M69" s="30">
        <v>432</v>
      </c>
      <c r="N69" s="30">
        <v>413</v>
      </c>
      <c r="O69" s="30">
        <v>393</v>
      </c>
      <c r="P69" s="30">
        <v>364</v>
      </c>
      <c r="Q69" s="45">
        <v>326</v>
      </c>
      <c r="R69" s="26">
        <v>44</v>
      </c>
      <c r="S69" s="50">
        <v>44</v>
      </c>
      <c r="T69" s="51"/>
      <c r="U69" s="3"/>
      <c r="V69" s="47" t="s">
        <v>156</v>
      </c>
      <c r="W69" s="52"/>
      <c r="X69" s="30">
        <v>306</v>
      </c>
      <c r="Y69" s="30">
        <v>302</v>
      </c>
      <c r="Z69" s="30">
        <v>327</v>
      </c>
      <c r="AA69" s="30">
        <v>340</v>
      </c>
      <c r="AB69" s="30">
        <v>366</v>
      </c>
      <c r="AC69" s="30">
        <v>354</v>
      </c>
      <c r="AD69" s="30">
        <v>357</v>
      </c>
      <c r="AE69" s="30">
        <v>379</v>
      </c>
      <c r="AF69" s="30">
        <v>380</v>
      </c>
      <c r="AG69" s="30">
        <v>382</v>
      </c>
      <c r="AH69" s="30">
        <v>366</v>
      </c>
      <c r="AI69" s="45">
        <v>375</v>
      </c>
      <c r="AJ69" s="26">
        <v>44</v>
      </c>
    </row>
    <row r="70" spans="1:36" s="18" customFormat="1" ht="13.5" customHeight="1">
      <c r="A70" s="50">
        <v>45</v>
      </c>
      <c r="B70" s="51"/>
      <c r="C70" s="3"/>
      <c r="D70" s="47" t="s">
        <v>24</v>
      </c>
      <c r="E70" s="52"/>
      <c r="F70" s="30">
        <v>64</v>
      </c>
      <c r="G70" s="30">
        <v>62</v>
      </c>
      <c r="H70" s="30">
        <v>72</v>
      </c>
      <c r="I70" s="30">
        <v>73</v>
      </c>
      <c r="J70" s="30">
        <v>72</v>
      </c>
      <c r="K70" s="30">
        <v>73</v>
      </c>
      <c r="L70" s="30">
        <v>78</v>
      </c>
      <c r="M70" s="30">
        <v>81</v>
      </c>
      <c r="N70" s="30">
        <v>70</v>
      </c>
      <c r="O70" s="30">
        <v>64</v>
      </c>
      <c r="P70" s="30">
        <v>59</v>
      </c>
      <c r="Q70" s="45">
        <v>57</v>
      </c>
      <c r="R70" s="26">
        <v>45</v>
      </c>
      <c r="S70" s="50">
        <v>45</v>
      </c>
      <c r="T70" s="51"/>
      <c r="U70" s="3"/>
      <c r="V70" s="47" t="s">
        <v>24</v>
      </c>
      <c r="W70" s="52"/>
      <c r="X70" s="30">
        <v>48</v>
      </c>
      <c r="Y70" s="30">
        <v>49</v>
      </c>
      <c r="Z70" s="30">
        <v>46</v>
      </c>
      <c r="AA70" s="30">
        <v>37</v>
      </c>
      <c r="AB70" s="30">
        <v>37</v>
      </c>
      <c r="AC70" s="30">
        <v>37</v>
      </c>
      <c r="AD70" s="30">
        <v>43</v>
      </c>
      <c r="AE70" s="30">
        <v>45</v>
      </c>
      <c r="AF70" s="30">
        <v>48</v>
      </c>
      <c r="AG70" s="30">
        <v>48</v>
      </c>
      <c r="AH70" s="30">
        <v>52</v>
      </c>
      <c r="AI70" s="45">
        <v>48</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398</v>
      </c>
      <c r="G72" s="30">
        <v>348</v>
      </c>
      <c r="H72" s="30">
        <v>349</v>
      </c>
      <c r="I72" s="30">
        <v>330</v>
      </c>
      <c r="J72" s="30">
        <v>312</v>
      </c>
      <c r="K72" s="30">
        <v>288</v>
      </c>
      <c r="L72" s="30">
        <v>294</v>
      </c>
      <c r="M72" s="30">
        <v>311</v>
      </c>
      <c r="N72" s="30">
        <v>288</v>
      </c>
      <c r="O72" s="30">
        <v>281</v>
      </c>
      <c r="P72" s="30">
        <v>285</v>
      </c>
      <c r="Q72" s="45">
        <v>283</v>
      </c>
      <c r="R72" s="26">
        <v>46</v>
      </c>
      <c r="S72" s="50">
        <v>46</v>
      </c>
      <c r="T72" s="51"/>
      <c r="U72" s="47" t="s">
        <v>149</v>
      </c>
      <c r="V72" s="3"/>
      <c r="W72" s="52"/>
      <c r="X72" s="30">
        <v>286</v>
      </c>
      <c r="Y72" s="30">
        <v>286</v>
      </c>
      <c r="Z72" s="30">
        <v>363</v>
      </c>
      <c r="AA72" s="30">
        <v>356</v>
      </c>
      <c r="AB72" s="30">
        <v>376</v>
      </c>
      <c r="AC72" s="30">
        <v>451</v>
      </c>
      <c r="AD72" s="30">
        <v>428</v>
      </c>
      <c r="AE72" s="30">
        <v>357</v>
      </c>
      <c r="AF72" s="30">
        <v>386</v>
      </c>
      <c r="AG72" s="30">
        <v>407</v>
      </c>
      <c r="AH72" s="30">
        <v>447</v>
      </c>
      <c r="AI72" s="45">
        <v>474</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157</v>
      </c>
      <c r="G74" s="30">
        <v>170</v>
      </c>
      <c r="H74" s="30">
        <v>174</v>
      </c>
      <c r="I74" s="30">
        <v>158</v>
      </c>
      <c r="J74" s="30">
        <v>138</v>
      </c>
      <c r="K74" s="30">
        <v>134</v>
      </c>
      <c r="L74" s="30">
        <v>144</v>
      </c>
      <c r="M74" s="30">
        <v>165</v>
      </c>
      <c r="N74" s="30">
        <v>160</v>
      </c>
      <c r="O74" s="30">
        <v>159</v>
      </c>
      <c r="P74" s="30">
        <v>159</v>
      </c>
      <c r="Q74" s="45">
        <v>164</v>
      </c>
      <c r="R74" s="26">
        <v>47</v>
      </c>
      <c r="S74" s="50">
        <v>47</v>
      </c>
      <c r="T74" s="51"/>
      <c r="U74" s="3"/>
      <c r="V74" s="47" t="s">
        <v>157</v>
      </c>
      <c r="W74" s="52"/>
      <c r="X74" s="30">
        <v>159</v>
      </c>
      <c r="Y74" s="30">
        <v>161</v>
      </c>
      <c r="Z74" s="30">
        <v>204</v>
      </c>
      <c r="AA74" s="30">
        <v>200</v>
      </c>
      <c r="AB74" s="30">
        <v>211</v>
      </c>
      <c r="AC74" s="30">
        <v>209</v>
      </c>
      <c r="AD74" s="30">
        <v>194</v>
      </c>
      <c r="AE74" s="30">
        <v>164</v>
      </c>
      <c r="AF74" s="30">
        <v>189</v>
      </c>
      <c r="AG74" s="30">
        <v>198</v>
      </c>
      <c r="AH74" s="30">
        <v>208</v>
      </c>
      <c r="AI74" s="45">
        <v>238</v>
      </c>
      <c r="AJ74" s="26">
        <v>47</v>
      </c>
    </row>
    <row r="75" spans="1:36" s="18" customFormat="1" ht="13.5" customHeight="1">
      <c r="A75" s="50">
        <v>48</v>
      </c>
      <c r="B75" s="51"/>
      <c r="C75" s="3"/>
      <c r="D75" s="47" t="s">
        <v>174</v>
      </c>
      <c r="E75" s="52"/>
      <c r="F75" s="30">
        <v>241</v>
      </c>
      <c r="G75" s="30">
        <v>178</v>
      </c>
      <c r="H75" s="30">
        <v>175</v>
      </c>
      <c r="I75" s="30">
        <v>172</v>
      </c>
      <c r="J75" s="30">
        <v>174</v>
      </c>
      <c r="K75" s="30">
        <v>154</v>
      </c>
      <c r="L75" s="30">
        <v>150</v>
      </c>
      <c r="M75" s="30">
        <v>146</v>
      </c>
      <c r="N75" s="30">
        <v>128</v>
      </c>
      <c r="O75" s="30">
        <v>122</v>
      </c>
      <c r="P75" s="30">
        <v>126</v>
      </c>
      <c r="Q75" s="45">
        <v>119</v>
      </c>
      <c r="R75" s="26">
        <v>48</v>
      </c>
      <c r="S75" s="50">
        <v>48</v>
      </c>
      <c r="T75" s="51"/>
      <c r="U75" s="3"/>
      <c r="V75" s="47" t="s">
        <v>174</v>
      </c>
      <c r="W75" s="52"/>
      <c r="X75" s="30">
        <v>127</v>
      </c>
      <c r="Y75" s="30">
        <v>125</v>
      </c>
      <c r="Z75" s="30">
        <v>159</v>
      </c>
      <c r="AA75" s="30">
        <v>156</v>
      </c>
      <c r="AB75" s="30">
        <v>165</v>
      </c>
      <c r="AC75" s="30">
        <v>242</v>
      </c>
      <c r="AD75" s="30">
        <v>234</v>
      </c>
      <c r="AE75" s="30">
        <v>193</v>
      </c>
      <c r="AF75" s="30">
        <v>197</v>
      </c>
      <c r="AG75" s="30">
        <v>209</v>
      </c>
      <c r="AH75" s="30">
        <v>239</v>
      </c>
      <c r="AI75" s="45">
        <v>236</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70" useFirstPageNumber="1" fitToWidth="4" horizontalDpi="600" verticalDpi="600" orientation="portrait" paperSize="9" scale="74" r:id="rId1"/>
  <headerFooter alignWithMargins="0">
    <oddHeader>&amp;C&amp;12- &amp;P -</oddHeader>
  </headerFooter>
  <colBreaks count="3" manualBreakCount="3">
    <brk id="9" max="79" man="1"/>
    <brk id="18" max="79" man="1"/>
    <brk id="27" max="74" man="1"/>
  </colBreaks>
</worksheet>
</file>

<file path=xl/worksheets/sheet23.xml><?xml version="1.0" encoding="utf-8"?>
<worksheet xmlns="http://schemas.openxmlformats.org/spreadsheetml/2006/main" xmlns:r="http://schemas.openxmlformats.org/officeDocument/2006/relationships">
  <sheetPr codeName="Tabelle17"/>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123</v>
      </c>
      <c r="B5" s="83"/>
      <c r="C5" s="83"/>
      <c r="D5" s="83"/>
      <c r="E5" s="83"/>
      <c r="F5" s="83"/>
      <c r="G5" s="83"/>
      <c r="H5" s="83"/>
      <c r="I5" s="83"/>
      <c r="J5" s="83" t="s">
        <v>123</v>
      </c>
      <c r="K5" s="83"/>
      <c r="L5" s="83"/>
      <c r="M5" s="83"/>
      <c r="N5" s="83"/>
      <c r="O5" s="83"/>
      <c r="P5" s="83"/>
      <c r="Q5" s="83"/>
      <c r="R5" s="83"/>
      <c r="S5" s="84" t="s">
        <v>124</v>
      </c>
      <c r="T5" s="84"/>
      <c r="U5" s="84"/>
      <c r="V5" s="84"/>
      <c r="W5" s="84"/>
      <c r="X5" s="84"/>
      <c r="Y5" s="84"/>
      <c r="Z5" s="84"/>
      <c r="AA5" s="84"/>
      <c r="AB5" s="84" t="s">
        <v>124</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8452</v>
      </c>
      <c r="G7" s="30">
        <v>8634</v>
      </c>
      <c r="H7" s="30">
        <v>8372</v>
      </c>
      <c r="I7" s="30">
        <v>7907</v>
      </c>
      <c r="J7" s="30">
        <v>7259</v>
      </c>
      <c r="K7" s="30">
        <v>6975</v>
      </c>
      <c r="L7" s="30">
        <v>6836</v>
      </c>
      <c r="M7" s="30">
        <v>6851</v>
      </c>
      <c r="N7" s="30">
        <v>6337</v>
      </c>
      <c r="O7" s="30">
        <v>6180</v>
      </c>
      <c r="P7" s="30">
        <v>6135</v>
      </c>
      <c r="Q7" s="45">
        <v>6184</v>
      </c>
      <c r="R7" s="26">
        <v>1</v>
      </c>
      <c r="S7" s="50">
        <v>1</v>
      </c>
      <c r="T7" s="51"/>
      <c r="U7" s="3" t="s">
        <v>1</v>
      </c>
      <c r="V7" s="3"/>
      <c r="W7" s="52"/>
      <c r="X7" s="30">
        <v>6977</v>
      </c>
      <c r="Y7" s="30">
        <v>6875</v>
      </c>
      <c r="Z7" s="30">
        <v>6594</v>
      </c>
      <c r="AA7" s="30">
        <v>6337</v>
      </c>
      <c r="AB7" s="30">
        <v>6075</v>
      </c>
      <c r="AC7" s="30">
        <v>5744</v>
      </c>
      <c r="AD7" s="30">
        <v>5747</v>
      </c>
      <c r="AE7" s="30">
        <v>5773</v>
      </c>
      <c r="AF7" s="30">
        <v>5331</v>
      </c>
      <c r="AG7" s="30">
        <v>5120</v>
      </c>
      <c r="AH7" s="30">
        <v>5056</v>
      </c>
      <c r="AI7" s="45">
        <v>5074</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4874</v>
      </c>
      <c r="G9" s="30">
        <v>5050</v>
      </c>
      <c r="H9" s="30">
        <v>4876</v>
      </c>
      <c r="I9" s="30">
        <v>4426</v>
      </c>
      <c r="J9" s="30">
        <v>3848</v>
      </c>
      <c r="K9" s="30">
        <v>3618</v>
      </c>
      <c r="L9" s="30">
        <v>3426</v>
      </c>
      <c r="M9" s="30">
        <v>3367</v>
      </c>
      <c r="N9" s="30">
        <v>3065</v>
      </c>
      <c r="O9" s="30">
        <v>2975</v>
      </c>
      <c r="P9" s="30">
        <v>2995</v>
      </c>
      <c r="Q9" s="45">
        <v>3102</v>
      </c>
      <c r="R9" s="26">
        <v>2</v>
      </c>
      <c r="S9" s="50">
        <v>2</v>
      </c>
      <c r="T9" s="51"/>
      <c r="U9" s="3"/>
      <c r="V9" s="3" t="s">
        <v>2</v>
      </c>
      <c r="W9" s="52"/>
      <c r="X9" s="30">
        <v>3747</v>
      </c>
      <c r="Y9" s="30">
        <v>3713</v>
      </c>
      <c r="Z9" s="30">
        <v>3490</v>
      </c>
      <c r="AA9" s="30">
        <v>3256</v>
      </c>
      <c r="AB9" s="30">
        <v>3054</v>
      </c>
      <c r="AC9" s="30">
        <v>2845</v>
      </c>
      <c r="AD9" s="30">
        <v>2811</v>
      </c>
      <c r="AE9" s="30">
        <v>2807</v>
      </c>
      <c r="AF9" s="30">
        <v>2585</v>
      </c>
      <c r="AG9" s="30">
        <v>2483</v>
      </c>
      <c r="AH9" s="30">
        <v>2472</v>
      </c>
      <c r="AI9" s="45">
        <v>2606</v>
      </c>
      <c r="AJ9" s="26">
        <v>2</v>
      </c>
    </row>
    <row r="10" spans="1:36" s="18" customFormat="1" ht="13.5" customHeight="1">
      <c r="A10" s="50">
        <v>3</v>
      </c>
      <c r="B10" s="51"/>
      <c r="C10" s="3"/>
      <c r="D10" s="3" t="s">
        <v>3</v>
      </c>
      <c r="E10" s="52"/>
      <c r="F10" s="30">
        <v>3578</v>
      </c>
      <c r="G10" s="30">
        <v>3584</v>
      </c>
      <c r="H10" s="30">
        <v>3496</v>
      </c>
      <c r="I10" s="30">
        <v>3481</v>
      </c>
      <c r="J10" s="30">
        <v>3411</v>
      </c>
      <c r="K10" s="30">
        <v>3357</v>
      </c>
      <c r="L10" s="30">
        <v>3410</v>
      </c>
      <c r="M10" s="30">
        <v>3484</v>
      </c>
      <c r="N10" s="30">
        <v>3272</v>
      </c>
      <c r="O10" s="30">
        <v>3205</v>
      </c>
      <c r="P10" s="30">
        <v>3140</v>
      </c>
      <c r="Q10" s="45">
        <v>3082</v>
      </c>
      <c r="R10" s="26">
        <v>3</v>
      </c>
      <c r="S10" s="50">
        <v>3</v>
      </c>
      <c r="T10" s="51"/>
      <c r="U10" s="3"/>
      <c r="V10" s="3" t="s">
        <v>3</v>
      </c>
      <c r="W10" s="52"/>
      <c r="X10" s="30">
        <v>3230</v>
      </c>
      <c r="Y10" s="30">
        <v>3162</v>
      </c>
      <c r="Z10" s="30">
        <v>3104</v>
      </c>
      <c r="AA10" s="30">
        <v>3081</v>
      </c>
      <c r="AB10" s="30">
        <v>3021</v>
      </c>
      <c r="AC10" s="30">
        <v>2899</v>
      </c>
      <c r="AD10" s="30">
        <v>2936</v>
      </c>
      <c r="AE10" s="30">
        <v>2966</v>
      </c>
      <c r="AF10" s="30">
        <v>2746</v>
      </c>
      <c r="AG10" s="30">
        <v>2637</v>
      </c>
      <c r="AH10" s="30">
        <v>2584</v>
      </c>
      <c r="AI10" s="45">
        <v>2468</v>
      </c>
      <c r="AJ10" s="26">
        <v>3</v>
      </c>
    </row>
    <row r="11" spans="1:36" s="18" customFormat="1" ht="13.5" customHeight="1">
      <c r="A11" s="50">
        <v>4</v>
      </c>
      <c r="B11" s="51"/>
      <c r="C11" s="3"/>
      <c r="D11" s="3" t="s">
        <v>4</v>
      </c>
      <c r="E11" s="52"/>
      <c r="F11" s="30">
        <v>165</v>
      </c>
      <c r="G11" s="30">
        <v>160</v>
      </c>
      <c r="H11" s="30">
        <v>145</v>
      </c>
      <c r="I11" s="30">
        <v>141</v>
      </c>
      <c r="J11" s="30">
        <v>126</v>
      </c>
      <c r="K11" s="30">
        <v>133</v>
      </c>
      <c r="L11" s="30">
        <v>210</v>
      </c>
      <c r="M11" s="30">
        <v>269</v>
      </c>
      <c r="N11" s="30">
        <v>186</v>
      </c>
      <c r="O11" s="30">
        <v>138</v>
      </c>
      <c r="P11" s="30">
        <v>123</v>
      </c>
      <c r="Q11" s="45">
        <v>116</v>
      </c>
      <c r="R11" s="26">
        <v>4</v>
      </c>
      <c r="S11" s="50">
        <v>4</v>
      </c>
      <c r="T11" s="51"/>
      <c r="U11" s="3"/>
      <c r="V11" s="3" t="s">
        <v>4</v>
      </c>
      <c r="W11" s="52"/>
      <c r="X11" s="30">
        <v>123</v>
      </c>
      <c r="Y11" s="30">
        <v>133</v>
      </c>
      <c r="Z11" s="30">
        <v>111</v>
      </c>
      <c r="AA11" s="30">
        <v>107</v>
      </c>
      <c r="AB11" s="30">
        <v>105</v>
      </c>
      <c r="AC11" s="30">
        <v>107</v>
      </c>
      <c r="AD11" s="30">
        <v>136</v>
      </c>
      <c r="AE11" s="30">
        <v>209</v>
      </c>
      <c r="AF11" s="30">
        <v>142</v>
      </c>
      <c r="AG11" s="30">
        <v>89</v>
      </c>
      <c r="AH11" s="30">
        <v>84</v>
      </c>
      <c r="AI11" s="45">
        <v>68</v>
      </c>
      <c r="AJ11" s="26">
        <v>4</v>
      </c>
    </row>
    <row r="12" spans="1:36" s="18" customFormat="1" ht="13.5" customHeight="1">
      <c r="A12" s="50">
        <v>5</v>
      </c>
      <c r="B12" s="51"/>
      <c r="C12" s="3"/>
      <c r="D12" s="3" t="s">
        <v>5</v>
      </c>
      <c r="E12" s="52"/>
      <c r="F12" s="30">
        <v>983</v>
      </c>
      <c r="G12" s="30">
        <v>1042</v>
      </c>
      <c r="H12" s="30">
        <v>1004</v>
      </c>
      <c r="I12" s="30">
        <v>960</v>
      </c>
      <c r="J12" s="30">
        <v>835</v>
      </c>
      <c r="K12" s="30">
        <v>786</v>
      </c>
      <c r="L12" s="30">
        <v>888</v>
      </c>
      <c r="M12" s="30">
        <v>1056</v>
      </c>
      <c r="N12" s="30">
        <v>896</v>
      </c>
      <c r="O12" s="30">
        <v>762</v>
      </c>
      <c r="P12" s="30">
        <v>727</v>
      </c>
      <c r="Q12" s="45">
        <v>702</v>
      </c>
      <c r="R12" s="26">
        <v>5</v>
      </c>
      <c r="S12" s="50">
        <v>5</v>
      </c>
      <c r="T12" s="51"/>
      <c r="U12" s="3"/>
      <c r="V12" s="3" t="s">
        <v>5</v>
      </c>
      <c r="W12" s="52"/>
      <c r="X12" s="30">
        <v>835</v>
      </c>
      <c r="Y12" s="30">
        <v>858</v>
      </c>
      <c r="Z12" s="30">
        <v>772</v>
      </c>
      <c r="AA12" s="30">
        <v>760</v>
      </c>
      <c r="AB12" s="30">
        <v>696</v>
      </c>
      <c r="AC12" s="30">
        <v>634</v>
      </c>
      <c r="AD12" s="30">
        <v>743</v>
      </c>
      <c r="AE12" s="30">
        <v>825</v>
      </c>
      <c r="AF12" s="30">
        <v>674</v>
      </c>
      <c r="AG12" s="30">
        <v>536</v>
      </c>
      <c r="AH12" s="30">
        <v>509</v>
      </c>
      <c r="AI12" s="45">
        <v>495</v>
      </c>
      <c r="AJ12" s="26">
        <v>5</v>
      </c>
    </row>
    <row r="13" spans="1:36" s="18" customFormat="1" ht="13.5" customHeight="1">
      <c r="A13" s="50">
        <v>6</v>
      </c>
      <c r="B13" s="51"/>
      <c r="C13" s="3"/>
      <c r="D13" s="3"/>
      <c r="E13" s="54" t="s">
        <v>168</v>
      </c>
      <c r="F13" s="30">
        <v>319</v>
      </c>
      <c r="G13" s="30">
        <v>326</v>
      </c>
      <c r="H13" s="30">
        <v>335</v>
      </c>
      <c r="I13" s="30">
        <v>339</v>
      </c>
      <c r="J13" s="30">
        <v>332</v>
      </c>
      <c r="K13" s="30">
        <v>341</v>
      </c>
      <c r="L13" s="30">
        <v>311</v>
      </c>
      <c r="M13" s="30">
        <v>327</v>
      </c>
      <c r="N13" s="30">
        <v>278</v>
      </c>
      <c r="O13" s="30">
        <v>242</v>
      </c>
      <c r="P13" s="30">
        <v>203</v>
      </c>
      <c r="Q13" s="45">
        <v>180</v>
      </c>
      <c r="R13" s="26">
        <v>6</v>
      </c>
      <c r="S13" s="50">
        <v>6</v>
      </c>
      <c r="T13" s="51"/>
      <c r="U13" s="3"/>
      <c r="V13" s="3"/>
      <c r="W13" s="54" t="s">
        <v>168</v>
      </c>
      <c r="X13" s="30">
        <v>207</v>
      </c>
      <c r="Y13" s="30">
        <v>232</v>
      </c>
      <c r="Z13" s="30">
        <v>233</v>
      </c>
      <c r="AA13" s="30">
        <v>233</v>
      </c>
      <c r="AB13" s="30">
        <v>201</v>
      </c>
      <c r="AC13" s="30">
        <v>200</v>
      </c>
      <c r="AD13" s="30">
        <v>196</v>
      </c>
      <c r="AE13" s="30">
        <v>189</v>
      </c>
      <c r="AF13" s="30">
        <v>143</v>
      </c>
      <c r="AG13" s="30">
        <v>113</v>
      </c>
      <c r="AH13" s="30">
        <v>96</v>
      </c>
      <c r="AI13" s="45">
        <v>85</v>
      </c>
      <c r="AJ13" s="26">
        <v>6</v>
      </c>
    </row>
    <row r="14" spans="1:36" s="18" customFormat="1" ht="13.5" customHeight="1">
      <c r="A14" s="50">
        <v>7</v>
      </c>
      <c r="B14" s="51"/>
      <c r="C14" s="3"/>
      <c r="D14" s="3" t="s">
        <v>145</v>
      </c>
      <c r="E14" s="52"/>
      <c r="F14" s="30">
        <v>1047</v>
      </c>
      <c r="G14" s="30">
        <v>1036</v>
      </c>
      <c r="H14" s="30">
        <v>1012</v>
      </c>
      <c r="I14" s="30">
        <v>981</v>
      </c>
      <c r="J14" s="30">
        <v>929</v>
      </c>
      <c r="K14" s="30">
        <v>926</v>
      </c>
      <c r="L14" s="30">
        <v>917</v>
      </c>
      <c r="M14" s="30">
        <v>876</v>
      </c>
      <c r="N14" s="30">
        <v>841</v>
      </c>
      <c r="O14" s="30">
        <v>838</v>
      </c>
      <c r="P14" s="30">
        <v>843</v>
      </c>
      <c r="Q14" s="45">
        <v>890</v>
      </c>
      <c r="R14" s="26">
        <v>7</v>
      </c>
      <c r="S14" s="50">
        <v>7</v>
      </c>
      <c r="T14" s="51"/>
      <c r="U14" s="3"/>
      <c r="V14" s="3" t="s">
        <v>145</v>
      </c>
      <c r="W14" s="52"/>
      <c r="X14" s="30">
        <v>964</v>
      </c>
      <c r="Y14" s="30">
        <v>952</v>
      </c>
      <c r="Z14" s="30">
        <v>934</v>
      </c>
      <c r="AA14" s="30">
        <v>894</v>
      </c>
      <c r="AB14" s="30">
        <v>862</v>
      </c>
      <c r="AC14" s="30">
        <v>821</v>
      </c>
      <c r="AD14" s="30">
        <v>799</v>
      </c>
      <c r="AE14" s="30">
        <v>801</v>
      </c>
      <c r="AF14" s="30">
        <v>758</v>
      </c>
      <c r="AG14" s="30">
        <v>753</v>
      </c>
      <c r="AH14" s="30">
        <v>741</v>
      </c>
      <c r="AI14" s="45">
        <v>726</v>
      </c>
      <c r="AJ14" s="26">
        <v>7</v>
      </c>
    </row>
    <row r="15" spans="1:36" s="18" customFormat="1" ht="13.5" customHeight="1">
      <c r="A15" s="50">
        <v>8</v>
      </c>
      <c r="B15" s="51"/>
      <c r="C15" s="3"/>
      <c r="D15" s="47" t="s">
        <v>6</v>
      </c>
      <c r="E15" s="52"/>
      <c r="F15" s="30">
        <v>3121</v>
      </c>
      <c r="G15" s="30">
        <v>3132</v>
      </c>
      <c r="H15" s="30">
        <v>3063</v>
      </c>
      <c r="I15" s="30">
        <v>2995</v>
      </c>
      <c r="J15" s="30">
        <v>2844</v>
      </c>
      <c r="K15" s="30">
        <v>2834</v>
      </c>
      <c r="L15" s="30">
        <v>2808</v>
      </c>
      <c r="M15" s="30">
        <v>2772</v>
      </c>
      <c r="N15" s="30">
        <v>2681</v>
      </c>
      <c r="O15" s="30">
        <v>2662</v>
      </c>
      <c r="P15" s="30">
        <v>2563</v>
      </c>
      <c r="Q15" s="45">
        <v>2511</v>
      </c>
      <c r="R15" s="26">
        <v>8</v>
      </c>
      <c r="S15" s="50">
        <v>8</v>
      </c>
      <c r="T15" s="51"/>
      <c r="U15" s="3"/>
      <c r="V15" s="47" t="s">
        <v>6</v>
      </c>
      <c r="W15" s="52"/>
      <c r="X15" s="30">
        <v>2596</v>
      </c>
      <c r="Y15" s="30">
        <v>2514</v>
      </c>
      <c r="Z15" s="30">
        <v>2435</v>
      </c>
      <c r="AA15" s="30">
        <v>2416</v>
      </c>
      <c r="AB15" s="30">
        <v>2283</v>
      </c>
      <c r="AC15" s="30">
        <v>2197</v>
      </c>
      <c r="AD15" s="30">
        <v>2122</v>
      </c>
      <c r="AE15" s="30">
        <v>2049</v>
      </c>
      <c r="AF15" s="30">
        <v>1955</v>
      </c>
      <c r="AG15" s="30">
        <v>1898</v>
      </c>
      <c r="AH15" s="30">
        <v>1898</v>
      </c>
      <c r="AI15" s="45">
        <v>1806</v>
      </c>
      <c r="AJ15" s="26">
        <v>8</v>
      </c>
    </row>
    <row r="16" spans="1:36" s="18" customFormat="1" ht="13.5" customHeight="1">
      <c r="A16" s="50">
        <v>9</v>
      </c>
      <c r="B16" s="51"/>
      <c r="C16" s="3"/>
      <c r="D16" s="3"/>
      <c r="E16" s="54" t="s">
        <v>152</v>
      </c>
      <c r="F16" s="30">
        <v>2998</v>
      </c>
      <c r="G16" s="30">
        <v>3003</v>
      </c>
      <c r="H16" s="30">
        <v>2938</v>
      </c>
      <c r="I16" s="30">
        <v>2872</v>
      </c>
      <c r="J16" s="30">
        <v>2729</v>
      </c>
      <c r="K16" s="30">
        <v>2715</v>
      </c>
      <c r="L16" s="30">
        <v>2679</v>
      </c>
      <c r="M16" s="30">
        <v>2636</v>
      </c>
      <c r="N16" s="30">
        <v>2548</v>
      </c>
      <c r="O16" s="30">
        <v>2535</v>
      </c>
      <c r="P16" s="30">
        <v>2447</v>
      </c>
      <c r="Q16" s="45">
        <v>2409</v>
      </c>
      <c r="R16" s="26">
        <v>9</v>
      </c>
      <c r="S16" s="50">
        <v>9</v>
      </c>
      <c r="T16" s="51"/>
      <c r="U16" s="3"/>
      <c r="V16" s="3"/>
      <c r="W16" s="54" t="s">
        <v>152</v>
      </c>
      <c r="X16" s="30">
        <v>2493</v>
      </c>
      <c r="Y16" s="30">
        <v>2422</v>
      </c>
      <c r="Z16" s="30">
        <v>2354</v>
      </c>
      <c r="AA16" s="30">
        <v>2341</v>
      </c>
      <c r="AB16" s="30">
        <v>2224</v>
      </c>
      <c r="AC16" s="30">
        <v>2145</v>
      </c>
      <c r="AD16" s="30">
        <v>2066</v>
      </c>
      <c r="AE16" s="30">
        <v>1986</v>
      </c>
      <c r="AF16" s="30">
        <v>1904</v>
      </c>
      <c r="AG16" s="30">
        <v>1857</v>
      </c>
      <c r="AH16" s="30">
        <v>1860</v>
      </c>
      <c r="AI16" s="45">
        <v>1770</v>
      </c>
      <c r="AJ16" s="26">
        <v>9</v>
      </c>
    </row>
    <row r="17" spans="1:36" s="18" customFormat="1" ht="13.5" customHeight="1">
      <c r="A17" s="50">
        <v>10</v>
      </c>
      <c r="B17" s="51"/>
      <c r="C17" s="3"/>
      <c r="D17" s="47" t="s">
        <v>7</v>
      </c>
      <c r="E17" s="52"/>
      <c r="F17" s="30">
        <v>255</v>
      </c>
      <c r="G17" s="30">
        <v>251</v>
      </c>
      <c r="H17" s="30">
        <v>240</v>
      </c>
      <c r="I17" s="30">
        <v>242</v>
      </c>
      <c r="J17" s="30">
        <v>231</v>
      </c>
      <c r="K17" s="30">
        <v>241</v>
      </c>
      <c r="L17" s="30">
        <v>263</v>
      </c>
      <c r="M17" s="30">
        <v>258</v>
      </c>
      <c r="N17" s="30">
        <v>243</v>
      </c>
      <c r="O17" s="30">
        <v>245</v>
      </c>
      <c r="P17" s="30">
        <v>250</v>
      </c>
      <c r="Q17" s="45">
        <v>245</v>
      </c>
      <c r="R17" s="26">
        <v>10</v>
      </c>
      <c r="S17" s="50">
        <v>10</v>
      </c>
      <c r="T17" s="51"/>
      <c r="U17" s="3"/>
      <c r="V17" s="47" t="s">
        <v>7</v>
      </c>
      <c r="W17" s="52"/>
      <c r="X17" s="30">
        <v>258</v>
      </c>
      <c r="Y17" s="30">
        <v>247</v>
      </c>
      <c r="Z17" s="30">
        <v>254</v>
      </c>
      <c r="AA17" s="30">
        <v>244</v>
      </c>
      <c r="AB17" s="30">
        <v>245</v>
      </c>
      <c r="AC17" s="30">
        <v>248</v>
      </c>
      <c r="AD17" s="30">
        <v>240</v>
      </c>
      <c r="AE17" s="30">
        <v>246</v>
      </c>
      <c r="AF17" s="30">
        <v>227</v>
      </c>
      <c r="AG17" s="30">
        <v>237</v>
      </c>
      <c r="AH17" s="30">
        <v>244</v>
      </c>
      <c r="AI17" s="45">
        <v>216</v>
      </c>
      <c r="AJ17" s="26">
        <v>10</v>
      </c>
    </row>
    <row r="18" spans="1:36" s="18" customFormat="1" ht="13.5" customHeight="1">
      <c r="A18" s="50">
        <v>11</v>
      </c>
      <c r="B18" s="51"/>
      <c r="C18" s="3"/>
      <c r="D18" s="3" t="s">
        <v>8</v>
      </c>
      <c r="E18" s="52"/>
      <c r="F18" s="30">
        <v>109</v>
      </c>
      <c r="G18" s="30">
        <v>120</v>
      </c>
      <c r="H18" s="30">
        <v>122</v>
      </c>
      <c r="I18" s="30">
        <v>137</v>
      </c>
      <c r="J18" s="30">
        <v>143</v>
      </c>
      <c r="K18" s="30">
        <v>143</v>
      </c>
      <c r="L18" s="30">
        <v>138</v>
      </c>
      <c r="M18" s="30">
        <v>140</v>
      </c>
      <c r="N18" s="30">
        <v>141</v>
      </c>
      <c r="O18" s="30">
        <v>137</v>
      </c>
      <c r="P18" s="30">
        <v>138</v>
      </c>
      <c r="Q18" s="45">
        <v>117</v>
      </c>
      <c r="R18" s="26">
        <v>11</v>
      </c>
      <c r="S18" s="50">
        <v>11</v>
      </c>
      <c r="T18" s="51"/>
      <c r="U18" s="3"/>
      <c r="V18" s="3" t="s">
        <v>8</v>
      </c>
      <c r="W18" s="52"/>
      <c r="X18" s="30">
        <v>114</v>
      </c>
      <c r="Y18" s="30">
        <v>117</v>
      </c>
      <c r="Z18" s="30">
        <v>115</v>
      </c>
      <c r="AA18" s="30">
        <v>116</v>
      </c>
      <c r="AB18" s="30">
        <v>114</v>
      </c>
      <c r="AC18" s="30">
        <v>108</v>
      </c>
      <c r="AD18" s="30">
        <v>102</v>
      </c>
      <c r="AE18" s="30">
        <v>95</v>
      </c>
      <c r="AF18" s="30">
        <v>100</v>
      </c>
      <c r="AG18" s="30">
        <v>91</v>
      </c>
      <c r="AH18" s="30">
        <v>99</v>
      </c>
      <c r="AI18" s="45">
        <v>96</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17.6</v>
      </c>
      <c r="G20" s="56">
        <v>18</v>
      </c>
      <c r="H20" s="56">
        <v>17.5</v>
      </c>
      <c r="I20" s="56">
        <v>16.5</v>
      </c>
      <c r="J20" s="56">
        <v>15.5</v>
      </c>
      <c r="K20" s="56">
        <v>14.9</v>
      </c>
      <c r="L20" s="56">
        <v>14.6</v>
      </c>
      <c r="M20" s="56">
        <v>14.7</v>
      </c>
      <c r="N20" s="56">
        <v>13.6</v>
      </c>
      <c r="O20" s="56">
        <v>13.2</v>
      </c>
      <c r="P20" s="56">
        <v>13.1</v>
      </c>
      <c r="Q20" s="57">
        <v>13.2</v>
      </c>
      <c r="R20" s="26">
        <v>12</v>
      </c>
      <c r="S20" s="50">
        <v>12</v>
      </c>
      <c r="T20" s="51"/>
      <c r="U20" s="3" t="s">
        <v>9</v>
      </c>
      <c r="V20" s="3"/>
      <c r="W20" s="52"/>
      <c r="X20" s="56">
        <v>14.926299125002675</v>
      </c>
      <c r="Y20" s="56">
        <v>14.708084632993176</v>
      </c>
      <c r="Z20" s="56">
        <v>14.106925101084654</v>
      </c>
      <c r="AA20" s="56">
        <v>13.55711015553131</v>
      </c>
      <c r="AB20" s="56">
        <v>12.881952543522976</v>
      </c>
      <c r="AC20" s="56">
        <v>12.18007167242732</v>
      </c>
      <c r="AD20" s="56">
        <v>12.186433130473505</v>
      </c>
      <c r="AE20" s="56">
        <v>12.241565766873768</v>
      </c>
      <c r="AF20" s="56">
        <v>11.304310948069297</v>
      </c>
      <c r="AG20" s="56">
        <v>10.85688839882101</v>
      </c>
      <c r="AH20" s="56">
        <v>10.721177293835748</v>
      </c>
      <c r="AI20" s="57">
        <v>10.759346042112853</v>
      </c>
      <c r="AJ20" s="26">
        <v>12</v>
      </c>
    </row>
    <row r="21" spans="1:36" s="18" customFormat="1" ht="13.5" customHeight="1">
      <c r="A21" s="50">
        <v>13</v>
      </c>
      <c r="B21" s="51"/>
      <c r="C21" s="3" t="s">
        <v>10</v>
      </c>
      <c r="D21" s="3"/>
      <c r="E21" s="52"/>
      <c r="F21" s="56">
        <v>19.2287566829712</v>
      </c>
      <c r="G21" s="56">
        <v>19.6428165168923</v>
      </c>
      <c r="H21" s="56">
        <v>19.0467523603686</v>
      </c>
      <c r="I21" s="56">
        <v>17.9888522352406</v>
      </c>
      <c r="J21" s="56">
        <v>16.9964176168957</v>
      </c>
      <c r="K21" s="56">
        <v>16.3314523870847</v>
      </c>
      <c r="L21" s="56">
        <v>16.0059940527758</v>
      </c>
      <c r="M21" s="56">
        <v>16.0411154557587</v>
      </c>
      <c r="N21" s="56">
        <v>14.8376220468754</v>
      </c>
      <c r="O21" s="56">
        <v>14.4700180289869</v>
      </c>
      <c r="P21" s="56">
        <v>14.3646538200379</v>
      </c>
      <c r="Q21" s="57">
        <v>14.479383736449</v>
      </c>
      <c r="R21" s="26">
        <v>13</v>
      </c>
      <c r="S21" s="50">
        <v>13</v>
      </c>
      <c r="T21" s="51"/>
      <c r="U21" s="3" t="s">
        <v>10</v>
      </c>
      <c r="V21" s="3"/>
      <c r="W21" s="52"/>
      <c r="X21" s="56">
        <v>16.336135240815754</v>
      </c>
      <c r="Y21" s="56">
        <v>16.097309700531504</v>
      </c>
      <c r="Z21" s="56">
        <v>15.439368751317053</v>
      </c>
      <c r="AA21" s="56">
        <v>14.837622046875365</v>
      </c>
      <c r="AB21" s="56">
        <v>14.07781614256251</v>
      </c>
      <c r="AC21" s="56">
        <v>13.310777929692026</v>
      </c>
      <c r="AD21" s="56">
        <v>13.317729937663662</v>
      </c>
      <c r="AE21" s="56">
        <v>13.37798067341784</v>
      </c>
      <c r="AF21" s="56">
        <v>12.35371816559683</v>
      </c>
      <c r="AG21" s="56">
        <v>11.864760271591779</v>
      </c>
      <c r="AH21" s="56">
        <v>11.71645076819688</v>
      </c>
      <c r="AI21" s="57">
        <v>11.758162816026696</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21.6525988449578</v>
      </c>
      <c r="G23" s="56">
        <v>22.4344735673034</v>
      </c>
      <c r="H23" s="56">
        <v>21.6614837849845</v>
      </c>
      <c r="I23" s="56">
        <v>19.6623722789871</v>
      </c>
      <c r="J23" s="56">
        <v>17.6424739810188</v>
      </c>
      <c r="K23" s="56">
        <v>16.587960203567</v>
      </c>
      <c r="L23" s="56">
        <v>15.7076704415203</v>
      </c>
      <c r="M23" s="56">
        <v>15.4371647333914</v>
      </c>
      <c r="N23" s="56">
        <v>14.0525422951722</v>
      </c>
      <c r="O23" s="56">
        <v>13.6399064692128</v>
      </c>
      <c r="P23" s="56">
        <v>13.731603319426</v>
      </c>
      <c r="Q23" s="57">
        <v>14.2221814680666</v>
      </c>
      <c r="R23" s="26">
        <v>14</v>
      </c>
      <c r="S23" s="50">
        <v>14</v>
      </c>
      <c r="T23" s="51"/>
      <c r="U23" s="3"/>
      <c r="V23" s="3" t="s">
        <v>2</v>
      </c>
      <c r="W23" s="52"/>
      <c r="X23" s="56">
        <v>17.2</v>
      </c>
      <c r="Y23" s="56">
        <v>17</v>
      </c>
      <c r="Z23" s="56">
        <v>16</v>
      </c>
      <c r="AA23" s="56">
        <v>14.9</v>
      </c>
      <c r="AB23" s="56">
        <v>13.779367163098094</v>
      </c>
      <c r="AC23" s="56">
        <v>12.887601285591419</v>
      </c>
      <c r="AD23" s="56">
        <v>12.733692453940519</v>
      </c>
      <c r="AE23" s="56">
        <v>12.715585532569825</v>
      </c>
      <c r="AF23" s="56">
        <v>11.71065139649631</v>
      </c>
      <c r="AG23" s="56">
        <v>11.248924901543615</v>
      </c>
      <c r="AH23" s="56">
        <v>11.199130867774207</v>
      </c>
      <c r="AI23" s="57">
        <v>11.796659273007107</v>
      </c>
      <c r="AJ23" s="26">
        <v>14</v>
      </c>
    </row>
    <row r="24" spans="1:36" s="18" customFormat="1" ht="13.5" customHeight="1">
      <c r="A24" s="50">
        <v>15</v>
      </c>
      <c r="B24" s="51"/>
      <c r="C24" s="3"/>
      <c r="D24" s="3" t="s">
        <v>3</v>
      </c>
      <c r="E24" s="52"/>
      <c r="F24" s="56">
        <v>16.6845418512474</v>
      </c>
      <c r="G24" s="56">
        <v>16.7125204010259</v>
      </c>
      <c r="H24" s="56">
        <v>16.3021683376078</v>
      </c>
      <c r="I24" s="56">
        <v>16.2322219631616</v>
      </c>
      <c r="J24" s="56">
        <v>16.3221360895779</v>
      </c>
      <c r="K24" s="56">
        <v>16.0637381567614</v>
      </c>
      <c r="L24" s="56">
        <v>16.3173509426739</v>
      </c>
      <c r="M24" s="56">
        <v>16.6714518135707</v>
      </c>
      <c r="N24" s="56">
        <v>15.6570006699206</v>
      </c>
      <c r="O24" s="56">
        <v>15.3363958273519</v>
      </c>
      <c r="P24" s="56">
        <v>15.0253612785913</v>
      </c>
      <c r="Q24" s="57">
        <v>14.7478227581587</v>
      </c>
      <c r="R24" s="26">
        <v>15</v>
      </c>
      <c r="S24" s="50">
        <v>15</v>
      </c>
      <c r="T24" s="51"/>
      <c r="U24" s="3"/>
      <c r="V24" s="3" t="s">
        <v>3</v>
      </c>
      <c r="W24" s="52"/>
      <c r="X24" s="56">
        <v>15.5</v>
      </c>
      <c r="Y24" s="56">
        <v>15.08278304143937</v>
      </c>
      <c r="Z24" s="56">
        <v>14.9</v>
      </c>
      <c r="AA24" s="56">
        <v>14.704756436022587</v>
      </c>
      <c r="AB24" s="56">
        <v>14.32437565283449</v>
      </c>
      <c r="AC24" s="56">
        <v>13.764124964390845</v>
      </c>
      <c r="AD24" s="56">
        <v>13.939796790428261</v>
      </c>
      <c r="AE24" s="56">
        <v>14.08223340613427</v>
      </c>
      <c r="AF24" s="56">
        <v>13.037698224290189</v>
      </c>
      <c r="AG24" s="56">
        <v>12.52017852055835</v>
      </c>
      <c r="AH24" s="56">
        <v>12.268540499477734</v>
      </c>
      <c r="AI24" s="57">
        <v>11.717785585414491</v>
      </c>
      <c r="AJ24" s="26">
        <v>15</v>
      </c>
    </row>
    <row r="25" spans="1:36" s="18" customFormat="1" ht="13.5" customHeight="1">
      <c r="A25" s="50">
        <v>16</v>
      </c>
      <c r="B25" s="51"/>
      <c r="C25" s="3"/>
      <c r="D25" s="3" t="s">
        <v>4</v>
      </c>
      <c r="E25" s="52"/>
      <c r="F25" s="56">
        <v>7.53424657534247</v>
      </c>
      <c r="G25" s="56">
        <v>7.30593607305936</v>
      </c>
      <c r="H25" s="56">
        <v>6.62100456621005</v>
      </c>
      <c r="I25" s="56">
        <v>6.43835616438356</v>
      </c>
      <c r="J25" s="56">
        <v>6.2874251497006</v>
      </c>
      <c r="K25" s="56">
        <v>6.63672654690619</v>
      </c>
      <c r="L25" s="56">
        <v>10.4790419161677</v>
      </c>
      <c r="M25" s="56">
        <v>13.4231536926148</v>
      </c>
      <c r="N25" s="56">
        <v>9.2814371257485</v>
      </c>
      <c r="O25" s="56">
        <v>6.88622754491018</v>
      </c>
      <c r="P25" s="56">
        <v>6.1377245508982</v>
      </c>
      <c r="Q25" s="57">
        <v>5.78842315369262</v>
      </c>
      <c r="R25" s="26">
        <v>16</v>
      </c>
      <c r="S25" s="50">
        <v>16</v>
      </c>
      <c r="T25" s="51"/>
      <c r="U25" s="3"/>
      <c r="V25" s="3" t="s">
        <v>4</v>
      </c>
      <c r="W25" s="52"/>
      <c r="X25" s="56">
        <v>6.087824351297405</v>
      </c>
      <c r="Y25" s="56">
        <v>6.636726546906188</v>
      </c>
      <c r="Z25" s="56">
        <v>5.538922155688622</v>
      </c>
      <c r="AA25" s="56">
        <v>5.33932135728543</v>
      </c>
      <c r="AB25" s="56">
        <v>5.5940330314331375</v>
      </c>
      <c r="AC25" s="56">
        <v>5.700586041555674</v>
      </c>
      <c r="AD25" s="56">
        <v>7.245604688332445</v>
      </c>
      <c r="AE25" s="56">
        <v>11.134789557805009</v>
      </c>
      <c r="AF25" s="56">
        <v>7.565263718700053</v>
      </c>
      <c r="AG25" s="56">
        <v>4.74160895045285</v>
      </c>
      <c r="AH25" s="56">
        <v>4.47522642514651</v>
      </c>
      <c r="AI25" s="57">
        <v>3.6228023441662227</v>
      </c>
      <c r="AJ25" s="26">
        <v>16</v>
      </c>
    </row>
    <row r="26" spans="1:36" s="18" customFormat="1" ht="13.5" customHeight="1">
      <c r="A26" s="50">
        <v>17</v>
      </c>
      <c r="B26" s="51"/>
      <c r="C26" s="3"/>
      <c r="D26" s="3" t="s">
        <v>5</v>
      </c>
      <c r="E26" s="52"/>
      <c r="F26" s="56">
        <v>15.728</v>
      </c>
      <c r="G26" s="56">
        <v>16.672</v>
      </c>
      <c r="H26" s="56">
        <v>16.064</v>
      </c>
      <c r="I26" s="56">
        <v>15.36</v>
      </c>
      <c r="J26" s="56">
        <v>14.4638835960506</v>
      </c>
      <c r="K26" s="56">
        <v>13.6151047981985</v>
      </c>
      <c r="L26" s="56">
        <v>15.3819504590334</v>
      </c>
      <c r="M26" s="56">
        <v>18.2920491945262</v>
      </c>
      <c r="N26" s="56">
        <v>15.520526589295</v>
      </c>
      <c r="O26" s="56">
        <v>13.1993764074138</v>
      </c>
      <c r="P26" s="56">
        <v>12.5931058375195</v>
      </c>
      <c r="Q26" s="57">
        <v>12.1600554304521</v>
      </c>
      <c r="R26" s="26">
        <v>17</v>
      </c>
      <c r="S26" s="50">
        <v>17</v>
      </c>
      <c r="T26" s="51"/>
      <c r="U26" s="3"/>
      <c r="V26" s="3" t="s">
        <v>5</v>
      </c>
      <c r="W26" s="52"/>
      <c r="X26" s="56">
        <v>14.5</v>
      </c>
      <c r="Y26" s="56">
        <v>14.9</v>
      </c>
      <c r="Z26" s="56">
        <v>13.4</v>
      </c>
      <c r="AA26" s="56">
        <v>13.2</v>
      </c>
      <c r="AB26" s="56">
        <v>12.270803949224259</v>
      </c>
      <c r="AC26" s="56">
        <v>11.17771509167842</v>
      </c>
      <c r="AD26" s="56">
        <v>13.099435825105783</v>
      </c>
      <c r="AE26" s="56">
        <v>14.545133991537377</v>
      </c>
      <c r="AF26" s="56">
        <v>11.88293370944993</v>
      </c>
      <c r="AG26" s="56">
        <v>9.449929478138223</v>
      </c>
      <c r="AH26" s="56">
        <v>8.973906911142453</v>
      </c>
      <c r="AI26" s="57">
        <v>8.727080394922426</v>
      </c>
      <c r="AJ26" s="26">
        <v>17</v>
      </c>
    </row>
    <row r="27" spans="1:36" s="18" customFormat="1" ht="13.5" customHeight="1">
      <c r="A27" s="50">
        <v>18</v>
      </c>
      <c r="B27" s="51"/>
      <c r="C27" s="3"/>
      <c r="D27" s="3" t="s">
        <v>8</v>
      </c>
      <c r="E27" s="52"/>
      <c r="F27" s="56">
        <v>38.1118881118881</v>
      </c>
      <c r="G27" s="56">
        <v>41.958041958042</v>
      </c>
      <c r="H27" s="56">
        <v>42.6573426573427</v>
      </c>
      <c r="I27" s="56">
        <v>47.9020979020979</v>
      </c>
      <c r="J27" s="56">
        <v>46.8852459016393</v>
      </c>
      <c r="K27" s="56">
        <v>46.8852459016393</v>
      </c>
      <c r="L27" s="56">
        <v>45.2459016393443</v>
      </c>
      <c r="M27" s="56">
        <v>45.9016393442623</v>
      </c>
      <c r="N27" s="56">
        <v>46.2295081967213</v>
      </c>
      <c r="O27" s="56">
        <v>44.9180327868852</v>
      </c>
      <c r="P27" s="56">
        <v>45.2459016393443</v>
      </c>
      <c r="Q27" s="57">
        <v>38.3606557377049</v>
      </c>
      <c r="R27" s="26">
        <v>18</v>
      </c>
      <c r="S27" s="50">
        <v>18</v>
      </c>
      <c r="T27" s="51"/>
      <c r="U27" s="3"/>
      <c r="V27" s="3" t="s">
        <v>8</v>
      </c>
      <c r="W27" s="52"/>
      <c r="X27" s="56">
        <v>37.4</v>
      </c>
      <c r="Y27" s="56">
        <v>38.4</v>
      </c>
      <c r="Z27" s="56">
        <v>37.704918032786885</v>
      </c>
      <c r="AA27" s="56">
        <v>38.0327868852459</v>
      </c>
      <c r="AB27" s="56">
        <v>33.43108504398827</v>
      </c>
      <c r="AC27" s="56">
        <v>31.7</v>
      </c>
      <c r="AD27" s="56">
        <v>29.9</v>
      </c>
      <c r="AE27" s="56">
        <v>27.9</v>
      </c>
      <c r="AF27" s="56">
        <v>29.3</v>
      </c>
      <c r="AG27" s="56">
        <v>26.7</v>
      </c>
      <c r="AH27" s="56">
        <v>29</v>
      </c>
      <c r="AI27" s="57">
        <v>28.2</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2117</v>
      </c>
      <c r="G29" s="30">
        <v>1382</v>
      </c>
      <c r="H29" s="30">
        <v>1080</v>
      </c>
      <c r="I29" s="30">
        <v>1155</v>
      </c>
      <c r="J29" s="30">
        <v>1172</v>
      </c>
      <c r="K29" s="30">
        <v>1287</v>
      </c>
      <c r="L29" s="30">
        <v>1267</v>
      </c>
      <c r="M29" s="30">
        <v>1118</v>
      </c>
      <c r="N29" s="30">
        <v>1099</v>
      </c>
      <c r="O29" s="30">
        <v>1200</v>
      </c>
      <c r="P29" s="30">
        <v>1240</v>
      </c>
      <c r="Q29" s="45">
        <v>1180</v>
      </c>
      <c r="R29" s="26">
        <v>19</v>
      </c>
      <c r="S29" s="50">
        <v>19</v>
      </c>
      <c r="T29" s="51"/>
      <c r="U29" s="47" t="s">
        <v>154</v>
      </c>
      <c r="V29" s="3"/>
      <c r="W29" s="52"/>
      <c r="X29" s="30">
        <v>1530</v>
      </c>
      <c r="Y29" s="30">
        <v>1236</v>
      </c>
      <c r="Z29" s="30">
        <v>1092</v>
      </c>
      <c r="AA29" s="30">
        <v>1266</v>
      </c>
      <c r="AB29" s="30">
        <v>1192</v>
      </c>
      <c r="AC29" s="30">
        <v>966</v>
      </c>
      <c r="AD29" s="30">
        <v>1382</v>
      </c>
      <c r="AE29" s="30">
        <v>1179</v>
      </c>
      <c r="AF29" s="30">
        <v>1055</v>
      </c>
      <c r="AG29" s="30">
        <v>1257</v>
      </c>
      <c r="AH29" s="30">
        <v>1086</v>
      </c>
      <c r="AI29" s="45">
        <v>1206</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1410</v>
      </c>
      <c r="G31" s="30">
        <v>700</v>
      </c>
      <c r="H31" s="30">
        <v>533</v>
      </c>
      <c r="I31" s="30">
        <v>515</v>
      </c>
      <c r="J31" s="30">
        <v>513</v>
      </c>
      <c r="K31" s="30">
        <v>500</v>
      </c>
      <c r="L31" s="30">
        <v>420</v>
      </c>
      <c r="M31" s="30">
        <v>379</v>
      </c>
      <c r="N31" s="30">
        <v>376</v>
      </c>
      <c r="O31" s="30">
        <v>546</v>
      </c>
      <c r="P31" s="30">
        <v>514</v>
      </c>
      <c r="Q31" s="45">
        <v>539</v>
      </c>
      <c r="R31" s="26">
        <v>20</v>
      </c>
      <c r="S31" s="50">
        <v>20</v>
      </c>
      <c r="T31" s="51"/>
      <c r="U31" s="3"/>
      <c r="V31" s="47" t="s">
        <v>54</v>
      </c>
      <c r="W31" s="52"/>
      <c r="X31" s="30">
        <v>983</v>
      </c>
      <c r="Y31" s="30">
        <v>554</v>
      </c>
      <c r="Z31" s="30">
        <v>476</v>
      </c>
      <c r="AA31" s="30">
        <v>455</v>
      </c>
      <c r="AB31" s="30">
        <v>484</v>
      </c>
      <c r="AC31" s="30">
        <v>381</v>
      </c>
      <c r="AD31" s="30">
        <v>436</v>
      </c>
      <c r="AE31" s="30">
        <v>431</v>
      </c>
      <c r="AF31" s="30">
        <v>362</v>
      </c>
      <c r="AG31" s="30">
        <v>468</v>
      </c>
      <c r="AH31" s="30">
        <v>478</v>
      </c>
      <c r="AI31" s="45">
        <v>575</v>
      </c>
      <c r="AJ31" s="26">
        <v>20</v>
      </c>
    </row>
    <row r="32" spans="1:36" s="18" customFormat="1" ht="13.5" customHeight="1">
      <c r="A32" s="50">
        <v>21</v>
      </c>
      <c r="B32" s="51"/>
      <c r="C32" s="3"/>
      <c r="D32" s="47" t="s">
        <v>26</v>
      </c>
      <c r="E32" s="52"/>
      <c r="F32" s="30">
        <v>427</v>
      </c>
      <c r="G32" s="30">
        <v>335</v>
      </c>
      <c r="H32" s="30">
        <v>231</v>
      </c>
      <c r="I32" s="30">
        <v>254</v>
      </c>
      <c r="J32" s="30">
        <v>212</v>
      </c>
      <c r="K32" s="30">
        <v>224</v>
      </c>
      <c r="L32" s="30">
        <v>404</v>
      </c>
      <c r="M32" s="30">
        <v>393</v>
      </c>
      <c r="N32" s="30">
        <v>305</v>
      </c>
      <c r="O32" s="30">
        <v>241</v>
      </c>
      <c r="P32" s="30">
        <v>241</v>
      </c>
      <c r="Q32" s="45">
        <v>260</v>
      </c>
      <c r="R32" s="26">
        <v>21</v>
      </c>
      <c r="S32" s="50">
        <v>21</v>
      </c>
      <c r="T32" s="51"/>
      <c r="U32" s="3"/>
      <c r="V32" s="47" t="s">
        <v>26</v>
      </c>
      <c r="W32" s="52"/>
      <c r="X32" s="30">
        <v>308</v>
      </c>
      <c r="Y32" s="30">
        <v>299</v>
      </c>
      <c r="Z32" s="30">
        <v>211</v>
      </c>
      <c r="AA32" s="30">
        <v>297</v>
      </c>
      <c r="AB32" s="30">
        <v>220</v>
      </c>
      <c r="AC32" s="30">
        <v>196</v>
      </c>
      <c r="AD32" s="30">
        <v>396</v>
      </c>
      <c r="AE32" s="30">
        <v>382</v>
      </c>
      <c r="AF32" s="30">
        <v>321</v>
      </c>
      <c r="AG32" s="30">
        <v>317</v>
      </c>
      <c r="AH32" s="30">
        <v>221</v>
      </c>
      <c r="AI32" s="45">
        <v>234</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1071</v>
      </c>
      <c r="G34" s="30">
        <v>1192</v>
      </c>
      <c r="H34" s="30">
        <v>1341</v>
      </c>
      <c r="I34" s="30">
        <v>1615</v>
      </c>
      <c r="J34" s="30">
        <v>1809</v>
      </c>
      <c r="K34" s="30">
        <v>1585</v>
      </c>
      <c r="L34" s="30">
        <v>1418</v>
      </c>
      <c r="M34" s="30">
        <v>1103</v>
      </c>
      <c r="N34" s="30">
        <v>1610</v>
      </c>
      <c r="O34" s="30">
        <v>1354</v>
      </c>
      <c r="P34" s="30">
        <v>1290</v>
      </c>
      <c r="Q34" s="45">
        <v>1131</v>
      </c>
      <c r="R34" s="26">
        <v>22</v>
      </c>
      <c r="S34" s="50">
        <v>22</v>
      </c>
      <c r="T34" s="51"/>
      <c r="U34" s="47" t="s">
        <v>155</v>
      </c>
      <c r="V34" s="3"/>
      <c r="W34" s="52"/>
      <c r="X34" s="30">
        <v>842</v>
      </c>
      <c r="Y34" s="30">
        <v>1288</v>
      </c>
      <c r="Z34" s="30">
        <v>1333</v>
      </c>
      <c r="AA34" s="30">
        <v>1495</v>
      </c>
      <c r="AB34" s="30">
        <v>1444</v>
      </c>
      <c r="AC34" s="30">
        <v>1291</v>
      </c>
      <c r="AD34" s="30">
        <v>1370</v>
      </c>
      <c r="AE34" s="30">
        <v>1144</v>
      </c>
      <c r="AF34" s="30">
        <v>1482</v>
      </c>
      <c r="AG34" s="30">
        <v>1463</v>
      </c>
      <c r="AH34" s="30">
        <v>1148</v>
      </c>
      <c r="AI34" s="45">
        <v>1183</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459</v>
      </c>
      <c r="G36" s="30">
        <v>463</v>
      </c>
      <c r="H36" s="30">
        <v>659</v>
      </c>
      <c r="I36" s="30">
        <v>990</v>
      </c>
      <c r="J36" s="30">
        <v>1112</v>
      </c>
      <c r="K36" s="30">
        <v>635</v>
      </c>
      <c r="L36" s="30">
        <v>630</v>
      </c>
      <c r="M36" s="30">
        <v>498</v>
      </c>
      <c r="N36" s="30">
        <v>532</v>
      </c>
      <c r="O36" s="30">
        <v>448</v>
      </c>
      <c r="P36" s="30">
        <v>514</v>
      </c>
      <c r="Q36" s="45">
        <v>485</v>
      </c>
      <c r="R36" s="26">
        <v>23</v>
      </c>
      <c r="S36" s="50">
        <v>23</v>
      </c>
      <c r="T36" s="51"/>
      <c r="U36" s="3"/>
      <c r="V36" s="47" t="s">
        <v>54</v>
      </c>
      <c r="W36" s="52"/>
      <c r="X36" s="30">
        <v>371</v>
      </c>
      <c r="Y36" s="30">
        <v>579</v>
      </c>
      <c r="Z36" s="30">
        <v>600</v>
      </c>
      <c r="AA36" s="30">
        <v>749</v>
      </c>
      <c r="AB36" s="30">
        <v>730</v>
      </c>
      <c r="AC36" s="30">
        <v>554</v>
      </c>
      <c r="AD36" s="30">
        <v>564</v>
      </c>
      <c r="AE36" s="30">
        <v>469</v>
      </c>
      <c r="AF36" s="30">
        <v>550</v>
      </c>
      <c r="AG36" s="30">
        <v>508</v>
      </c>
      <c r="AH36" s="30">
        <v>429</v>
      </c>
      <c r="AI36" s="45">
        <v>432</v>
      </c>
      <c r="AJ36" s="26">
        <v>23</v>
      </c>
    </row>
    <row r="37" spans="1:36" s="18" customFormat="1" ht="13.5" customHeight="1">
      <c r="A37" s="50">
        <v>24</v>
      </c>
      <c r="B37" s="51"/>
      <c r="C37" s="3"/>
      <c r="D37" s="47" t="s">
        <v>26</v>
      </c>
      <c r="E37" s="52"/>
      <c r="F37" s="30">
        <v>223</v>
      </c>
      <c r="G37" s="30">
        <v>269</v>
      </c>
      <c r="H37" s="30">
        <v>244</v>
      </c>
      <c r="I37" s="30">
        <v>277</v>
      </c>
      <c r="J37" s="30">
        <v>325</v>
      </c>
      <c r="K37" s="30">
        <v>262</v>
      </c>
      <c r="L37" s="30">
        <v>291</v>
      </c>
      <c r="M37" s="30">
        <v>220</v>
      </c>
      <c r="N37" s="30">
        <v>444</v>
      </c>
      <c r="O37" s="30">
        <v>369</v>
      </c>
      <c r="P37" s="30">
        <v>270</v>
      </c>
      <c r="Q37" s="45">
        <v>281</v>
      </c>
      <c r="R37" s="26">
        <v>24</v>
      </c>
      <c r="S37" s="50">
        <v>24</v>
      </c>
      <c r="T37" s="51"/>
      <c r="U37" s="3"/>
      <c r="V37" s="47" t="s">
        <v>26</v>
      </c>
      <c r="W37" s="52"/>
      <c r="X37" s="30">
        <v>173</v>
      </c>
      <c r="Y37" s="30">
        <v>252</v>
      </c>
      <c r="Z37" s="30">
        <v>281</v>
      </c>
      <c r="AA37" s="30">
        <v>289</v>
      </c>
      <c r="AB37" s="30">
        <v>274</v>
      </c>
      <c r="AC37" s="30">
        <v>251</v>
      </c>
      <c r="AD37" s="30">
        <v>269</v>
      </c>
      <c r="AE37" s="30">
        <v>283</v>
      </c>
      <c r="AF37" s="30">
        <v>459</v>
      </c>
      <c r="AG37" s="30">
        <v>441</v>
      </c>
      <c r="AH37" s="30">
        <v>238</v>
      </c>
      <c r="AI37" s="45">
        <v>242</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191</v>
      </c>
      <c r="G39" s="30">
        <v>190</v>
      </c>
      <c r="H39" s="30">
        <v>296</v>
      </c>
      <c r="I39" s="30">
        <v>483</v>
      </c>
      <c r="J39" s="30">
        <v>346</v>
      </c>
      <c r="K39" s="30">
        <v>320</v>
      </c>
      <c r="L39" s="30">
        <v>326</v>
      </c>
      <c r="M39" s="30">
        <v>317</v>
      </c>
      <c r="N39" s="30">
        <v>437</v>
      </c>
      <c r="O39" s="30">
        <v>475</v>
      </c>
      <c r="P39" s="30">
        <v>464</v>
      </c>
      <c r="Q39" s="45">
        <v>427</v>
      </c>
      <c r="R39" s="26">
        <v>25</v>
      </c>
      <c r="S39" s="50">
        <v>25</v>
      </c>
      <c r="T39" s="51"/>
      <c r="U39" s="3" t="s">
        <v>25</v>
      </c>
      <c r="V39" s="3"/>
      <c r="W39" s="52"/>
      <c r="X39" s="30">
        <v>486</v>
      </c>
      <c r="Y39" s="30">
        <v>526</v>
      </c>
      <c r="Z39" s="30">
        <v>574</v>
      </c>
      <c r="AA39" s="30">
        <v>633</v>
      </c>
      <c r="AB39" s="30">
        <v>573</v>
      </c>
      <c r="AC39" s="30">
        <v>478</v>
      </c>
      <c r="AD39" s="30">
        <v>422</v>
      </c>
      <c r="AE39" s="30">
        <v>405</v>
      </c>
      <c r="AF39" s="30">
        <v>431</v>
      </c>
      <c r="AG39" s="30">
        <v>361</v>
      </c>
      <c r="AH39" s="30">
        <v>374</v>
      </c>
      <c r="AI39" s="45">
        <v>262</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3516</v>
      </c>
      <c r="G42" s="30">
        <v>3719</v>
      </c>
      <c r="H42" s="30">
        <v>3518</v>
      </c>
      <c r="I42" s="30">
        <v>3032</v>
      </c>
      <c r="J42" s="30">
        <v>2567</v>
      </c>
      <c r="K42" s="30">
        <v>2277</v>
      </c>
      <c r="L42" s="30">
        <v>2241</v>
      </c>
      <c r="M42" s="30">
        <v>2156</v>
      </c>
      <c r="N42" s="30">
        <v>2006</v>
      </c>
      <c r="O42" s="30">
        <v>1918</v>
      </c>
      <c r="P42" s="30">
        <v>1864</v>
      </c>
      <c r="Q42" s="45">
        <v>1958</v>
      </c>
      <c r="R42" s="26">
        <v>26</v>
      </c>
      <c r="S42" s="50">
        <v>26</v>
      </c>
      <c r="T42" s="51"/>
      <c r="U42" s="3"/>
      <c r="V42" s="3" t="s">
        <v>28</v>
      </c>
      <c r="W42" s="52"/>
      <c r="X42" s="30">
        <v>2492</v>
      </c>
      <c r="Y42" s="30">
        <v>2548</v>
      </c>
      <c r="Z42" s="30">
        <v>2309</v>
      </c>
      <c r="AA42" s="30">
        <v>2006</v>
      </c>
      <c r="AB42" s="30">
        <v>1795</v>
      </c>
      <c r="AC42" s="30">
        <v>1664</v>
      </c>
      <c r="AD42" s="30">
        <v>1582</v>
      </c>
      <c r="AE42" s="30">
        <v>1583</v>
      </c>
      <c r="AF42" s="30">
        <v>1470</v>
      </c>
      <c r="AG42" s="30">
        <v>1381</v>
      </c>
      <c r="AH42" s="30">
        <v>1416</v>
      </c>
      <c r="AI42" s="45">
        <v>1551</v>
      </c>
      <c r="AJ42" s="26">
        <v>26</v>
      </c>
    </row>
    <row r="43" spans="1:36" s="18" customFormat="1" ht="13.5" customHeight="1">
      <c r="A43" s="50">
        <v>27</v>
      </c>
      <c r="B43" s="51"/>
      <c r="C43" s="3"/>
      <c r="D43" s="3" t="s">
        <v>29</v>
      </c>
      <c r="E43" s="52"/>
      <c r="F43" s="30">
        <v>8375</v>
      </c>
      <c r="G43" s="30">
        <v>8636</v>
      </c>
      <c r="H43" s="30">
        <v>8739</v>
      </c>
      <c r="I43" s="30">
        <v>8674</v>
      </c>
      <c r="J43" s="30">
        <v>8690</v>
      </c>
      <c r="K43" s="30">
        <v>8514</v>
      </c>
      <c r="L43" s="30">
        <v>8484</v>
      </c>
      <c r="M43" s="30">
        <v>8425</v>
      </c>
      <c r="N43" s="30">
        <v>8272</v>
      </c>
      <c r="O43" s="30">
        <v>8106</v>
      </c>
      <c r="P43" s="30">
        <v>8010</v>
      </c>
      <c r="Q43" s="45">
        <v>7965</v>
      </c>
      <c r="R43" s="26">
        <v>27</v>
      </c>
      <c r="S43" s="50">
        <v>27</v>
      </c>
      <c r="T43" s="51"/>
      <c r="U43" s="3"/>
      <c r="V43" s="3" t="s">
        <v>29</v>
      </c>
      <c r="W43" s="52"/>
      <c r="X43" s="30">
        <v>7910</v>
      </c>
      <c r="Y43" s="30">
        <v>8040</v>
      </c>
      <c r="Z43" s="30">
        <v>8051</v>
      </c>
      <c r="AA43" s="30">
        <v>8025</v>
      </c>
      <c r="AB43" s="30">
        <v>7890</v>
      </c>
      <c r="AC43" s="30">
        <v>7718</v>
      </c>
      <c r="AD43" s="30">
        <v>7591</v>
      </c>
      <c r="AE43" s="30">
        <v>7566</v>
      </c>
      <c r="AF43" s="30">
        <v>7345</v>
      </c>
      <c r="AG43" s="30">
        <v>7253</v>
      </c>
      <c r="AH43" s="30">
        <v>7067</v>
      </c>
      <c r="AI43" s="45">
        <v>6976</v>
      </c>
      <c r="AJ43" s="26">
        <v>27</v>
      </c>
    </row>
    <row r="44" spans="1:36" s="18" customFormat="1" ht="13.5" customHeight="1">
      <c r="A44" s="50">
        <v>28</v>
      </c>
      <c r="B44" s="51"/>
      <c r="C44" s="3"/>
      <c r="D44" s="3" t="s">
        <v>12</v>
      </c>
      <c r="E44" s="52"/>
      <c r="F44" s="30">
        <v>2387</v>
      </c>
      <c r="G44" s="30">
        <v>2454</v>
      </c>
      <c r="H44" s="30">
        <v>2483</v>
      </c>
      <c r="I44" s="30">
        <v>2497</v>
      </c>
      <c r="J44" s="30">
        <v>2496</v>
      </c>
      <c r="K44" s="30">
        <v>2482</v>
      </c>
      <c r="L44" s="30">
        <v>2503</v>
      </c>
      <c r="M44" s="30">
        <v>2506</v>
      </c>
      <c r="N44" s="30">
        <v>2482</v>
      </c>
      <c r="O44" s="30">
        <v>2462</v>
      </c>
      <c r="P44" s="30">
        <v>2460</v>
      </c>
      <c r="Q44" s="45">
        <v>2466</v>
      </c>
      <c r="R44" s="26">
        <v>28</v>
      </c>
      <c r="S44" s="50">
        <v>28</v>
      </c>
      <c r="T44" s="51"/>
      <c r="U44" s="3"/>
      <c r="V44" s="3" t="s">
        <v>12</v>
      </c>
      <c r="W44" s="52"/>
      <c r="X44" s="30">
        <v>2450</v>
      </c>
      <c r="Y44" s="30">
        <v>2495</v>
      </c>
      <c r="Z44" s="30">
        <v>2492</v>
      </c>
      <c r="AA44" s="30">
        <v>2477</v>
      </c>
      <c r="AB44" s="30">
        <v>2448</v>
      </c>
      <c r="AC44" s="30">
        <v>2412</v>
      </c>
      <c r="AD44" s="30">
        <v>2406</v>
      </c>
      <c r="AE44" s="30">
        <v>2419</v>
      </c>
      <c r="AF44" s="30">
        <v>2391</v>
      </c>
      <c r="AG44" s="30">
        <v>2396</v>
      </c>
      <c r="AH44" s="30">
        <v>2353</v>
      </c>
      <c r="AI44" s="45">
        <v>2313</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6157</v>
      </c>
      <c r="G46" s="30">
        <v>6352</v>
      </c>
      <c r="H46" s="30">
        <v>6422</v>
      </c>
      <c r="I46" s="30">
        <v>6385</v>
      </c>
      <c r="J46" s="30">
        <v>6384</v>
      </c>
      <c r="K46" s="30">
        <v>6271</v>
      </c>
      <c r="L46" s="30">
        <v>6136</v>
      </c>
      <c r="M46" s="30">
        <v>5979</v>
      </c>
      <c r="N46" s="30">
        <v>5795</v>
      </c>
      <c r="O46" s="30">
        <v>5621</v>
      </c>
      <c r="P46" s="30">
        <v>5522</v>
      </c>
      <c r="Q46" s="45">
        <v>5475</v>
      </c>
      <c r="R46" s="26">
        <v>29</v>
      </c>
      <c r="S46" s="50">
        <v>29</v>
      </c>
      <c r="T46" s="51"/>
      <c r="U46" s="3" t="s">
        <v>13</v>
      </c>
      <c r="V46" s="3"/>
      <c r="W46" s="52"/>
      <c r="X46" s="30">
        <v>5451</v>
      </c>
      <c r="Y46" s="30">
        <v>5550</v>
      </c>
      <c r="Z46" s="30">
        <v>5544</v>
      </c>
      <c r="AA46" s="30">
        <v>5512</v>
      </c>
      <c r="AB46" s="30">
        <v>5429</v>
      </c>
      <c r="AC46" s="30">
        <v>5312</v>
      </c>
      <c r="AD46" s="30">
        <v>5229</v>
      </c>
      <c r="AE46" s="30">
        <v>5230</v>
      </c>
      <c r="AF46" s="30">
        <v>5111</v>
      </c>
      <c r="AG46" s="30">
        <v>5047</v>
      </c>
      <c r="AH46" s="30">
        <v>4940</v>
      </c>
      <c r="AI46" s="45">
        <v>4892</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3524</v>
      </c>
      <c r="G48" s="30">
        <v>3646</v>
      </c>
      <c r="H48" s="30">
        <v>3693</v>
      </c>
      <c r="I48" s="30">
        <v>3675</v>
      </c>
      <c r="J48" s="30">
        <v>3667</v>
      </c>
      <c r="K48" s="30">
        <v>3596</v>
      </c>
      <c r="L48" s="30">
        <v>3416</v>
      </c>
      <c r="M48" s="30">
        <v>3228</v>
      </c>
      <c r="N48" s="30">
        <v>3035</v>
      </c>
      <c r="O48" s="30">
        <v>2874</v>
      </c>
      <c r="P48" s="30">
        <v>2778</v>
      </c>
      <c r="Q48" s="45">
        <v>2739</v>
      </c>
      <c r="R48" s="26">
        <v>30</v>
      </c>
      <c r="S48" s="50">
        <v>30</v>
      </c>
      <c r="T48" s="51"/>
      <c r="U48" s="3"/>
      <c r="V48" s="3" t="s">
        <v>14</v>
      </c>
      <c r="W48" s="52"/>
      <c r="X48" s="30">
        <v>2729</v>
      </c>
      <c r="Y48" s="30">
        <v>2782</v>
      </c>
      <c r="Z48" s="30">
        <v>2756</v>
      </c>
      <c r="AA48" s="30">
        <v>2748</v>
      </c>
      <c r="AB48" s="30">
        <v>2708</v>
      </c>
      <c r="AC48" s="30">
        <v>2653</v>
      </c>
      <c r="AD48" s="30">
        <v>2607</v>
      </c>
      <c r="AE48" s="30">
        <v>2604</v>
      </c>
      <c r="AF48" s="30">
        <v>2542</v>
      </c>
      <c r="AG48" s="30">
        <v>2500</v>
      </c>
      <c r="AH48" s="30">
        <v>2456</v>
      </c>
      <c r="AI48" s="45">
        <v>2453</v>
      </c>
      <c r="AJ48" s="26">
        <v>30</v>
      </c>
    </row>
    <row r="49" spans="1:36" s="18" customFormat="1" ht="13.5" customHeight="1">
      <c r="A49" s="50">
        <v>31</v>
      </c>
      <c r="B49" s="51"/>
      <c r="C49" s="3"/>
      <c r="D49" s="3" t="s">
        <v>15</v>
      </c>
      <c r="E49" s="52"/>
      <c r="F49" s="30">
        <v>1394</v>
      </c>
      <c r="G49" s="30">
        <v>1424</v>
      </c>
      <c r="H49" s="30">
        <v>1423</v>
      </c>
      <c r="I49" s="30">
        <v>1398</v>
      </c>
      <c r="J49" s="30">
        <v>1407</v>
      </c>
      <c r="K49" s="30">
        <v>1396</v>
      </c>
      <c r="L49" s="30">
        <v>1392</v>
      </c>
      <c r="M49" s="30">
        <v>1390</v>
      </c>
      <c r="N49" s="30">
        <v>1392</v>
      </c>
      <c r="O49" s="30">
        <v>1372</v>
      </c>
      <c r="P49" s="30">
        <v>1377</v>
      </c>
      <c r="Q49" s="45">
        <v>1375</v>
      </c>
      <c r="R49" s="26">
        <v>31</v>
      </c>
      <c r="S49" s="50">
        <v>31</v>
      </c>
      <c r="T49" s="51"/>
      <c r="U49" s="3"/>
      <c r="V49" s="3" t="s">
        <v>15</v>
      </c>
      <c r="W49" s="52"/>
      <c r="X49" s="30">
        <v>1382</v>
      </c>
      <c r="Y49" s="30">
        <v>1412</v>
      </c>
      <c r="Z49" s="30">
        <v>1435</v>
      </c>
      <c r="AA49" s="30">
        <v>1409</v>
      </c>
      <c r="AB49" s="30">
        <v>1382</v>
      </c>
      <c r="AC49" s="30">
        <v>1338</v>
      </c>
      <c r="AD49" s="30">
        <v>1314</v>
      </c>
      <c r="AE49" s="30">
        <v>1331</v>
      </c>
      <c r="AF49" s="30">
        <v>1321</v>
      </c>
      <c r="AG49" s="30">
        <v>1302</v>
      </c>
      <c r="AH49" s="30">
        <v>1275</v>
      </c>
      <c r="AI49" s="45">
        <v>1253</v>
      </c>
      <c r="AJ49" s="26">
        <v>31</v>
      </c>
    </row>
    <row r="50" spans="1:36" s="18" customFormat="1" ht="13.5" customHeight="1">
      <c r="A50" s="50">
        <v>32</v>
      </c>
      <c r="B50" s="51"/>
      <c r="C50" s="3"/>
      <c r="D50" s="3" t="s">
        <v>16</v>
      </c>
      <c r="E50" s="52"/>
      <c r="F50" s="30">
        <v>709</v>
      </c>
      <c r="G50" s="30">
        <v>736</v>
      </c>
      <c r="H50" s="30">
        <v>750</v>
      </c>
      <c r="I50" s="30">
        <v>756</v>
      </c>
      <c r="J50" s="30">
        <v>744</v>
      </c>
      <c r="K50" s="30">
        <v>722</v>
      </c>
      <c r="L50" s="30">
        <v>760</v>
      </c>
      <c r="M50" s="30">
        <v>765</v>
      </c>
      <c r="N50" s="30">
        <v>776</v>
      </c>
      <c r="O50" s="30">
        <v>788</v>
      </c>
      <c r="P50" s="30">
        <v>772</v>
      </c>
      <c r="Q50" s="45">
        <v>762</v>
      </c>
      <c r="R50" s="26">
        <v>32</v>
      </c>
      <c r="S50" s="50">
        <v>32</v>
      </c>
      <c r="T50" s="51"/>
      <c r="U50" s="3"/>
      <c r="V50" s="3" t="s">
        <v>16</v>
      </c>
      <c r="W50" s="52"/>
      <c r="X50" s="30">
        <v>752</v>
      </c>
      <c r="Y50" s="30">
        <v>760</v>
      </c>
      <c r="Z50" s="30">
        <v>759</v>
      </c>
      <c r="AA50" s="30">
        <v>752</v>
      </c>
      <c r="AB50" s="30">
        <v>747</v>
      </c>
      <c r="AC50" s="30">
        <v>734</v>
      </c>
      <c r="AD50" s="30">
        <v>724</v>
      </c>
      <c r="AE50" s="30">
        <v>712</v>
      </c>
      <c r="AF50" s="30">
        <v>683</v>
      </c>
      <c r="AG50" s="30">
        <v>684</v>
      </c>
      <c r="AH50" s="30">
        <v>667</v>
      </c>
      <c r="AI50" s="45">
        <v>654</v>
      </c>
      <c r="AJ50" s="26">
        <v>32</v>
      </c>
    </row>
    <row r="51" spans="1:36" s="18" customFormat="1" ht="13.5" customHeight="1">
      <c r="A51" s="50">
        <v>33</v>
      </c>
      <c r="B51" s="51"/>
      <c r="C51" s="3"/>
      <c r="D51" s="3" t="s">
        <v>17</v>
      </c>
      <c r="E51" s="52"/>
      <c r="F51" s="30">
        <v>386</v>
      </c>
      <c r="G51" s="30">
        <v>400</v>
      </c>
      <c r="H51" s="30">
        <v>404</v>
      </c>
      <c r="I51" s="30">
        <v>407</v>
      </c>
      <c r="J51" s="30">
        <v>416</v>
      </c>
      <c r="K51" s="30">
        <v>406</v>
      </c>
      <c r="L51" s="30">
        <v>400</v>
      </c>
      <c r="M51" s="30">
        <v>421</v>
      </c>
      <c r="N51" s="30">
        <v>424</v>
      </c>
      <c r="O51" s="30">
        <v>420</v>
      </c>
      <c r="P51" s="30">
        <v>421</v>
      </c>
      <c r="Q51" s="45">
        <v>414</v>
      </c>
      <c r="R51" s="26">
        <v>33</v>
      </c>
      <c r="S51" s="50">
        <v>33</v>
      </c>
      <c r="T51" s="51"/>
      <c r="U51" s="3"/>
      <c r="V51" s="3" t="s">
        <v>17</v>
      </c>
      <c r="W51" s="52"/>
      <c r="X51" s="30">
        <v>405</v>
      </c>
      <c r="Y51" s="30">
        <v>409</v>
      </c>
      <c r="Z51" s="30">
        <v>409</v>
      </c>
      <c r="AA51" s="30">
        <v>419</v>
      </c>
      <c r="AB51" s="30">
        <v>416</v>
      </c>
      <c r="AC51" s="30">
        <v>414</v>
      </c>
      <c r="AD51" s="30">
        <v>407</v>
      </c>
      <c r="AE51" s="30">
        <v>409</v>
      </c>
      <c r="AF51" s="30">
        <v>398</v>
      </c>
      <c r="AG51" s="30">
        <v>392</v>
      </c>
      <c r="AH51" s="30">
        <v>377</v>
      </c>
      <c r="AI51" s="45">
        <v>372</v>
      </c>
      <c r="AJ51" s="26">
        <v>33</v>
      </c>
    </row>
    <row r="52" spans="1:36" s="18" customFormat="1" ht="13.5" customHeight="1">
      <c r="A52" s="50">
        <v>34</v>
      </c>
      <c r="B52" s="51"/>
      <c r="C52" s="3"/>
      <c r="D52" s="3" t="s">
        <v>18</v>
      </c>
      <c r="E52" s="52"/>
      <c r="F52" s="30">
        <v>144</v>
      </c>
      <c r="G52" s="30">
        <v>146</v>
      </c>
      <c r="H52" s="30">
        <v>151</v>
      </c>
      <c r="I52" s="30">
        <v>148</v>
      </c>
      <c r="J52" s="30">
        <v>149</v>
      </c>
      <c r="K52" s="30">
        <v>151</v>
      </c>
      <c r="L52" s="30">
        <v>169</v>
      </c>
      <c r="M52" s="30">
        <v>176</v>
      </c>
      <c r="N52" s="30">
        <v>169</v>
      </c>
      <c r="O52" s="30">
        <v>167</v>
      </c>
      <c r="P52" s="30">
        <v>173</v>
      </c>
      <c r="Q52" s="45">
        <v>185</v>
      </c>
      <c r="R52" s="26">
        <v>34</v>
      </c>
      <c r="S52" s="50">
        <v>34</v>
      </c>
      <c r="T52" s="51"/>
      <c r="U52" s="3"/>
      <c r="V52" s="3" t="s">
        <v>18</v>
      </c>
      <c r="W52" s="52"/>
      <c r="X52" s="30">
        <v>183</v>
      </c>
      <c r="Y52" s="30">
        <v>187</v>
      </c>
      <c r="Z52" s="30">
        <v>185</v>
      </c>
      <c r="AA52" s="30">
        <v>184</v>
      </c>
      <c r="AB52" s="30">
        <v>176</v>
      </c>
      <c r="AC52" s="30">
        <v>173</v>
      </c>
      <c r="AD52" s="30">
        <v>177</v>
      </c>
      <c r="AE52" s="30">
        <v>174</v>
      </c>
      <c r="AF52" s="30">
        <v>167</v>
      </c>
      <c r="AG52" s="30">
        <v>169</v>
      </c>
      <c r="AH52" s="30">
        <v>165</v>
      </c>
      <c r="AI52" s="45">
        <v>160</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1583</v>
      </c>
      <c r="G54" s="30">
        <v>1624</v>
      </c>
      <c r="H54" s="30">
        <v>1641</v>
      </c>
      <c r="I54" s="30">
        <v>1638</v>
      </c>
      <c r="J54" s="30">
        <v>1632</v>
      </c>
      <c r="K54" s="30">
        <v>1616</v>
      </c>
      <c r="L54" s="30">
        <v>1631</v>
      </c>
      <c r="M54" s="30">
        <v>1629</v>
      </c>
      <c r="N54" s="30">
        <v>1611</v>
      </c>
      <c r="O54" s="30">
        <v>1599</v>
      </c>
      <c r="P54" s="30">
        <v>1590</v>
      </c>
      <c r="Q54" s="45">
        <v>1585</v>
      </c>
      <c r="R54" s="26">
        <v>35</v>
      </c>
      <c r="S54" s="50">
        <v>35</v>
      </c>
      <c r="T54" s="51"/>
      <c r="U54" s="3" t="s">
        <v>31</v>
      </c>
      <c r="V54" s="3"/>
      <c r="W54" s="52"/>
      <c r="X54" s="30">
        <v>1583</v>
      </c>
      <c r="Y54" s="30">
        <v>1620</v>
      </c>
      <c r="Z54" s="30">
        <v>1618</v>
      </c>
      <c r="AA54" s="30">
        <v>1606</v>
      </c>
      <c r="AB54" s="30">
        <v>1586</v>
      </c>
      <c r="AC54" s="30">
        <v>1552</v>
      </c>
      <c r="AD54" s="30">
        <v>1545</v>
      </c>
      <c r="AE54" s="30">
        <v>1552</v>
      </c>
      <c r="AF54" s="30">
        <v>1528</v>
      </c>
      <c r="AG54" s="30">
        <v>1516</v>
      </c>
      <c r="AH54" s="30">
        <v>1497</v>
      </c>
      <c r="AI54" s="45">
        <v>1463</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1010</v>
      </c>
      <c r="G56" s="30">
        <v>1034</v>
      </c>
      <c r="H56" s="30">
        <v>1041</v>
      </c>
      <c r="I56" s="30">
        <v>1028</v>
      </c>
      <c r="J56" s="30">
        <v>1020</v>
      </c>
      <c r="K56" s="30">
        <v>1010</v>
      </c>
      <c r="L56" s="30">
        <v>1027</v>
      </c>
      <c r="M56" s="30">
        <v>1025</v>
      </c>
      <c r="N56" s="30">
        <v>1005</v>
      </c>
      <c r="O56" s="30">
        <v>1000</v>
      </c>
      <c r="P56" s="30">
        <v>993</v>
      </c>
      <c r="Q56" s="45">
        <v>982</v>
      </c>
      <c r="R56" s="26">
        <v>36</v>
      </c>
      <c r="S56" s="50">
        <v>36</v>
      </c>
      <c r="T56" s="51"/>
      <c r="U56" s="3"/>
      <c r="V56" s="3" t="s">
        <v>19</v>
      </c>
      <c r="W56" s="52"/>
      <c r="X56" s="30">
        <v>992</v>
      </c>
      <c r="Y56" s="30">
        <v>1025</v>
      </c>
      <c r="Z56" s="30">
        <v>1026</v>
      </c>
      <c r="AA56" s="30">
        <v>1020</v>
      </c>
      <c r="AB56" s="30">
        <v>1008</v>
      </c>
      <c r="AC56" s="30">
        <v>977</v>
      </c>
      <c r="AD56" s="30">
        <v>972</v>
      </c>
      <c r="AE56" s="30">
        <v>978</v>
      </c>
      <c r="AF56" s="30">
        <v>960</v>
      </c>
      <c r="AG56" s="30">
        <v>937</v>
      </c>
      <c r="AH56" s="30">
        <v>937</v>
      </c>
      <c r="AI56" s="45">
        <v>905</v>
      </c>
      <c r="AJ56" s="26">
        <v>36</v>
      </c>
    </row>
    <row r="57" spans="1:36" s="18" customFormat="1" ht="13.5" customHeight="1">
      <c r="A57" s="50">
        <v>37</v>
      </c>
      <c r="B57" s="51"/>
      <c r="C57" s="3"/>
      <c r="D57" s="3" t="s">
        <v>20</v>
      </c>
      <c r="E57" s="52"/>
      <c r="F57" s="30">
        <v>432</v>
      </c>
      <c r="G57" s="30">
        <v>447</v>
      </c>
      <c r="H57" s="30">
        <v>455</v>
      </c>
      <c r="I57" s="30">
        <v>467</v>
      </c>
      <c r="J57" s="30">
        <v>468</v>
      </c>
      <c r="K57" s="30">
        <v>460</v>
      </c>
      <c r="L57" s="30">
        <v>455</v>
      </c>
      <c r="M57" s="30">
        <v>451</v>
      </c>
      <c r="N57" s="30">
        <v>460</v>
      </c>
      <c r="O57" s="30">
        <v>455</v>
      </c>
      <c r="P57" s="30">
        <v>449</v>
      </c>
      <c r="Q57" s="45">
        <v>453</v>
      </c>
      <c r="R57" s="26">
        <v>37</v>
      </c>
      <c r="S57" s="50">
        <v>37</v>
      </c>
      <c r="T57" s="51"/>
      <c r="U57" s="3"/>
      <c r="V57" s="3" t="s">
        <v>20</v>
      </c>
      <c r="W57" s="52"/>
      <c r="X57" s="30">
        <v>443</v>
      </c>
      <c r="Y57" s="30">
        <v>446</v>
      </c>
      <c r="Z57" s="30">
        <v>443</v>
      </c>
      <c r="AA57" s="30">
        <v>442</v>
      </c>
      <c r="AB57" s="30">
        <v>437</v>
      </c>
      <c r="AC57" s="30">
        <v>431</v>
      </c>
      <c r="AD57" s="30">
        <v>429</v>
      </c>
      <c r="AE57" s="30">
        <v>431</v>
      </c>
      <c r="AF57" s="30">
        <v>428</v>
      </c>
      <c r="AG57" s="30">
        <v>434</v>
      </c>
      <c r="AH57" s="30">
        <v>418</v>
      </c>
      <c r="AI57" s="45">
        <v>418</v>
      </c>
      <c r="AJ57" s="26">
        <v>37</v>
      </c>
    </row>
    <row r="58" spans="1:36" s="18" customFormat="1" ht="13.5" customHeight="1">
      <c r="A58" s="50">
        <v>38</v>
      </c>
      <c r="B58" s="51"/>
      <c r="C58" s="3"/>
      <c r="D58" s="3" t="s">
        <v>21</v>
      </c>
      <c r="E58" s="52"/>
      <c r="F58" s="30">
        <v>141</v>
      </c>
      <c r="G58" s="30">
        <v>143</v>
      </c>
      <c r="H58" s="30">
        <v>145</v>
      </c>
      <c r="I58" s="30">
        <v>143</v>
      </c>
      <c r="J58" s="30">
        <v>144</v>
      </c>
      <c r="K58" s="30">
        <v>146</v>
      </c>
      <c r="L58" s="30">
        <v>149</v>
      </c>
      <c r="M58" s="30">
        <v>153</v>
      </c>
      <c r="N58" s="30">
        <v>146</v>
      </c>
      <c r="O58" s="30">
        <v>144</v>
      </c>
      <c r="P58" s="30">
        <v>148</v>
      </c>
      <c r="Q58" s="45">
        <v>150</v>
      </c>
      <c r="R58" s="26">
        <v>38</v>
      </c>
      <c r="S58" s="50">
        <v>38</v>
      </c>
      <c r="T58" s="51"/>
      <c r="U58" s="3"/>
      <c r="V58" s="3" t="s">
        <v>21</v>
      </c>
      <c r="W58" s="52"/>
      <c r="X58" s="30">
        <v>148</v>
      </c>
      <c r="Y58" s="30">
        <v>149</v>
      </c>
      <c r="Z58" s="30">
        <v>149</v>
      </c>
      <c r="AA58" s="30">
        <v>144</v>
      </c>
      <c r="AB58" s="30">
        <v>141</v>
      </c>
      <c r="AC58" s="30">
        <v>144</v>
      </c>
      <c r="AD58" s="30">
        <v>144</v>
      </c>
      <c r="AE58" s="30">
        <v>143</v>
      </c>
      <c r="AF58" s="30">
        <v>140</v>
      </c>
      <c r="AG58" s="30">
        <v>145</v>
      </c>
      <c r="AH58" s="30">
        <v>142</v>
      </c>
      <c r="AI58" s="45">
        <v>140</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10762</v>
      </c>
      <c r="G60" s="30">
        <v>11090</v>
      </c>
      <c r="H60" s="30">
        <v>11222</v>
      </c>
      <c r="I60" s="30">
        <v>11171</v>
      </c>
      <c r="J60" s="30">
        <v>11186</v>
      </c>
      <c r="K60" s="30">
        <v>10996</v>
      </c>
      <c r="L60" s="30">
        <v>10987</v>
      </c>
      <c r="M60" s="30">
        <v>10931</v>
      </c>
      <c r="N60" s="30">
        <v>10754</v>
      </c>
      <c r="O60" s="30">
        <v>10568</v>
      </c>
      <c r="P60" s="30">
        <v>10470</v>
      </c>
      <c r="Q60" s="45">
        <v>10431</v>
      </c>
      <c r="R60" s="26">
        <v>39</v>
      </c>
      <c r="S60" s="50">
        <v>39</v>
      </c>
      <c r="T60" s="51"/>
      <c r="U60" s="3" t="s">
        <v>22</v>
      </c>
      <c r="V60" s="3"/>
      <c r="W60" s="52"/>
      <c r="X60" s="30">
        <v>10360</v>
      </c>
      <c r="Y60" s="30">
        <v>10535</v>
      </c>
      <c r="Z60" s="30">
        <v>10543</v>
      </c>
      <c r="AA60" s="30">
        <v>10502</v>
      </c>
      <c r="AB60" s="30">
        <v>10338</v>
      </c>
      <c r="AC60" s="30">
        <v>10130</v>
      </c>
      <c r="AD60" s="30">
        <v>9997</v>
      </c>
      <c r="AE60" s="30">
        <v>9985</v>
      </c>
      <c r="AF60" s="30">
        <v>9736</v>
      </c>
      <c r="AG60" s="30">
        <v>9649</v>
      </c>
      <c r="AH60" s="30">
        <v>9420</v>
      </c>
      <c r="AI60" s="45">
        <v>9289</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4182</v>
      </c>
      <c r="G62" s="30">
        <v>4313</v>
      </c>
      <c r="H62" s="30">
        <v>4360</v>
      </c>
      <c r="I62" s="30">
        <v>4334</v>
      </c>
      <c r="J62" s="30">
        <v>4350</v>
      </c>
      <c r="K62" s="30">
        <v>4292</v>
      </c>
      <c r="L62" s="30">
        <v>4288</v>
      </c>
      <c r="M62" s="30">
        <v>4251</v>
      </c>
      <c r="N62" s="30">
        <v>4122</v>
      </c>
      <c r="O62" s="30">
        <v>4015</v>
      </c>
      <c r="P62" s="30">
        <v>3964</v>
      </c>
      <c r="Q62" s="45">
        <v>3960</v>
      </c>
      <c r="R62" s="26">
        <v>40</v>
      </c>
      <c r="S62" s="50">
        <v>40</v>
      </c>
      <c r="T62" s="51"/>
      <c r="U62" s="3"/>
      <c r="V62" s="3" t="s">
        <v>26</v>
      </c>
      <c r="W62" s="52"/>
      <c r="X62" s="30">
        <v>3915</v>
      </c>
      <c r="Y62" s="30">
        <v>3977</v>
      </c>
      <c r="Z62" s="30">
        <v>3966</v>
      </c>
      <c r="AA62" s="30">
        <v>3949</v>
      </c>
      <c r="AB62" s="30">
        <v>3888</v>
      </c>
      <c r="AC62" s="30">
        <v>3816</v>
      </c>
      <c r="AD62" s="30">
        <v>3768</v>
      </c>
      <c r="AE62" s="30">
        <v>3768</v>
      </c>
      <c r="AF62" s="30">
        <v>3625</v>
      </c>
      <c r="AG62" s="30">
        <v>3587</v>
      </c>
      <c r="AH62" s="30">
        <v>3508</v>
      </c>
      <c r="AI62" s="45">
        <v>3459</v>
      </c>
      <c r="AJ62" s="26">
        <v>40</v>
      </c>
    </row>
    <row r="63" spans="1:36" s="18" customFormat="1" ht="13.5" customHeight="1">
      <c r="A63" s="50">
        <v>41</v>
      </c>
      <c r="B63" s="51"/>
      <c r="C63" s="3"/>
      <c r="D63" s="3" t="s">
        <v>147</v>
      </c>
      <c r="E63" s="52"/>
      <c r="F63" s="30">
        <v>8411</v>
      </c>
      <c r="G63" s="30">
        <v>8677</v>
      </c>
      <c r="H63" s="30">
        <v>8777</v>
      </c>
      <c r="I63" s="30">
        <v>8720</v>
      </c>
      <c r="J63" s="30">
        <v>8737</v>
      </c>
      <c r="K63" s="30">
        <v>8567</v>
      </c>
      <c r="L63" s="30">
        <v>8546</v>
      </c>
      <c r="M63" s="30">
        <v>8488</v>
      </c>
      <c r="N63" s="30">
        <v>8333</v>
      </c>
      <c r="O63" s="30">
        <v>8170</v>
      </c>
      <c r="P63" s="30">
        <v>8076</v>
      </c>
      <c r="Q63" s="45">
        <v>8035</v>
      </c>
      <c r="R63" s="26">
        <v>41</v>
      </c>
      <c r="S63" s="50">
        <v>41</v>
      </c>
      <c r="T63" s="51"/>
      <c r="U63" s="3"/>
      <c r="V63" s="3" t="s">
        <v>147</v>
      </c>
      <c r="W63" s="52"/>
      <c r="X63" s="30">
        <v>7981</v>
      </c>
      <c r="Y63" s="30">
        <v>8112</v>
      </c>
      <c r="Z63" s="30">
        <v>8124</v>
      </c>
      <c r="AA63" s="30">
        <v>8104</v>
      </c>
      <c r="AB63" s="30">
        <v>7972</v>
      </c>
      <c r="AC63" s="30">
        <v>7800</v>
      </c>
      <c r="AD63" s="30">
        <v>7676</v>
      </c>
      <c r="AE63" s="30">
        <v>7652</v>
      </c>
      <c r="AF63" s="30">
        <v>7438</v>
      </c>
      <c r="AG63" s="30">
        <v>7344</v>
      </c>
      <c r="AH63" s="30">
        <v>7156</v>
      </c>
      <c r="AI63" s="45">
        <v>7060</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8375</v>
      </c>
      <c r="G65" s="30">
        <v>8636</v>
      </c>
      <c r="H65" s="30">
        <v>8737</v>
      </c>
      <c r="I65" s="30">
        <v>8672</v>
      </c>
      <c r="J65" s="30">
        <v>8688</v>
      </c>
      <c r="K65" s="30">
        <v>8514</v>
      </c>
      <c r="L65" s="30">
        <v>8485</v>
      </c>
      <c r="M65" s="30">
        <v>8426</v>
      </c>
      <c r="N65" s="30">
        <v>8273</v>
      </c>
      <c r="O65" s="30">
        <v>8107</v>
      </c>
      <c r="P65" s="30">
        <v>8008</v>
      </c>
      <c r="Q65" s="45">
        <v>7965</v>
      </c>
      <c r="R65" s="26">
        <v>42</v>
      </c>
      <c r="S65" s="50">
        <v>42</v>
      </c>
      <c r="T65" s="51"/>
      <c r="U65" s="3" t="s">
        <v>23</v>
      </c>
      <c r="V65" s="3"/>
      <c r="W65" s="52"/>
      <c r="X65" s="30">
        <v>7910</v>
      </c>
      <c r="Y65" s="30">
        <v>8040</v>
      </c>
      <c r="Z65" s="30">
        <v>8051</v>
      </c>
      <c r="AA65" s="30">
        <v>8025</v>
      </c>
      <c r="AB65" s="30">
        <v>7890</v>
      </c>
      <c r="AC65" s="30">
        <v>7718</v>
      </c>
      <c r="AD65" s="30">
        <v>7591</v>
      </c>
      <c r="AE65" s="30">
        <v>7566</v>
      </c>
      <c r="AF65" s="30">
        <v>7345</v>
      </c>
      <c r="AG65" s="30">
        <v>7253</v>
      </c>
      <c r="AH65" s="30">
        <v>7067</v>
      </c>
      <c r="AI65" s="45">
        <v>6976</v>
      </c>
      <c r="AJ65" s="26">
        <v>42</v>
      </c>
    </row>
    <row r="66" spans="1:36" s="18" customFormat="1" ht="13.5" customHeight="1">
      <c r="A66" s="50">
        <v>43</v>
      </c>
      <c r="B66" s="51"/>
      <c r="C66" s="3"/>
      <c r="D66" s="3" t="s">
        <v>148</v>
      </c>
      <c r="E66" s="52"/>
      <c r="F66" s="30">
        <v>4006</v>
      </c>
      <c r="G66" s="30">
        <v>4127</v>
      </c>
      <c r="H66" s="30">
        <v>4167</v>
      </c>
      <c r="I66" s="30">
        <v>4145</v>
      </c>
      <c r="J66" s="30">
        <v>4170</v>
      </c>
      <c r="K66" s="30">
        <v>4112</v>
      </c>
      <c r="L66" s="30">
        <v>4146</v>
      </c>
      <c r="M66" s="30">
        <v>4148</v>
      </c>
      <c r="N66" s="30">
        <v>4091</v>
      </c>
      <c r="O66" s="30">
        <v>4028</v>
      </c>
      <c r="P66" s="30">
        <v>3989</v>
      </c>
      <c r="Q66" s="45">
        <v>3941</v>
      </c>
      <c r="R66" s="26">
        <v>43</v>
      </c>
      <c r="S66" s="50">
        <v>43</v>
      </c>
      <c r="T66" s="51"/>
      <c r="U66" s="3"/>
      <c r="V66" s="3" t="s">
        <v>148</v>
      </c>
      <c r="W66" s="52"/>
      <c r="X66" s="30">
        <v>3915</v>
      </c>
      <c r="Y66" s="30">
        <v>3982</v>
      </c>
      <c r="Z66" s="30">
        <v>3978</v>
      </c>
      <c r="AA66" s="30">
        <v>3971</v>
      </c>
      <c r="AB66" s="30">
        <v>3912</v>
      </c>
      <c r="AC66" s="30">
        <v>3835</v>
      </c>
      <c r="AD66" s="30">
        <v>3787</v>
      </c>
      <c r="AE66" s="30">
        <v>3781</v>
      </c>
      <c r="AF66" s="30">
        <v>3684</v>
      </c>
      <c r="AG66" s="30">
        <v>3633</v>
      </c>
      <c r="AH66" s="30">
        <v>3537</v>
      </c>
      <c r="AI66" s="45">
        <v>3491</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189</v>
      </c>
      <c r="G69" s="30">
        <v>208</v>
      </c>
      <c r="H69" s="30">
        <v>224</v>
      </c>
      <c r="I69" s="30">
        <v>248</v>
      </c>
      <c r="J69" s="30">
        <v>292</v>
      </c>
      <c r="K69" s="30">
        <v>301</v>
      </c>
      <c r="L69" s="30">
        <v>321</v>
      </c>
      <c r="M69" s="30">
        <v>332</v>
      </c>
      <c r="N69" s="30">
        <v>333</v>
      </c>
      <c r="O69" s="30">
        <v>346</v>
      </c>
      <c r="P69" s="30">
        <v>349</v>
      </c>
      <c r="Q69" s="45">
        <v>342</v>
      </c>
      <c r="R69" s="26">
        <v>44</v>
      </c>
      <c r="S69" s="50">
        <v>44</v>
      </c>
      <c r="T69" s="51"/>
      <c r="U69" s="3"/>
      <c r="V69" s="47" t="s">
        <v>156</v>
      </c>
      <c r="W69" s="52"/>
      <c r="X69" s="30">
        <v>310</v>
      </c>
      <c r="Y69" s="30">
        <v>315</v>
      </c>
      <c r="Z69" s="30">
        <v>317</v>
      </c>
      <c r="AA69" s="30">
        <v>329</v>
      </c>
      <c r="AB69" s="30">
        <v>360</v>
      </c>
      <c r="AC69" s="30">
        <v>389</v>
      </c>
      <c r="AD69" s="30">
        <v>391</v>
      </c>
      <c r="AE69" s="30">
        <v>374</v>
      </c>
      <c r="AF69" s="30">
        <v>389</v>
      </c>
      <c r="AG69" s="30">
        <v>392</v>
      </c>
      <c r="AH69" s="30">
        <v>373</v>
      </c>
      <c r="AI69" s="45">
        <v>345</v>
      </c>
      <c r="AJ69" s="26">
        <v>44</v>
      </c>
    </row>
    <row r="70" spans="1:36" s="18" customFormat="1" ht="13.5" customHeight="1">
      <c r="A70" s="50">
        <v>45</v>
      </c>
      <c r="B70" s="51"/>
      <c r="C70" s="3"/>
      <c r="D70" s="47" t="s">
        <v>24</v>
      </c>
      <c r="E70" s="52"/>
      <c r="F70" s="30">
        <v>44</v>
      </c>
      <c r="G70" s="30">
        <v>40</v>
      </c>
      <c r="H70" s="30">
        <v>48</v>
      </c>
      <c r="I70" s="30">
        <v>48</v>
      </c>
      <c r="J70" s="30">
        <v>45</v>
      </c>
      <c r="K70" s="30">
        <v>54</v>
      </c>
      <c r="L70" s="30">
        <v>52</v>
      </c>
      <c r="M70" s="30">
        <v>58</v>
      </c>
      <c r="N70" s="30">
        <v>56</v>
      </c>
      <c r="O70" s="30">
        <v>58</v>
      </c>
      <c r="P70" s="30">
        <v>53</v>
      </c>
      <c r="Q70" s="45">
        <v>45</v>
      </c>
      <c r="R70" s="26">
        <v>45</v>
      </c>
      <c r="S70" s="50">
        <v>45</v>
      </c>
      <c r="T70" s="51"/>
      <c r="U70" s="3"/>
      <c r="V70" s="47" t="s">
        <v>24</v>
      </c>
      <c r="W70" s="52"/>
      <c r="X70" s="30">
        <v>38</v>
      </c>
      <c r="Y70" s="30">
        <v>38</v>
      </c>
      <c r="Z70" s="30">
        <v>39</v>
      </c>
      <c r="AA70" s="30">
        <v>33</v>
      </c>
      <c r="AB70" s="30">
        <v>28</v>
      </c>
      <c r="AC70" s="30">
        <v>30</v>
      </c>
      <c r="AD70" s="30">
        <v>36</v>
      </c>
      <c r="AE70" s="30">
        <v>32</v>
      </c>
      <c r="AF70" s="30">
        <v>38</v>
      </c>
      <c r="AG70" s="30">
        <v>35</v>
      </c>
      <c r="AH70" s="30">
        <v>38</v>
      </c>
      <c r="AI70" s="45">
        <v>35</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108</v>
      </c>
      <c r="G72" s="30">
        <v>94</v>
      </c>
      <c r="H72" s="30">
        <v>85</v>
      </c>
      <c r="I72" s="30">
        <v>84</v>
      </c>
      <c r="J72" s="30">
        <v>77</v>
      </c>
      <c r="K72" s="30">
        <v>91</v>
      </c>
      <c r="L72" s="30">
        <v>98</v>
      </c>
      <c r="M72" s="30">
        <v>90</v>
      </c>
      <c r="N72" s="30">
        <v>90</v>
      </c>
      <c r="O72" s="30">
        <v>98</v>
      </c>
      <c r="P72" s="30">
        <v>103</v>
      </c>
      <c r="Q72" s="45">
        <v>92</v>
      </c>
      <c r="R72" s="26">
        <v>46</v>
      </c>
      <c r="S72" s="50">
        <v>46</v>
      </c>
      <c r="T72" s="51"/>
      <c r="U72" s="47" t="s">
        <v>149</v>
      </c>
      <c r="V72" s="3"/>
      <c r="W72" s="52"/>
      <c r="X72" s="30">
        <v>80</v>
      </c>
      <c r="Y72" s="30">
        <v>75</v>
      </c>
      <c r="Z72" s="30">
        <v>121</v>
      </c>
      <c r="AA72" s="30">
        <v>141</v>
      </c>
      <c r="AB72" s="30">
        <v>146</v>
      </c>
      <c r="AC72" s="30">
        <v>139</v>
      </c>
      <c r="AD72" s="30">
        <v>183</v>
      </c>
      <c r="AE72" s="30">
        <v>173</v>
      </c>
      <c r="AF72" s="30">
        <v>218</v>
      </c>
      <c r="AG72" s="30">
        <v>240</v>
      </c>
      <c r="AH72" s="30">
        <v>239</v>
      </c>
      <c r="AI72" s="45">
        <v>261</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11</v>
      </c>
      <c r="G74" s="30">
        <v>14</v>
      </c>
      <c r="H74" s="30">
        <v>13</v>
      </c>
      <c r="I74" s="30">
        <v>9</v>
      </c>
      <c r="J74" s="30">
        <v>6</v>
      </c>
      <c r="K74" s="30">
        <v>7</v>
      </c>
      <c r="L74" s="30">
        <v>6</v>
      </c>
      <c r="M74" s="30">
        <v>9</v>
      </c>
      <c r="N74" s="30">
        <v>13</v>
      </c>
      <c r="O74" s="30">
        <v>15</v>
      </c>
      <c r="P74" s="30">
        <v>17</v>
      </c>
      <c r="Q74" s="45">
        <v>17</v>
      </c>
      <c r="R74" s="26">
        <v>47</v>
      </c>
      <c r="S74" s="50">
        <v>47</v>
      </c>
      <c r="T74" s="51"/>
      <c r="U74" s="3"/>
      <c r="V74" s="47" t="s">
        <v>157</v>
      </c>
      <c r="W74" s="52"/>
      <c r="X74" s="30">
        <v>22</v>
      </c>
      <c r="Y74" s="30">
        <v>20</v>
      </c>
      <c r="Z74" s="30">
        <v>22</v>
      </c>
      <c r="AA74" s="30">
        <v>26</v>
      </c>
      <c r="AB74" s="30">
        <v>25</v>
      </c>
      <c r="AC74" s="30">
        <v>25</v>
      </c>
      <c r="AD74" s="30">
        <v>42</v>
      </c>
      <c r="AE74" s="30">
        <v>38</v>
      </c>
      <c r="AF74" s="30">
        <v>39</v>
      </c>
      <c r="AG74" s="30">
        <v>31</v>
      </c>
      <c r="AH74" s="30">
        <v>28</v>
      </c>
      <c r="AI74" s="45">
        <v>34</v>
      </c>
      <c r="AJ74" s="26">
        <v>47</v>
      </c>
    </row>
    <row r="75" spans="1:36" s="18" customFormat="1" ht="13.5" customHeight="1">
      <c r="A75" s="50">
        <v>48</v>
      </c>
      <c r="B75" s="51"/>
      <c r="C75" s="3"/>
      <c r="D75" s="47" t="s">
        <v>174</v>
      </c>
      <c r="E75" s="52"/>
      <c r="F75" s="30">
        <v>97</v>
      </c>
      <c r="G75" s="30">
        <v>80</v>
      </c>
      <c r="H75" s="30">
        <v>72</v>
      </c>
      <c r="I75" s="30">
        <v>75</v>
      </c>
      <c r="J75" s="30">
        <v>71</v>
      </c>
      <c r="K75" s="30">
        <v>84</v>
      </c>
      <c r="L75" s="30">
        <v>92</v>
      </c>
      <c r="M75" s="30">
        <v>81</v>
      </c>
      <c r="N75" s="30">
        <v>77</v>
      </c>
      <c r="O75" s="30">
        <v>83</v>
      </c>
      <c r="P75" s="30">
        <v>86</v>
      </c>
      <c r="Q75" s="45">
        <v>75</v>
      </c>
      <c r="R75" s="26">
        <v>48</v>
      </c>
      <c r="S75" s="50">
        <v>48</v>
      </c>
      <c r="T75" s="51"/>
      <c r="U75" s="3"/>
      <c r="V75" s="47" t="s">
        <v>174</v>
      </c>
      <c r="W75" s="52"/>
      <c r="X75" s="30">
        <v>58</v>
      </c>
      <c r="Y75" s="30">
        <v>55</v>
      </c>
      <c r="Z75" s="30">
        <v>99</v>
      </c>
      <c r="AA75" s="30">
        <v>115</v>
      </c>
      <c r="AB75" s="30">
        <v>121</v>
      </c>
      <c r="AC75" s="30">
        <v>114</v>
      </c>
      <c r="AD75" s="30">
        <v>141</v>
      </c>
      <c r="AE75" s="30">
        <v>135</v>
      </c>
      <c r="AF75" s="30">
        <v>179</v>
      </c>
      <c r="AG75" s="30">
        <v>209</v>
      </c>
      <c r="AH75" s="30">
        <v>211</v>
      </c>
      <c r="AI75" s="45">
        <v>227</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74"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24.xml><?xml version="1.0" encoding="utf-8"?>
<worksheet xmlns="http://schemas.openxmlformats.org/spreadsheetml/2006/main" xmlns:r="http://schemas.openxmlformats.org/officeDocument/2006/relationships">
  <sheetPr codeName="Tabelle18"/>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72</v>
      </c>
      <c r="B5" s="83"/>
      <c r="C5" s="83"/>
      <c r="D5" s="83"/>
      <c r="E5" s="83"/>
      <c r="F5" s="83"/>
      <c r="G5" s="83"/>
      <c r="H5" s="83"/>
      <c r="I5" s="83"/>
      <c r="J5" s="83" t="s">
        <v>72</v>
      </c>
      <c r="K5" s="83"/>
      <c r="L5" s="83"/>
      <c r="M5" s="83"/>
      <c r="N5" s="83"/>
      <c r="O5" s="83"/>
      <c r="P5" s="83"/>
      <c r="Q5" s="83"/>
      <c r="R5" s="83"/>
      <c r="S5" s="84" t="s">
        <v>125</v>
      </c>
      <c r="T5" s="84"/>
      <c r="U5" s="84"/>
      <c r="V5" s="84"/>
      <c r="W5" s="84"/>
      <c r="X5" s="84"/>
      <c r="Y5" s="84"/>
      <c r="Z5" s="84"/>
      <c r="AA5" s="84"/>
      <c r="AB5" s="84" t="s">
        <v>125</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5044</v>
      </c>
      <c r="G7" s="30">
        <v>5146</v>
      </c>
      <c r="H7" s="30">
        <v>5058</v>
      </c>
      <c r="I7" s="30">
        <v>4781</v>
      </c>
      <c r="J7" s="30">
        <v>3985</v>
      </c>
      <c r="K7" s="30">
        <v>3848</v>
      </c>
      <c r="L7" s="30">
        <v>3789</v>
      </c>
      <c r="M7" s="30">
        <v>3758</v>
      </c>
      <c r="N7" s="30">
        <v>3591</v>
      </c>
      <c r="O7" s="30">
        <v>3306</v>
      </c>
      <c r="P7" s="30">
        <v>3153</v>
      </c>
      <c r="Q7" s="45">
        <v>3254</v>
      </c>
      <c r="R7" s="26">
        <v>1</v>
      </c>
      <c r="S7" s="50">
        <v>1</v>
      </c>
      <c r="T7" s="51"/>
      <c r="U7" s="3" t="s">
        <v>1</v>
      </c>
      <c r="V7" s="3"/>
      <c r="W7" s="52"/>
      <c r="X7" s="30">
        <v>3755</v>
      </c>
      <c r="Y7" s="30">
        <v>3890</v>
      </c>
      <c r="Z7" s="30">
        <v>3817</v>
      </c>
      <c r="AA7" s="30">
        <v>3405</v>
      </c>
      <c r="AB7" s="30">
        <v>3216</v>
      </c>
      <c r="AC7" s="30">
        <v>2901</v>
      </c>
      <c r="AD7" s="30">
        <v>2862</v>
      </c>
      <c r="AE7" s="30">
        <v>2902</v>
      </c>
      <c r="AF7" s="30">
        <v>2788</v>
      </c>
      <c r="AG7" s="30">
        <v>2788</v>
      </c>
      <c r="AH7" s="30">
        <v>2729</v>
      </c>
      <c r="AI7" s="45">
        <v>2775</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2677</v>
      </c>
      <c r="G9" s="30">
        <v>2767</v>
      </c>
      <c r="H9" s="30">
        <v>2713</v>
      </c>
      <c r="I9" s="30">
        <v>2501</v>
      </c>
      <c r="J9" s="30">
        <v>1965</v>
      </c>
      <c r="K9" s="30">
        <v>1801</v>
      </c>
      <c r="L9" s="30">
        <v>1705</v>
      </c>
      <c r="M9" s="30">
        <v>1673</v>
      </c>
      <c r="N9" s="30">
        <v>1616</v>
      </c>
      <c r="O9" s="30">
        <v>1519</v>
      </c>
      <c r="P9" s="30">
        <v>1432</v>
      </c>
      <c r="Q9" s="45">
        <v>1517</v>
      </c>
      <c r="R9" s="26">
        <v>2</v>
      </c>
      <c r="S9" s="50">
        <v>2</v>
      </c>
      <c r="T9" s="51"/>
      <c r="U9" s="3"/>
      <c r="V9" s="3" t="s">
        <v>2</v>
      </c>
      <c r="W9" s="52"/>
      <c r="X9" s="30">
        <v>1884</v>
      </c>
      <c r="Y9" s="30">
        <v>1969</v>
      </c>
      <c r="Z9" s="30">
        <v>1934</v>
      </c>
      <c r="AA9" s="30">
        <v>1628</v>
      </c>
      <c r="AB9" s="30">
        <v>1505</v>
      </c>
      <c r="AC9" s="30">
        <v>1333</v>
      </c>
      <c r="AD9" s="30">
        <v>1282</v>
      </c>
      <c r="AE9" s="30">
        <v>1282</v>
      </c>
      <c r="AF9" s="30">
        <v>1235</v>
      </c>
      <c r="AG9" s="30">
        <v>1245</v>
      </c>
      <c r="AH9" s="30">
        <v>1249</v>
      </c>
      <c r="AI9" s="45">
        <v>1321</v>
      </c>
      <c r="AJ9" s="26">
        <v>2</v>
      </c>
    </row>
    <row r="10" spans="1:36" s="18" customFormat="1" ht="13.5" customHeight="1">
      <c r="A10" s="50">
        <v>3</v>
      </c>
      <c r="B10" s="51"/>
      <c r="C10" s="3"/>
      <c r="D10" s="3" t="s">
        <v>3</v>
      </c>
      <c r="E10" s="52"/>
      <c r="F10" s="30">
        <v>2367</v>
      </c>
      <c r="G10" s="30">
        <v>2379</v>
      </c>
      <c r="H10" s="30">
        <v>2345</v>
      </c>
      <c r="I10" s="30">
        <v>2280</v>
      </c>
      <c r="J10" s="30">
        <v>2020</v>
      </c>
      <c r="K10" s="30">
        <v>2047</v>
      </c>
      <c r="L10" s="30">
        <v>2084</v>
      </c>
      <c r="M10" s="30">
        <v>2085</v>
      </c>
      <c r="N10" s="30">
        <v>1975</v>
      </c>
      <c r="O10" s="30">
        <v>1787</v>
      </c>
      <c r="P10" s="30">
        <v>1721</v>
      </c>
      <c r="Q10" s="45">
        <v>1737</v>
      </c>
      <c r="R10" s="26">
        <v>3</v>
      </c>
      <c r="S10" s="50">
        <v>3</v>
      </c>
      <c r="T10" s="51"/>
      <c r="U10" s="3"/>
      <c r="V10" s="3" t="s">
        <v>3</v>
      </c>
      <c r="W10" s="52"/>
      <c r="X10" s="30">
        <v>1871</v>
      </c>
      <c r="Y10" s="30">
        <v>1921</v>
      </c>
      <c r="Z10" s="30">
        <v>1883</v>
      </c>
      <c r="AA10" s="30">
        <v>1777</v>
      </c>
      <c r="AB10" s="30">
        <v>1711</v>
      </c>
      <c r="AC10" s="30">
        <v>1568</v>
      </c>
      <c r="AD10" s="30">
        <v>1580</v>
      </c>
      <c r="AE10" s="30">
        <v>1620</v>
      </c>
      <c r="AF10" s="30">
        <v>1553</v>
      </c>
      <c r="AG10" s="30">
        <v>1543</v>
      </c>
      <c r="AH10" s="30">
        <v>1480</v>
      </c>
      <c r="AI10" s="45">
        <v>1454</v>
      </c>
      <c r="AJ10" s="26">
        <v>3</v>
      </c>
    </row>
    <row r="11" spans="1:36" s="18" customFormat="1" ht="13.5" customHeight="1">
      <c r="A11" s="50">
        <v>4</v>
      </c>
      <c r="B11" s="51"/>
      <c r="C11" s="3"/>
      <c r="D11" s="3" t="s">
        <v>4</v>
      </c>
      <c r="E11" s="52"/>
      <c r="F11" s="30">
        <v>95</v>
      </c>
      <c r="G11" s="30">
        <v>110</v>
      </c>
      <c r="H11" s="30">
        <v>113</v>
      </c>
      <c r="I11" s="30">
        <v>96</v>
      </c>
      <c r="J11" s="30">
        <v>96</v>
      </c>
      <c r="K11" s="30">
        <v>110</v>
      </c>
      <c r="L11" s="30">
        <v>116</v>
      </c>
      <c r="M11" s="30">
        <v>171</v>
      </c>
      <c r="N11" s="30">
        <v>160</v>
      </c>
      <c r="O11" s="30">
        <v>121</v>
      </c>
      <c r="P11" s="30">
        <v>96</v>
      </c>
      <c r="Q11" s="45">
        <v>82</v>
      </c>
      <c r="R11" s="26">
        <v>4</v>
      </c>
      <c r="S11" s="50">
        <v>4</v>
      </c>
      <c r="T11" s="51"/>
      <c r="U11" s="3"/>
      <c r="V11" s="3" t="s">
        <v>4</v>
      </c>
      <c r="W11" s="52"/>
      <c r="X11" s="30">
        <v>74</v>
      </c>
      <c r="Y11" s="30">
        <v>75</v>
      </c>
      <c r="Z11" s="30">
        <v>70</v>
      </c>
      <c r="AA11" s="30">
        <v>64</v>
      </c>
      <c r="AB11" s="30">
        <v>77</v>
      </c>
      <c r="AC11" s="30">
        <v>70</v>
      </c>
      <c r="AD11" s="30">
        <v>91</v>
      </c>
      <c r="AE11" s="30">
        <v>138</v>
      </c>
      <c r="AF11" s="30">
        <v>120</v>
      </c>
      <c r="AG11" s="30">
        <v>98</v>
      </c>
      <c r="AH11" s="30">
        <v>70</v>
      </c>
      <c r="AI11" s="45">
        <v>77</v>
      </c>
      <c r="AJ11" s="26">
        <v>4</v>
      </c>
    </row>
    <row r="12" spans="1:36" s="18" customFormat="1" ht="13.5" customHeight="1">
      <c r="A12" s="50">
        <v>5</v>
      </c>
      <c r="B12" s="51"/>
      <c r="C12" s="3"/>
      <c r="D12" s="3" t="s">
        <v>5</v>
      </c>
      <c r="E12" s="52"/>
      <c r="F12" s="30">
        <v>583</v>
      </c>
      <c r="G12" s="30">
        <v>641</v>
      </c>
      <c r="H12" s="30">
        <v>635</v>
      </c>
      <c r="I12" s="30">
        <v>598</v>
      </c>
      <c r="J12" s="30">
        <v>465</v>
      </c>
      <c r="K12" s="30">
        <v>477</v>
      </c>
      <c r="L12" s="30">
        <v>536</v>
      </c>
      <c r="M12" s="30">
        <v>631</v>
      </c>
      <c r="N12" s="30">
        <v>560</v>
      </c>
      <c r="O12" s="30">
        <v>469</v>
      </c>
      <c r="P12" s="30">
        <v>389</v>
      </c>
      <c r="Q12" s="45">
        <v>387</v>
      </c>
      <c r="R12" s="26">
        <v>5</v>
      </c>
      <c r="S12" s="50">
        <v>5</v>
      </c>
      <c r="T12" s="51"/>
      <c r="U12" s="3"/>
      <c r="V12" s="3" t="s">
        <v>5</v>
      </c>
      <c r="W12" s="52"/>
      <c r="X12" s="30">
        <v>408</v>
      </c>
      <c r="Y12" s="30">
        <v>428</v>
      </c>
      <c r="Z12" s="30">
        <v>428</v>
      </c>
      <c r="AA12" s="30">
        <v>377</v>
      </c>
      <c r="AB12" s="30">
        <v>373</v>
      </c>
      <c r="AC12" s="30">
        <v>320</v>
      </c>
      <c r="AD12" s="30">
        <v>383</v>
      </c>
      <c r="AE12" s="30">
        <v>459</v>
      </c>
      <c r="AF12" s="30">
        <v>435</v>
      </c>
      <c r="AG12" s="30">
        <v>413</v>
      </c>
      <c r="AH12" s="30">
        <v>354</v>
      </c>
      <c r="AI12" s="45">
        <v>346</v>
      </c>
      <c r="AJ12" s="26">
        <v>5</v>
      </c>
    </row>
    <row r="13" spans="1:36" s="18" customFormat="1" ht="13.5" customHeight="1">
      <c r="A13" s="50">
        <v>6</v>
      </c>
      <c r="B13" s="51"/>
      <c r="C13" s="3"/>
      <c r="D13" s="3"/>
      <c r="E13" s="54" t="s">
        <v>168</v>
      </c>
      <c r="F13" s="30">
        <v>81</v>
      </c>
      <c r="G13" s="30">
        <v>97</v>
      </c>
      <c r="H13" s="30">
        <v>95</v>
      </c>
      <c r="I13" s="30">
        <v>105</v>
      </c>
      <c r="J13" s="30">
        <v>90</v>
      </c>
      <c r="K13" s="30">
        <v>91</v>
      </c>
      <c r="L13" s="30">
        <v>129</v>
      </c>
      <c r="M13" s="30">
        <v>135</v>
      </c>
      <c r="N13" s="30">
        <v>105</v>
      </c>
      <c r="O13" s="30">
        <v>76</v>
      </c>
      <c r="P13" s="30">
        <v>70</v>
      </c>
      <c r="Q13" s="45">
        <v>61</v>
      </c>
      <c r="R13" s="26">
        <v>6</v>
      </c>
      <c r="S13" s="50">
        <v>6</v>
      </c>
      <c r="T13" s="51"/>
      <c r="U13" s="3"/>
      <c r="V13" s="3"/>
      <c r="W13" s="54" t="s">
        <v>168</v>
      </c>
      <c r="X13" s="30">
        <v>55</v>
      </c>
      <c r="Y13" s="30">
        <v>74</v>
      </c>
      <c r="Z13" s="30">
        <v>89</v>
      </c>
      <c r="AA13" s="30">
        <v>89</v>
      </c>
      <c r="AB13" s="30">
        <v>85</v>
      </c>
      <c r="AC13" s="30">
        <v>84</v>
      </c>
      <c r="AD13" s="30">
        <v>77</v>
      </c>
      <c r="AE13" s="30">
        <v>78</v>
      </c>
      <c r="AF13" s="30">
        <v>61</v>
      </c>
      <c r="AG13" s="30">
        <v>57</v>
      </c>
      <c r="AH13" s="30">
        <v>56</v>
      </c>
      <c r="AI13" s="45">
        <v>47</v>
      </c>
      <c r="AJ13" s="26">
        <v>6</v>
      </c>
    </row>
    <row r="14" spans="1:36" s="18" customFormat="1" ht="13.5" customHeight="1">
      <c r="A14" s="50">
        <v>7</v>
      </c>
      <c r="B14" s="51"/>
      <c r="C14" s="3"/>
      <c r="D14" s="3" t="s">
        <v>145</v>
      </c>
      <c r="E14" s="52"/>
      <c r="F14" s="30">
        <v>612</v>
      </c>
      <c r="G14" s="30">
        <v>632</v>
      </c>
      <c r="H14" s="30">
        <v>633</v>
      </c>
      <c r="I14" s="30">
        <v>633</v>
      </c>
      <c r="J14" s="30">
        <v>550</v>
      </c>
      <c r="K14" s="30">
        <v>550</v>
      </c>
      <c r="L14" s="30">
        <v>540</v>
      </c>
      <c r="M14" s="30">
        <v>528</v>
      </c>
      <c r="N14" s="30">
        <v>499</v>
      </c>
      <c r="O14" s="30">
        <v>471</v>
      </c>
      <c r="P14" s="30">
        <v>460</v>
      </c>
      <c r="Q14" s="45">
        <v>482</v>
      </c>
      <c r="R14" s="26">
        <v>7</v>
      </c>
      <c r="S14" s="50">
        <v>7</v>
      </c>
      <c r="T14" s="51"/>
      <c r="U14" s="3"/>
      <c r="V14" s="3" t="s">
        <v>145</v>
      </c>
      <c r="W14" s="52"/>
      <c r="X14" s="30">
        <v>523</v>
      </c>
      <c r="Y14" s="30">
        <v>546</v>
      </c>
      <c r="Z14" s="30">
        <v>545</v>
      </c>
      <c r="AA14" s="30">
        <v>488</v>
      </c>
      <c r="AB14" s="30">
        <v>466</v>
      </c>
      <c r="AC14" s="30">
        <v>419</v>
      </c>
      <c r="AD14" s="30">
        <v>408</v>
      </c>
      <c r="AE14" s="30">
        <v>392</v>
      </c>
      <c r="AF14" s="30">
        <v>384</v>
      </c>
      <c r="AG14" s="30">
        <v>391</v>
      </c>
      <c r="AH14" s="30">
        <v>403</v>
      </c>
      <c r="AI14" s="45">
        <v>403</v>
      </c>
      <c r="AJ14" s="26">
        <v>7</v>
      </c>
    </row>
    <row r="15" spans="1:36" s="18" customFormat="1" ht="13.5" customHeight="1">
      <c r="A15" s="50">
        <v>8</v>
      </c>
      <c r="B15" s="51"/>
      <c r="C15" s="3"/>
      <c r="D15" s="47" t="s">
        <v>6</v>
      </c>
      <c r="E15" s="52"/>
      <c r="F15" s="30">
        <v>1472</v>
      </c>
      <c r="G15" s="30">
        <v>1487</v>
      </c>
      <c r="H15" s="30">
        <v>1436</v>
      </c>
      <c r="I15" s="30">
        <v>1414</v>
      </c>
      <c r="J15" s="30">
        <v>1307</v>
      </c>
      <c r="K15" s="30">
        <v>1284</v>
      </c>
      <c r="L15" s="30">
        <v>1273</v>
      </c>
      <c r="M15" s="30">
        <v>1256</v>
      </c>
      <c r="N15" s="30">
        <v>1239</v>
      </c>
      <c r="O15" s="30">
        <v>1154</v>
      </c>
      <c r="P15" s="30">
        <v>1094</v>
      </c>
      <c r="Q15" s="45">
        <v>1113</v>
      </c>
      <c r="R15" s="26">
        <v>8</v>
      </c>
      <c r="S15" s="50">
        <v>8</v>
      </c>
      <c r="T15" s="51"/>
      <c r="U15" s="3"/>
      <c r="V15" s="47" t="s">
        <v>6</v>
      </c>
      <c r="W15" s="52"/>
      <c r="X15" s="30">
        <v>1195</v>
      </c>
      <c r="Y15" s="30">
        <v>1199</v>
      </c>
      <c r="Z15" s="30">
        <v>1170</v>
      </c>
      <c r="AA15" s="30">
        <v>1148</v>
      </c>
      <c r="AB15" s="30">
        <v>1110</v>
      </c>
      <c r="AC15" s="30">
        <v>1049</v>
      </c>
      <c r="AD15" s="30">
        <v>973</v>
      </c>
      <c r="AE15" s="30">
        <v>945</v>
      </c>
      <c r="AF15" s="30">
        <v>903</v>
      </c>
      <c r="AG15" s="30">
        <v>877</v>
      </c>
      <c r="AH15" s="30">
        <v>846</v>
      </c>
      <c r="AI15" s="45">
        <v>814</v>
      </c>
      <c r="AJ15" s="26">
        <v>8</v>
      </c>
    </row>
    <row r="16" spans="1:36" s="18" customFormat="1" ht="13.5" customHeight="1">
      <c r="A16" s="50">
        <v>9</v>
      </c>
      <c r="B16" s="51"/>
      <c r="C16" s="3"/>
      <c r="D16" s="3"/>
      <c r="E16" s="54" t="s">
        <v>152</v>
      </c>
      <c r="F16" s="30">
        <v>1446</v>
      </c>
      <c r="G16" s="30">
        <v>1460</v>
      </c>
      <c r="H16" s="30">
        <v>1414</v>
      </c>
      <c r="I16" s="30">
        <v>1392</v>
      </c>
      <c r="J16" s="30">
        <v>1293</v>
      </c>
      <c r="K16" s="30">
        <v>1269</v>
      </c>
      <c r="L16" s="30">
        <v>1252</v>
      </c>
      <c r="M16" s="30">
        <v>1227</v>
      </c>
      <c r="N16" s="30">
        <v>1213</v>
      </c>
      <c r="O16" s="30">
        <v>1133</v>
      </c>
      <c r="P16" s="30">
        <v>1076</v>
      </c>
      <c r="Q16" s="45">
        <v>1095</v>
      </c>
      <c r="R16" s="26">
        <v>9</v>
      </c>
      <c r="S16" s="50">
        <v>9</v>
      </c>
      <c r="T16" s="51"/>
      <c r="U16" s="3"/>
      <c r="V16" s="3"/>
      <c r="W16" s="54" t="s">
        <v>152</v>
      </c>
      <c r="X16" s="30">
        <v>1172</v>
      </c>
      <c r="Y16" s="30">
        <v>1178</v>
      </c>
      <c r="Z16" s="30">
        <v>1151</v>
      </c>
      <c r="AA16" s="30">
        <v>1132</v>
      </c>
      <c r="AB16" s="30">
        <v>1098</v>
      </c>
      <c r="AC16" s="30">
        <v>1034</v>
      </c>
      <c r="AD16" s="30">
        <v>959</v>
      </c>
      <c r="AE16" s="30">
        <v>921</v>
      </c>
      <c r="AF16" s="30">
        <v>885</v>
      </c>
      <c r="AG16" s="30">
        <v>860</v>
      </c>
      <c r="AH16" s="30">
        <v>829</v>
      </c>
      <c r="AI16" s="45">
        <v>798</v>
      </c>
      <c r="AJ16" s="26">
        <v>9</v>
      </c>
    </row>
    <row r="17" spans="1:36" s="18" customFormat="1" ht="13.5" customHeight="1">
      <c r="A17" s="50">
        <v>10</v>
      </c>
      <c r="B17" s="51"/>
      <c r="C17" s="3"/>
      <c r="D17" s="47" t="s">
        <v>7</v>
      </c>
      <c r="E17" s="52"/>
      <c r="F17" s="30">
        <v>169</v>
      </c>
      <c r="G17" s="30">
        <v>170</v>
      </c>
      <c r="H17" s="30">
        <v>160</v>
      </c>
      <c r="I17" s="30">
        <v>161</v>
      </c>
      <c r="J17" s="30">
        <v>148</v>
      </c>
      <c r="K17" s="30">
        <v>156</v>
      </c>
      <c r="L17" s="30">
        <v>145</v>
      </c>
      <c r="M17" s="30">
        <v>126</v>
      </c>
      <c r="N17" s="30">
        <v>124</v>
      </c>
      <c r="O17" s="30">
        <v>100</v>
      </c>
      <c r="P17" s="30">
        <v>99</v>
      </c>
      <c r="Q17" s="45">
        <v>106</v>
      </c>
      <c r="R17" s="26">
        <v>10</v>
      </c>
      <c r="S17" s="50">
        <v>10</v>
      </c>
      <c r="T17" s="51"/>
      <c r="U17" s="3"/>
      <c r="V17" s="47" t="s">
        <v>7</v>
      </c>
      <c r="W17" s="52"/>
      <c r="X17" s="30">
        <v>127</v>
      </c>
      <c r="Y17" s="30">
        <v>150</v>
      </c>
      <c r="Z17" s="30">
        <v>154</v>
      </c>
      <c r="AA17" s="30">
        <v>148</v>
      </c>
      <c r="AB17" s="30">
        <v>144</v>
      </c>
      <c r="AC17" s="30">
        <v>140</v>
      </c>
      <c r="AD17" s="30">
        <v>121</v>
      </c>
      <c r="AE17" s="30">
        <v>127</v>
      </c>
      <c r="AF17" s="30">
        <v>121</v>
      </c>
      <c r="AG17" s="30">
        <v>118</v>
      </c>
      <c r="AH17" s="30">
        <v>102</v>
      </c>
      <c r="AI17" s="45">
        <v>102</v>
      </c>
      <c r="AJ17" s="26">
        <v>10</v>
      </c>
    </row>
    <row r="18" spans="1:36" s="18" customFormat="1" ht="13.5" customHeight="1">
      <c r="A18" s="50">
        <v>11</v>
      </c>
      <c r="B18" s="51"/>
      <c r="C18" s="3"/>
      <c r="D18" s="3" t="s">
        <v>8</v>
      </c>
      <c r="E18" s="52"/>
      <c r="F18" s="30">
        <v>49</v>
      </c>
      <c r="G18" s="30">
        <v>53</v>
      </c>
      <c r="H18" s="30">
        <v>55</v>
      </c>
      <c r="I18" s="30">
        <v>60</v>
      </c>
      <c r="J18" s="30">
        <v>53</v>
      </c>
      <c r="K18" s="30">
        <v>45</v>
      </c>
      <c r="L18" s="30">
        <v>45</v>
      </c>
      <c r="M18" s="30">
        <v>48</v>
      </c>
      <c r="N18" s="30">
        <v>51</v>
      </c>
      <c r="O18" s="30">
        <v>42</v>
      </c>
      <c r="P18" s="30">
        <v>49</v>
      </c>
      <c r="Q18" s="45">
        <v>53</v>
      </c>
      <c r="R18" s="26">
        <v>11</v>
      </c>
      <c r="S18" s="50">
        <v>11</v>
      </c>
      <c r="T18" s="51"/>
      <c r="U18" s="3"/>
      <c r="V18" s="3" t="s">
        <v>8</v>
      </c>
      <c r="W18" s="52"/>
      <c r="X18" s="30">
        <v>64</v>
      </c>
      <c r="Y18" s="30">
        <v>61</v>
      </c>
      <c r="Z18" s="30">
        <v>59</v>
      </c>
      <c r="AA18" s="30">
        <v>59</v>
      </c>
      <c r="AB18" s="30">
        <v>53</v>
      </c>
      <c r="AC18" s="30">
        <v>51</v>
      </c>
      <c r="AD18" s="30">
        <v>43</v>
      </c>
      <c r="AE18" s="30">
        <v>50</v>
      </c>
      <c r="AF18" s="30">
        <v>47</v>
      </c>
      <c r="AG18" s="30">
        <v>45</v>
      </c>
      <c r="AH18" s="30">
        <v>47</v>
      </c>
      <c r="AI18" s="45">
        <v>43</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14.5</v>
      </c>
      <c r="G20" s="56">
        <v>14.8</v>
      </c>
      <c r="H20" s="56">
        <v>14.5</v>
      </c>
      <c r="I20" s="56">
        <v>13.7</v>
      </c>
      <c r="J20" s="56">
        <v>11.7</v>
      </c>
      <c r="K20" s="56">
        <v>11.3</v>
      </c>
      <c r="L20" s="56">
        <v>11.1</v>
      </c>
      <c r="M20" s="56">
        <v>11</v>
      </c>
      <c r="N20" s="56">
        <v>10.5</v>
      </c>
      <c r="O20" s="56">
        <v>9.7</v>
      </c>
      <c r="P20" s="56">
        <v>9.2</v>
      </c>
      <c r="Q20" s="57">
        <v>9.5</v>
      </c>
      <c r="R20" s="26">
        <v>12</v>
      </c>
      <c r="S20" s="50">
        <v>12</v>
      </c>
      <c r="T20" s="51"/>
      <c r="U20" s="3" t="s">
        <v>9</v>
      </c>
      <c r="V20" s="3"/>
      <c r="W20" s="52"/>
      <c r="X20" s="56">
        <v>10.979211134177364</v>
      </c>
      <c r="Y20" s="56">
        <v>11.373936434607176</v>
      </c>
      <c r="Z20" s="56">
        <v>11.160492383263648</v>
      </c>
      <c r="AA20" s="56">
        <v>9.955849244174146</v>
      </c>
      <c r="AB20" s="56">
        <v>9.400485224050744</v>
      </c>
      <c r="AC20" s="56">
        <v>8.479728742217416</v>
      </c>
      <c r="AD20" s="56">
        <v>8.365730320657098</v>
      </c>
      <c r="AE20" s="56">
        <v>8.48265177866768</v>
      </c>
      <c r="AF20" s="56">
        <v>8.149425623337523</v>
      </c>
      <c r="AG20" s="56">
        <v>8.149425623337523</v>
      </c>
      <c r="AH20" s="56">
        <v>7.976966472771916</v>
      </c>
      <c r="AI20" s="57">
        <v>8.111426149484084</v>
      </c>
      <c r="AJ20" s="26">
        <v>12</v>
      </c>
    </row>
    <row r="21" spans="1:36" s="18" customFormat="1" ht="13.5" customHeight="1">
      <c r="A21" s="50">
        <v>13</v>
      </c>
      <c r="B21" s="51"/>
      <c r="C21" s="3" t="s">
        <v>10</v>
      </c>
      <c r="D21" s="3"/>
      <c r="E21" s="52"/>
      <c r="F21" s="56">
        <v>15.7207417796478</v>
      </c>
      <c r="G21" s="56">
        <v>16.0386473429952</v>
      </c>
      <c r="H21" s="56">
        <v>15.7643758765778</v>
      </c>
      <c r="I21" s="56">
        <v>14.9010441016051</v>
      </c>
      <c r="J21" s="56">
        <v>12.6801794635186</v>
      </c>
      <c r="K21" s="56">
        <v>12.2442485760652</v>
      </c>
      <c r="L21" s="56">
        <v>12.0565119165049</v>
      </c>
      <c r="M21" s="56">
        <v>11.9578706208038</v>
      </c>
      <c r="N21" s="56">
        <v>11.4264804149298</v>
      </c>
      <c r="O21" s="56">
        <v>10.5196168899354</v>
      </c>
      <c r="P21" s="56">
        <v>10.032774365991</v>
      </c>
      <c r="Q21" s="57">
        <v>10.3541540713399</v>
      </c>
      <c r="R21" s="26">
        <v>13</v>
      </c>
      <c r="S21" s="50">
        <v>13</v>
      </c>
      <c r="T21" s="51"/>
      <c r="U21" s="3" t="s">
        <v>10</v>
      </c>
      <c r="V21" s="3"/>
      <c r="W21" s="52"/>
      <c r="X21" s="56">
        <v>11.948324688961721</v>
      </c>
      <c r="Y21" s="56">
        <v>12.37789162185382</v>
      </c>
      <c r="Z21" s="56">
        <v>12.145607280364018</v>
      </c>
      <c r="AA21" s="56">
        <v>10.834632640722946</v>
      </c>
      <c r="AB21" s="56">
        <v>10.300099285782917</v>
      </c>
      <c r="AC21" s="56">
        <v>9.291227620664253</v>
      </c>
      <c r="AD21" s="56">
        <v>9.16631970022099</v>
      </c>
      <c r="AE21" s="56">
        <v>9.294430387855106</v>
      </c>
      <c r="AF21" s="56">
        <v>8.929314928097877</v>
      </c>
      <c r="AG21" s="56">
        <v>8.929314928097877</v>
      </c>
      <c r="AH21" s="56">
        <v>8.740351663837556</v>
      </c>
      <c r="AI21" s="57">
        <v>8.887678954616788</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16.1284492107483</v>
      </c>
      <c r="G23" s="56">
        <v>16.6706832148452</v>
      </c>
      <c r="H23" s="56">
        <v>16.345342812387</v>
      </c>
      <c r="I23" s="56">
        <v>15.0680804916255</v>
      </c>
      <c r="J23" s="56">
        <v>12.0426548997978</v>
      </c>
      <c r="K23" s="56">
        <v>11.0375681804253</v>
      </c>
      <c r="L23" s="56">
        <v>10.449224734939</v>
      </c>
      <c r="M23" s="56">
        <v>10.2531102531103</v>
      </c>
      <c r="N23" s="56">
        <v>9.90378133235276</v>
      </c>
      <c r="O23" s="56">
        <v>9.30930930930931</v>
      </c>
      <c r="P23" s="56">
        <v>8.77612306183735</v>
      </c>
      <c r="Q23" s="57">
        <v>9.29705215419501</v>
      </c>
      <c r="R23" s="26">
        <v>14</v>
      </c>
      <c r="S23" s="50">
        <v>14</v>
      </c>
      <c r="T23" s="51"/>
      <c r="U23" s="3"/>
      <c r="V23" s="3" t="s">
        <v>2</v>
      </c>
      <c r="W23" s="52"/>
      <c r="X23" s="56">
        <v>11.5</v>
      </c>
      <c r="Y23" s="56">
        <v>12.1</v>
      </c>
      <c r="Z23" s="56">
        <v>11.9</v>
      </c>
      <c r="AA23" s="56">
        <v>10</v>
      </c>
      <c r="AB23" s="56">
        <v>9.3</v>
      </c>
      <c r="AC23" s="56">
        <v>8.22534863630754</v>
      </c>
      <c r="AD23" s="56">
        <v>7.910650376403801</v>
      </c>
      <c r="AE23" s="56">
        <v>7.910650376403801</v>
      </c>
      <c r="AF23" s="56">
        <v>7.6206343329631</v>
      </c>
      <c r="AG23" s="56">
        <v>7.682339874120696</v>
      </c>
      <c r="AH23" s="56">
        <v>7.7070220905837346</v>
      </c>
      <c r="AI23" s="57">
        <v>8.151301986918426</v>
      </c>
      <c r="AJ23" s="26">
        <v>14</v>
      </c>
    </row>
    <row r="24" spans="1:36" s="18" customFormat="1" ht="13.5" customHeight="1">
      <c r="A24" s="50">
        <v>15</v>
      </c>
      <c r="B24" s="51"/>
      <c r="C24" s="3"/>
      <c r="D24" s="3" t="s">
        <v>3</v>
      </c>
      <c r="E24" s="52"/>
      <c r="F24" s="56">
        <v>15.283786401498</v>
      </c>
      <c r="G24" s="56">
        <v>15.361270743204</v>
      </c>
      <c r="H24" s="56">
        <v>15.1417317750371</v>
      </c>
      <c r="I24" s="56">
        <v>14.7220249241299</v>
      </c>
      <c r="J24" s="56">
        <v>13.3686300463269</v>
      </c>
      <c r="K24" s="56">
        <v>13.547319655857</v>
      </c>
      <c r="L24" s="56">
        <v>13.7921906022502</v>
      </c>
      <c r="M24" s="56">
        <v>13.7988087359365</v>
      </c>
      <c r="N24" s="56">
        <v>13.0708140304434</v>
      </c>
      <c r="O24" s="56">
        <v>11.8266048974189</v>
      </c>
      <c r="P24" s="56">
        <v>11.3898080741231</v>
      </c>
      <c r="Q24" s="57">
        <v>11.4956982131039</v>
      </c>
      <c r="R24" s="26">
        <v>15</v>
      </c>
      <c r="S24" s="50">
        <v>15</v>
      </c>
      <c r="T24" s="51"/>
      <c r="U24" s="3"/>
      <c r="V24" s="3" t="s">
        <v>3</v>
      </c>
      <c r="W24" s="52"/>
      <c r="X24" s="56">
        <v>12.4</v>
      </c>
      <c r="Y24" s="56">
        <v>12.673726009265387</v>
      </c>
      <c r="Z24" s="56">
        <v>12.5</v>
      </c>
      <c r="AA24" s="56">
        <v>11.8</v>
      </c>
      <c r="AB24" s="56">
        <v>11.36711726709729</v>
      </c>
      <c r="AC24" s="56">
        <v>10.434840514084039</v>
      </c>
      <c r="AD24" s="56">
        <v>10.514749950056602</v>
      </c>
      <c r="AE24" s="56">
        <v>10.781114736631817</v>
      </c>
      <c r="AF24" s="56">
        <v>10.334953719118332</v>
      </c>
      <c r="AG24" s="56">
        <v>10.27502164213891</v>
      </c>
      <c r="AH24" s="56">
        <v>9.855497103282946</v>
      </c>
      <c r="AI24" s="57">
        <v>9.682359992009056</v>
      </c>
      <c r="AJ24" s="26">
        <v>15</v>
      </c>
    </row>
    <row r="25" spans="1:36" s="18" customFormat="1" ht="13.5" customHeight="1">
      <c r="A25" s="50">
        <v>16</v>
      </c>
      <c r="B25" s="51"/>
      <c r="C25" s="3"/>
      <c r="D25" s="3" t="s">
        <v>4</v>
      </c>
      <c r="E25" s="52"/>
      <c r="F25" s="56">
        <v>6.12903225806452</v>
      </c>
      <c r="G25" s="56">
        <v>7.09677419354839</v>
      </c>
      <c r="H25" s="56">
        <v>7.29032258064516</v>
      </c>
      <c r="I25" s="56">
        <v>6.19354838709677</v>
      </c>
      <c r="J25" s="56">
        <v>6.83274021352313</v>
      </c>
      <c r="K25" s="56">
        <v>7.82918149466192</v>
      </c>
      <c r="L25" s="56">
        <v>8.25622775800712</v>
      </c>
      <c r="M25" s="56">
        <v>12.1708185053381</v>
      </c>
      <c r="N25" s="56">
        <v>11.3879003558719</v>
      </c>
      <c r="O25" s="56">
        <v>8.61209964412811</v>
      </c>
      <c r="P25" s="56">
        <v>6.83274021352313</v>
      </c>
      <c r="Q25" s="57">
        <v>5.83629893238434</v>
      </c>
      <c r="R25" s="26">
        <v>16</v>
      </c>
      <c r="S25" s="50">
        <v>16</v>
      </c>
      <c r="T25" s="51"/>
      <c r="U25" s="3"/>
      <c r="V25" s="3" t="s">
        <v>4</v>
      </c>
      <c r="W25" s="52"/>
      <c r="X25" s="56">
        <v>5.195729537366548</v>
      </c>
      <c r="Y25" s="56">
        <v>5.266903914590747</v>
      </c>
      <c r="Z25" s="56">
        <v>4.98220640569395</v>
      </c>
      <c r="AA25" s="56">
        <v>4.555160142348755</v>
      </c>
      <c r="AB25" s="56">
        <v>5.9276366435719785</v>
      </c>
      <c r="AC25" s="56">
        <v>5.388760585065435</v>
      </c>
      <c r="AD25" s="56">
        <v>7.005388760585066</v>
      </c>
      <c r="AE25" s="56">
        <v>10.623556581986143</v>
      </c>
      <c r="AF25" s="56">
        <v>9.237875288683602</v>
      </c>
      <c r="AG25" s="56">
        <v>7.544264819091609</v>
      </c>
      <c r="AH25" s="56">
        <v>5.388760585065435</v>
      </c>
      <c r="AI25" s="57">
        <v>5.9276366435719785</v>
      </c>
      <c r="AJ25" s="26">
        <v>16</v>
      </c>
    </row>
    <row r="26" spans="1:36" s="18" customFormat="1" ht="13.5" customHeight="1">
      <c r="A26" s="50">
        <v>17</v>
      </c>
      <c r="B26" s="51"/>
      <c r="C26" s="3"/>
      <c r="D26" s="3" t="s">
        <v>5</v>
      </c>
      <c r="E26" s="52"/>
      <c r="F26" s="56">
        <v>12.8272827282728</v>
      </c>
      <c r="G26" s="56">
        <v>14.1034103410341</v>
      </c>
      <c r="H26" s="56">
        <v>13.971397139714</v>
      </c>
      <c r="I26" s="56">
        <v>13.1573157315732</v>
      </c>
      <c r="J26" s="56">
        <v>11.0241820768137</v>
      </c>
      <c r="K26" s="56">
        <v>11.3086770981508</v>
      </c>
      <c r="L26" s="56">
        <v>12.7074442863917</v>
      </c>
      <c r="M26" s="56">
        <v>14.9596965386439</v>
      </c>
      <c r="N26" s="56">
        <v>13.2764343290659</v>
      </c>
      <c r="O26" s="56">
        <v>11.1190137505927</v>
      </c>
      <c r="P26" s="56">
        <v>9.22238027501185</v>
      </c>
      <c r="Q26" s="57">
        <v>9.17496443812233</v>
      </c>
      <c r="R26" s="26">
        <v>17</v>
      </c>
      <c r="S26" s="50">
        <v>17</v>
      </c>
      <c r="T26" s="51"/>
      <c r="U26" s="3"/>
      <c r="V26" s="3" t="s">
        <v>5</v>
      </c>
      <c r="W26" s="52"/>
      <c r="X26" s="56">
        <v>9.7</v>
      </c>
      <c r="Y26" s="56">
        <v>10.1</v>
      </c>
      <c r="Z26" s="56">
        <v>10.099573257467995</v>
      </c>
      <c r="AA26" s="56">
        <v>8.937885253674729</v>
      </c>
      <c r="AB26" s="56">
        <v>9.271687795177728</v>
      </c>
      <c r="AC26" s="56">
        <v>7.954262987820035</v>
      </c>
      <c r="AD26" s="56">
        <v>9.520258513547104</v>
      </c>
      <c r="AE26" s="56">
        <v>11.409395973154362</v>
      </c>
      <c r="AF26" s="56">
        <v>10.812826249067859</v>
      </c>
      <c r="AG26" s="56">
        <v>10.265970668655232</v>
      </c>
      <c r="AH26" s="56">
        <v>8.799403430275914</v>
      </c>
      <c r="AI26" s="57">
        <v>8.600546855580413</v>
      </c>
      <c r="AJ26" s="26">
        <v>17</v>
      </c>
    </row>
    <row r="27" spans="1:36" s="18" customFormat="1" ht="13.5" customHeight="1">
      <c r="A27" s="50">
        <v>18</v>
      </c>
      <c r="B27" s="51"/>
      <c r="C27" s="3"/>
      <c r="D27" s="3" t="s">
        <v>8</v>
      </c>
      <c r="E27" s="52"/>
      <c r="F27" s="56">
        <v>28.4883720930233</v>
      </c>
      <c r="G27" s="56">
        <v>30.8139534883721</v>
      </c>
      <c r="H27" s="56">
        <v>31.9767441860465</v>
      </c>
      <c r="I27" s="56">
        <v>34.8837209302326</v>
      </c>
      <c r="J27" s="56">
        <v>33.5443037974684</v>
      </c>
      <c r="K27" s="56">
        <v>28.4810126582278</v>
      </c>
      <c r="L27" s="56">
        <v>28.4810126582278</v>
      </c>
      <c r="M27" s="56">
        <v>30.379746835443</v>
      </c>
      <c r="N27" s="56">
        <v>32.2784810126582</v>
      </c>
      <c r="O27" s="56">
        <v>26.5822784810127</v>
      </c>
      <c r="P27" s="56">
        <v>31.0126582278481</v>
      </c>
      <c r="Q27" s="57">
        <v>33.5443037974684</v>
      </c>
      <c r="R27" s="26">
        <v>18</v>
      </c>
      <c r="S27" s="50">
        <v>18</v>
      </c>
      <c r="T27" s="51"/>
      <c r="U27" s="3"/>
      <c r="V27" s="3" t="s">
        <v>8</v>
      </c>
      <c r="W27" s="52"/>
      <c r="X27" s="56">
        <v>40.5</v>
      </c>
      <c r="Y27" s="56">
        <v>38.6</v>
      </c>
      <c r="Z27" s="56">
        <v>37.34177215189873</v>
      </c>
      <c r="AA27" s="56">
        <v>37.34177215189873</v>
      </c>
      <c r="AB27" s="56">
        <v>32.121212121212125</v>
      </c>
      <c r="AC27" s="56">
        <v>30.909090909090907</v>
      </c>
      <c r="AD27" s="56">
        <v>26.060606060606062</v>
      </c>
      <c r="AE27" s="56">
        <v>30.303030303030305</v>
      </c>
      <c r="AF27" s="56">
        <v>28.484848484848484</v>
      </c>
      <c r="AG27" s="56">
        <v>27.27272727272727</v>
      </c>
      <c r="AH27" s="56">
        <v>28.484848484848484</v>
      </c>
      <c r="AI27" s="57">
        <v>26.060606060606062</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1583</v>
      </c>
      <c r="G29" s="30">
        <v>775</v>
      </c>
      <c r="H29" s="30">
        <v>653</v>
      </c>
      <c r="I29" s="30">
        <v>727</v>
      </c>
      <c r="J29" s="30">
        <v>602</v>
      </c>
      <c r="K29" s="30">
        <v>786</v>
      </c>
      <c r="L29" s="30">
        <v>744</v>
      </c>
      <c r="M29" s="30">
        <v>746</v>
      </c>
      <c r="N29" s="30">
        <v>730</v>
      </c>
      <c r="O29" s="30">
        <v>629</v>
      </c>
      <c r="P29" s="30">
        <v>717</v>
      </c>
      <c r="Q29" s="45">
        <v>649</v>
      </c>
      <c r="R29" s="26">
        <v>19</v>
      </c>
      <c r="S29" s="50">
        <v>19</v>
      </c>
      <c r="T29" s="51"/>
      <c r="U29" s="47" t="s">
        <v>154</v>
      </c>
      <c r="V29" s="3"/>
      <c r="W29" s="52"/>
      <c r="X29" s="30">
        <v>1028</v>
      </c>
      <c r="Y29" s="30">
        <v>777</v>
      </c>
      <c r="Z29" s="30">
        <v>657</v>
      </c>
      <c r="AA29" s="30">
        <v>708</v>
      </c>
      <c r="AB29" s="30">
        <v>563</v>
      </c>
      <c r="AC29" s="30">
        <v>500</v>
      </c>
      <c r="AD29" s="30">
        <v>744</v>
      </c>
      <c r="AE29" s="30">
        <v>687</v>
      </c>
      <c r="AF29" s="30">
        <v>696</v>
      </c>
      <c r="AG29" s="30">
        <v>710</v>
      </c>
      <c r="AH29" s="30">
        <v>651</v>
      </c>
      <c r="AI29" s="45">
        <v>686</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1170</v>
      </c>
      <c r="G31" s="30">
        <v>404</v>
      </c>
      <c r="H31" s="30">
        <v>311</v>
      </c>
      <c r="I31" s="30">
        <v>290</v>
      </c>
      <c r="J31" s="30">
        <v>252</v>
      </c>
      <c r="K31" s="30">
        <v>336</v>
      </c>
      <c r="L31" s="30">
        <v>282</v>
      </c>
      <c r="M31" s="30">
        <v>287</v>
      </c>
      <c r="N31" s="30">
        <v>268</v>
      </c>
      <c r="O31" s="30">
        <v>251</v>
      </c>
      <c r="P31" s="30">
        <v>355</v>
      </c>
      <c r="Q31" s="45">
        <v>348</v>
      </c>
      <c r="R31" s="26">
        <v>20</v>
      </c>
      <c r="S31" s="50">
        <v>20</v>
      </c>
      <c r="T31" s="51"/>
      <c r="U31" s="3"/>
      <c r="V31" s="47" t="s">
        <v>54</v>
      </c>
      <c r="W31" s="52"/>
      <c r="X31" s="30">
        <v>736</v>
      </c>
      <c r="Y31" s="30">
        <v>367</v>
      </c>
      <c r="Z31" s="30">
        <v>280</v>
      </c>
      <c r="AA31" s="30">
        <v>282</v>
      </c>
      <c r="AB31" s="30">
        <v>235</v>
      </c>
      <c r="AC31" s="30">
        <v>193</v>
      </c>
      <c r="AD31" s="30">
        <v>273</v>
      </c>
      <c r="AE31" s="30">
        <v>265</v>
      </c>
      <c r="AF31" s="30">
        <v>258</v>
      </c>
      <c r="AG31" s="30">
        <v>317</v>
      </c>
      <c r="AH31" s="30">
        <v>379</v>
      </c>
      <c r="AI31" s="45">
        <v>383</v>
      </c>
      <c r="AJ31" s="26">
        <v>20</v>
      </c>
    </row>
    <row r="32" spans="1:36" s="18" customFormat="1" ht="13.5" customHeight="1">
      <c r="A32" s="50">
        <v>21</v>
      </c>
      <c r="B32" s="51"/>
      <c r="C32" s="3"/>
      <c r="D32" s="47" t="s">
        <v>26</v>
      </c>
      <c r="E32" s="52"/>
      <c r="F32" s="30">
        <v>278</v>
      </c>
      <c r="G32" s="30">
        <v>188</v>
      </c>
      <c r="H32" s="30">
        <v>164</v>
      </c>
      <c r="I32" s="30">
        <v>159</v>
      </c>
      <c r="J32" s="30">
        <v>122</v>
      </c>
      <c r="K32" s="30">
        <v>183</v>
      </c>
      <c r="L32" s="30">
        <v>229</v>
      </c>
      <c r="M32" s="30">
        <v>267</v>
      </c>
      <c r="N32" s="30">
        <v>207</v>
      </c>
      <c r="O32" s="30">
        <v>150</v>
      </c>
      <c r="P32" s="30">
        <v>150</v>
      </c>
      <c r="Q32" s="45">
        <v>135</v>
      </c>
      <c r="R32" s="26">
        <v>21</v>
      </c>
      <c r="S32" s="50">
        <v>21</v>
      </c>
      <c r="T32" s="51"/>
      <c r="U32" s="3"/>
      <c r="V32" s="47" t="s">
        <v>26</v>
      </c>
      <c r="W32" s="52"/>
      <c r="X32" s="30">
        <v>167</v>
      </c>
      <c r="Y32" s="30">
        <v>160</v>
      </c>
      <c r="Z32" s="30">
        <v>146</v>
      </c>
      <c r="AA32" s="30">
        <v>151</v>
      </c>
      <c r="AB32" s="30">
        <v>135</v>
      </c>
      <c r="AC32" s="30">
        <v>99</v>
      </c>
      <c r="AD32" s="30">
        <v>185</v>
      </c>
      <c r="AE32" s="30">
        <v>220</v>
      </c>
      <c r="AF32" s="30">
        <v>254</v>
      </c>
      <c r="AG32" s="30">
        <v>166</v>
      </c>
      <c r="AH32" s="30">
        <v>109</v>
      </c>
      <c r="AI32" s="45">
        <v>132</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600</v>
      </c>
      <c r="G34" s="30">
        <v>671</v>
      </c>
      <c r="H34" s="30">
        <v>740</v>
      </c>
      <c r="I34" s="30">
        <v>1002</v>
      </c>
      <c r="J34" s="30">
        <v>1394</v>
      </c>
      <c r="K34" s="30">
        <v>922</v>
      </c>
      <c r="L34" s="30">
        <v>812</v>
      </c>
      <c r="M34" s="30">
        <v>776</v>
      </c>
      <c r="N34" s="30">
        <v>893</v>
      </c>
      <c r="O34" s="30">
        <v>904</v>
      </c>
      <c r="P34" s="30">
        <v>868</v>
      </c>
      <c r="Q34" s="45">
        <v>550</v>
      </c>
      <c r="R34" s="26">
        <v>22</v>
      </c>
      <c r="S34" s="50">
        <v>22</v>
      </c>
      <c r="T34" s="51"/>
      <c r="U34" s="47" t="s">
        <v>155</v>
      </c>
      <c r="V34" s="3"/>
      <c r="W34" s="52"/>
      <c r="X34" s="30">
        <v>575</v>
      </c>
      <c r="Y34" s="30">
        <v>626</v>
      </c>
      <c r="Z34" s="30">
        <v>717</v>
      </c>
      <c r="AA34" s="30">
        <v>1113</v>
      </c>
      <c r="AB34" s="30">
        <v>753</v>
      </c>
      <c r="AC34" s="30">
        <v>817</v>
      </c>
      <c r="AD34" s="30">
        <v>781</v>
      </c>
      <c r="AE34" s="30">
        <v>650</v>
      </c>
      <c r="AF34" s="30">
        <v>807</v>
      </c>
      <c r="AG34" s="30">
        <v>705</v>
      </c>
      <c r="AH34" s="30">
        <v>712</v>
      </c>
      <c r="AI34" s="45">
        <v>641</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261</v>
      </c>
      <c r="G36" s="30">
        <v>306</v>
      </c>
      <c r="H36" s="30">
        <v>322</v>
      </c>
      <c r="I36" s="30">
        <v>580</v>
      </c>
      <c r="J36" s="30">
        <v>844</v>
      </c>
      <c r="K36" s="30">
        <v>398</v>
      </c>
      <c r="L36" s="30">
        <v>252</v>
      </c>
      <c r="M36" s="30">
        <v>346</v>
      </c>
      <c r="N36" s="30">
        <v>289</v>
      </c>
      <c r="O36" s="30">
        <v>289</v>
      </c>
      <c r="P36" s="30">
        <v>308</v>
      </c>
      <c r="Q36" s="45">
        <v>217</v>
      </c>
      <c r="R36" s="26">
        <v>23</v>
      </c>
      <c r="S36" s="50">
        <v>23</v>
      </c>
      <c r="T36" s="51"/>
      <c r="U36" s="3"/>
      <c r="V36" s="47" t="s">
        <v>54</v>
      </c>
      <c r="W36" s="52"/>
      <c r="X36" s="30">
        <v>228</v>
      </c>
      <c r="Y36" s="30">
        <v>232</v>
      </c>
      <c r="Z36" s="30">
        <v>329</v>
      </c>
      <c r="AA36" s="30">
        <v>646</v>
      </c>
      <c r="AB36" s="30">
        <v>389</v>
      </c>
      <c r="AC36" s="30">
        <v>345</v>
      </c>
      <c r="AD36" s="30">
        <v>336</v>
      </c>
      <c r="AE36" s="30">
        <v>272</v>
      </c>
      <c r="AF36" s="30">
        <v>353</v>
      </c>
      <c r="AG36" s="30">
        <v>268</v>
      </c>
      <c r="AH36" s="30">
        <v>356</v>
      </c>
      <c r="AI36" s="45">
        <v>260</v>
      </c>
      <c r="AJ36" s="26">
        <v>23</v>
      </c>
    </row>
    <row r="37" spans="1:36" s="18" customFormat="1" ht="13.5" customHeight="1">
      <c r="A37" s="50">
        <v>24</v>
      </c>
      <c r="B37" s="51"/>
      <c r="C37" s="3"/>
      <c r="D37" s="47" t="s">
        <v>26</v>
      </c>
      <c r="E37" s="52"/>
      <c r="F37" s="30">
        <v>104</v>
      </c>
      <c r="G37" s="30">
        <v>120</v>
      </c>
      <c r="H37" s="30">
        <v>161</v>
      </c>
      <c r="I37" s="30">
        <v>188</v>
      </c>
      <c r="J37" s="30">
        <v>236</v>
      </c>
      <c r="K37" s="30">
        <v>161</v>
      </c>
      <c r="L37" s="30">
        <v>171</v>
      </c>
      <c r="M37" s="30">
        <v>169</v>
      </c>
      <c r="N37" s="30">
        <v>271</v>
      </c>
      <c r="O37" s="30">
        <v>230</v>
      </c>
      <c r="P37" s="30">
        <v>228</v>
      </c>
      <c r="Q37" s="45">
        <v>127</v>
      </c>
      <c r="R37" s="26">
        <v>24</v>
      </c>
      <c r="S37" s="50">
        <v>24</v>
      </c>
      <c r="T37" s="51"/>
      <c r="U37" s="3"/>
      <c r="V37" s="47" t="s">
        <v>26</v>
      </c>
      <c r="W37" s="52"/>
      <c r="X37" s="30">
        <v>148</v>
      </c>
      <c r="Y37" s="30">
        <v>135</v>
      </c>
      <c r="Z37" s="30">
        <v>139</v>
      </c>
      <c r="AA37" s="30">
        <v>196</v>
      </c>
      <c r="AB37" s="30">
        <v>138</v>
      </c>
      <c r="AC37" s="30">
        <v>149</v>
      </c>
      <c r="AD37" s="30">
        <v>112</v>
      </c>
      <c r="AE37" s="30">
        <v>143</v>
      </c>
      <c r="AF37" s="30">
        <v>268</v>
      </c>
      <c r="AG37" s="30">
        <v>182</v>
      </c>
      <c r="AH37" s="30">
        <v>169</v>
      </c>
      <c r="AI37" s="45">
        <v>134</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191</v>
      </c>
      <c r="G39" s="30">
        <v>222</v>
      </c>
      <c r="H39" s="30">
        <v>248</v>
      </c>
      <c r="I39" s="30">
        <v>334</v>
      </c>
      <c r="J39" s="30">
        <v>303</v>
      </c>
      <c r="K39" s="30">
        <v>320</v>
      </c>
      <c r="L39" s="30">
        <v>387</v>
      </c>
      <c r="M39" s="30">
        <v>346</v>
      </c>
      <c r="N39" s="30">
        <v>371</v>
      </c>
      <c r="O39" s="30">
        <v>453</v>
      </c>
      <c r="P39" s="30">
        <v>472</v>
      </c>
      <c r="Q39" s="45">
        <v>459</v>
      </c>
      <c r="R39" s="26">
        <v>25</v>
      </c>
      <c r="S39" s="50">
        <v>25</v>
      </c>
      <c r="T39" s="51"/>
      <c r="U39" s="3" t="s">
        <v>25</v>
      </c>
      <c r="V39" s="3"/>
      <c r="W39" s="52"/>
      <c r="X39" s="30">
        <v>446</v>
      </c>
      <c r="Y39" s="30">
        <v>489</v>
      </c>
      <c r="Z39" s="30">
        <v>699</v>
      </c>
      <c r="AA39" s="30">
        <v>759</v>
      </c>
      <c r="AB39" s="30">
        <v>664</v>
      </c>
      <c r="AC39" s="30">
        <v>681</v>
      </c>
      <c r="AD39" s="30">
        <v>668</v>
      </c>
      <c r="AE39" s="30">
        <v>509</v>
      </c>
      <c r="AF39" s="30">
        <v>468</v>
      </c>
      <c r="AG39" s="30">
        <v>553</v>
      </c>
      <c r="AH39" s="30">
        <v>605</v>
      </c>
      <c r="AI39" s="45">
        <v>637</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2707</v>
      </c>
      <c r="G42" s="30">
        <v>2815</v>
      </c>
      <c r="H42" s="30">
        <v>2722</v>
      </c>
      <c r="I42" s="30">
        <v>2304</v>
      </c>
      <c r="J42" s="30">
        <v>1820</v>
      </c>
      <c r="K42" s="30">
        <v>1612</v>
      </c>
      <c r="L42" s="30">
        <v>1555</v>
      </c>
      <c r="M42" s="30">
        <v>1511</v>
      </c>
      <c r="N42" s="30">
        <v>1393</v>
      </c>
      <c r="O42" s="30">
        <v>1287</v>
      </c>
      <c r="P42" s="30">
        <v>1269</v>
      </c>
      <c r="Q42" s="45">
        <v>1346</v>
      </c>
      <c r="R42" s="26">
        <v>26</v>
      </c>
      <c r="S42" s="50">
        <v>26</v>
      </c>
      <c r="T42" s="51"/>
      <c r="U42" s="3"/>
      <c r="V42" s="3" t="s">
        <v>28</v>
      </c>
      <c r="W42" s="52"/>
      <c r="X42" s="30">
        <v>1694</v>
      </c>
      <c r="Y42" s="30">
        <v>1755</v>
      </c>
      <c r="Z42" s="30">
        <v>1623</v>
      </c>
      <c r="AA42" s="30">
        <v>1292</v>
      </c>
      <c r="AB42" s="30">
        <v>1140</v>
      </c>
      <c r="AC42" s="30">
        <v>1015</v>
      </c>
      <c r="AD42" s="30">
        <v>994</v>
      </c>
      <c r="AE42" s="30">
        <v>1039</v>
      </c>
      <c r="AF42" s="30">
        <v>973</v>
      </c>
      <c r="AG42" s="30">
        <v>939</v>
      </c>
      <c r="AH42" s="30">
        <v>954</v>
      </c>
      <c r="AI42" s="45">
        <v>1053</v>
      </c>
      <c r="AJ42" s="26">
        <v>26</v>
      </c>
    </row>
    <row r="43" spans="1:36" s="18" customFormat="1" ht="13.5" customHeight="1">
      <c r="A43" s="50">
        <v>27</v>
      </c>
      <c r="B43" s="51"/>
      <c r="C43" s="3"/>
      <c r="D43" s="3" t="s">
        <v>29</v>
      </c>
      <c r="E43" s="52"/>
      <c r="F43" s="30">
        <v>4268</v>
      </c>
      <c r="G43" s="30">
        <v>4404</v>
      </c>
      <c r="H43" s="30">
        <v>4515</v>
      </c>
      <c r="I43" s="30">
        <v>4479</v>
      </c>
      <c r="J43" s="30">
        <v>4490</v>
      </c>
      <c r="K43" s="30">
        <v>4409</v>
      </c>
      <c r="L43" s="30">
        <v>4282</v>
      </c>
      <c r="M43" s="30">
        <v>4241</v>
      </c>
      <c r="N43" s="30">
        <v>4169</v>
      </c>
      <c r="O43" s="30">
        <v>4159</v>
      </c>
      <c r="P43" s="30">
        <v>4103</v>
      </c>
      <c r="Q43" s="45">
        <v>4100</v>
      </c>
      <c r="R43" s="26">
        <v>27</v>
      </c>
      <c r="S43" s="50">
        <v>27</v>
      </c>
      <c r="T43" s="51"/>
      <c r="U43" s="3"/>
      <c r="V43" s="3" t="s">
        <v>29</v>
      </c>
      <c r="W43" s="52"/>
      <c r="X43" s="30">
        <v>4193</v>
      </c>
      <c r="Y43" s="30">
        <v>4228</v>
      </c>
      <c r="Z43" s="30">
        <v>4244</v>
      </c>
      <c r="AA43" s="30">
        <v>4149</v>
      </c>
      <c r="AB43" s="30">
        <v>4096</v>
      </c>
      <c r="AC43" s="30">
        <v>3972</v>
      </c>
      <c r="AD43" s="30">
        <v>3901</v>
      </c>
      <c r="AE43" s="30">
        <v>3826</v>
      </c>
      <c r="AF43" s="30">
        <v>3719</v>
      </c>
      <c r="AG43" s="30">
        <v>3641</v>
      </c>
      <c r="AH43" s="30">
        <v>3570</v>
      </c>
      <c r="AI43" s="45">
        <v>3549</v>
      </c>
      <c r="AJ43" s="26">
        <v>27</v>
      </c>
    </row>
    <row r="44" spans="1:36" s="18" customFormat="1" ht="13.5" customHeight="1">
      <c r="A44" s="50">
        <v>28</v>
      </c>
      <c r="B44" s="51"/>
      <c r="C44" s="3"/>
      <c r="D44" s="3" t="s">
        <v>12</v>
      </c>
      <c r="E44" s="52"/>
      <c r="F44" s="30">
        <v>1278</v>
      </c>
      <c r="G44" s="30">
        <v>1293</v>
      </c>
      <c r="H44" s="30">
        <v>1319</v>
      </c>
      <c r="I44" s="30">
        <v>1313</v>
      </c>
      <c r="J44" s="30">
        <v>1298</v>
      </c>
      <c r="K44" s="30">
        <v>1276</v>
      </c>
      <c r="L44" s="30">
        <v>1252</v>
      </c>
      <c r="M44" s="30">
        <v>1251</v>
      </c>
      <c r="N44" s="30">
        <v>1265</v>
      </c>
      <c r="O44" s="30">
        <v>1247</v>
      </c>
      <c r="P44" s="30">
        <v>1237</v>
      </c>
      <c r="Q44" s="45">
        <v>1261</v>
      </c>
      <c r="R44" s="26">
        <v>28</v>
      </c>
      <c r="S44" s="50">
        <v>28</v>
      </c>
      <c r="T44" s="51"/>
      <c r="U44" s="3"/>
      <c r="V44" s="3" t="s">
        <v>12</v>
      </c>
      <c r="W44" s="52"/>
      <c r="X44" s="30">
        <v>1300</v>
      </c>
      <c r="Y44" s="30">
        <v>1291</v>
      </c>
      <c r="Z44" s="30">
        <v>1299</v>
      </c>
      <c r="AA44" s="30">
        <v>1271</v>
      </c>
      <c r="AB44" s="30">
        <v>1256</v>
      </c>
      <c r="AC44" s="30">
        <v>1245</v>
      </c>
      <c r="AD44" s="30">
        <v>1220</v>
      </c>
      <c r="AE44" s="30">
        <v>1201</v>
      </c>
      <c r="AF44" s="30">
        <v>1181</v>
      </c>
      <c r="AG44" s="30">
        <v>1160</v>
      </c>
      <c r="AH44" s="30">
        <v>1151</v>
      </c>
      <c r="AI44" s="45">
        <v>1157</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3227</v>
      </c>
      <c r="G46" s="30">
        <v>3312</v>
      </c>
      <c r="H46" s="30">
        <v>3379</v>
      </c>
      <c r="I46" s="30">
        <v>3362</v>
      </c>
      <c r="J46" s="30">
        <v>3361</v>
      </c>
      <c r="K46" s="30">
        <v>3295</v>
      </c>
      <c r="L46" s="30">
        <v>3160</v>
      </c>
      <c r="M46" s="30">
        <v>3089</v>
      </c>
      <c r="N46" s="30">
        <v>3012</v>
      </c>
      <c r="O46" s="30">
        <v>2997</v>
      </c>
      <c r="P46" s="30">
        <v>2945</v>
      </c>
      <c r="Q46" s="45">
        <v>2922</v>
      </c>
      <c r="R46" s="26">
        <v>29</v>
      </c>
      <c r="S46" s="50">
        <v>29</v>
      </c>
      <c r="T46" s="51"/>
      <c r="U46" s="3" t="s">
        <v>13</v>
      </c>
      <c r="V46" s="3"/>
      <c r="W46" s="52"/>
      <c r="X46" s="30">
        <v>2954</v>
      </c>
      <c r="Y46" s="30">
        <v>2967</v>
      </c>
      <c r="Z46" s="30">
        <v>2980</v>
      </c>
      <c r="AA46" s="30">
        <v>2931</v>
      </c>
      <c r="AB46" s="30">
        <v>2895</v>
      </c>
      <c r="AC46" s="30">
        <v>2820</v>
      </c>
      <c r="AD46" s="30">
        <v>2774</v>
      </c>
      <c r="AE46" s="30">
        <v>2734</v>
      </c>
      <c r="AF46" s="30">
        <v>2683</v>
      </c>
      <c r="AG46" s="30">
        <v>2642</v>
      </c>
      <c r="AH46" s="30">
        <v>2599</v>
      </c>
      <c r="AI46" s="45">
        <v>2590</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1854</v>
      </c>
      <c r="G48" s="30">
        <v>1901</v>
      </c>
      <c r="H48" s="30">
        <v>1927</v>
      </c>
      <c r="I48" s="30">
        <v>1932</v>
      </c>
      <c r="J48" s="30">
        <v>1932</v>
      </c>
      <c r="K48" s="30">
        <v>1885</v>
      </c>
      <c r="L48" s="30">
        <v>1774</v>
      </c>
      <c r="M48" s="30">
        <v>1690</v>
      </c>
      <c r="N48" s="30">
        <v>1617</v>
      </c>
      <c r="O48" s="30">
        <v>1597</v>
      </c>
      <c r="P48" s="30">
        <v>1554</v>
      </c>
      <c r="Q48" s="45">
        <v>1517</v>
      </c>
      <c r="R48" s="26">
        <v>30</v>
      </c>
      <c r="S48" s="50">
        <v>30</v>
      </c>
      <c r="T48" s="51"/>
      <c r="U48" s="3"/>
      <c r="V48" s="3" t="s">
        <v>14</v>
      </c>
      <c r="W48" s="52"/>
      <c r="X48" s="30">
        <v>1505</v>
      </c>
      <c r="Y48" s="30">
        <v>1507</v>
      </c>
      <c r="Z48" s="30">
        <v>1517</v>
      </c>
      <c r="AA48" s="30">
        <v>1510</v>
      </c>
      <c r="AB48" s="30">
        <v>1478</v>
      </c>
      <c r="AC48" s="30">
        <v>1444</v>
      </c>
      <c r="AD48" s="30">
        <v>1427</v>
      </c>
      <c r="AE48" s="30">
        <v>1421</v>
      </c>
      <c r="AF48" s="30">
        <v>1403</v>
      </c>
      <c r="AG48" s="30">
        <v>1393</v>
      </c>
      <c r="AH48" s="30">
        <v>1372</v>
      </c>
      <c r="AI48" s="45">
        <v>1366</v>
      </c>
      <c r="AJ48" s="26">
        <v>30</v>
      </c>
    </row>
    <row r="49" spans="1:36" s="18" customFormat="1" ht="13.5" customHeight="1">
      <c r="A49" s="50">
        <v>31</v>
      </c>
      <c r="B49" s="51"/>
      <c r="C49" s="3"/>
      <c r="D49" s="3" t="s">
        <v>15</v>
      </c>
      <c r="E49" s="52"/>
      <c r="F49" s="30">
        <v>757</v>
      </c>
      <c r="G49" s="30">
        <v>776</v>
      </c>
      <c r="H49" s="30">
        <v>799</v>
      </c>
      <c r="I49" s="30">
        <v>781</v>
      </c>
      <c r="J49" s="30">
        <v>783</v>
      </c>
      <c r="K49" s="30">
        <v>777</v>
      </c>
      <c r="L49" s="30">
        <v>746</v>
      </c>
      <c r="M49" s="30">
        <v>752</v>
      </c>
      <c r="N49" s="30">
        <v>742</v>
      </c>
      <c r="O49" s="30">
        <v>758</v>
      </c>
      <c r="P49" s="30">
        <v>753</v>
      </c>
      <c r="Q49" s="45">
        <v>753</v>
      </c>
      <c r="R49" s="26">
        <v>31</v>
      </c>
      <c r="S49" s="50">
        <v>31</v>
      </c>
      <c r="T49" s="51"/>
      <c r="U49" s="3"/>
      <c r="V49" s="3" t="s">
        <v>15</v>
      </c>
      <c r="W49" s="52"/>
      <c r="X49" s="30">
        <v>760</v>
      </c>
      <c r="Y49" s="30">
        <v>770</v>
      </c>
      <c r="Z49" s="30">
        <v>764</v>
      </c>
      <c r="AA49" s="30">
        <v>743</v>
      </c>
      <c r="AB49" s="30">
        <v>752</v>
      </c>
      <c r="AC49" s="30">
        <v>729</v>
      </c>
      <c r="AD49" s="30">
        <v>725</v>
      </c>
      <c r="AE49" s="30">
        <v>703</v>
      </c>
      <c r="AF49" s="30">
        <v>699</v>
      </c>
      <c r="AG49" s="30">
        <v>684</v>
      </c>
      <c r="AH49" s="30">
        <v>671</v>
      </c>
      <c r="AI49" s="45">
        <v>672</v>
      </c>
      <c r="AJ49" s="26">
        <v>31</v>
      </c>
    </row>
    <row r="50" spans="1:36" s="18" customFormat="1" ht="13.5" customHeight="1">
      <c r="A50" s="50">
        <v>32</v>
      </c>
      <c r="B50" s="51"/>
      <c r="C50" s="3"/>
      <c r="D50" s="3" t="s">
        <v>16</v>
      </c>
      <c r="E50" s="52"/>
      <c r="F50" s="30">
        <v>383</v>
      </c>
      <c r="G50" s="30">
        <v>394</v>
      </c>
      <c r="H50" s="30">
        <v>406</v>
      </c>
      <c r="I50" s="30">
        <v>400</v>
      </c>
      <c r="J50" s="30">
        <v>399</v>
      </c>
      <c r="K50" s="30">
        <v>393</v>
      </c>
      <c r="L50" s="30">
        <v>396</v>
      </c>
      <c r="M50" s="30">
        <v>395</v>
      </c>
      <c r="N50" s="30">
        <v>388</v>
      </c>
      <c r="O50" s="30">
        <v>380</v>
      </c>
      <c r="P50" s="30">
        <v>380</v>
      </c>
      <c r="Q50" s="45">
        <v>382</v>
      </c>
      <c r="R50" s="26">
        <v>32</v>
      </c>
      <c r="S50" s="50">
        <v>32</v>
      </c>
      <c r="T50" s="51"/>
      <c r="U50" s="3"/>
      <c r="V50" s="3" t="s">
        <v>16</v>
      </c>
      <c r="W50" s="52"/>
      <c r="X50" s="30">
        <v>404</v>
      </c>
      <c r="Y50" s="30">
        <v>403</v>
      </c>
      <c r="Z50" s="30">
        <v>417</v>
      </c>
      <c r="AA50" s="30">
        <v>406</v>
      </c>
      <c r="AB50" s="30">
        <v>404</v>
      </c>
      <c r="AC50" s="30">
        <v>392</v>
      </c>
      <c r="AD50" s="30">
        <v>362</v>
      </c>
      <c r="AE50" s="30">
        <v>359</v>
      </c>
      <c r="AF50" s="30">
        <v>345</v>
      </c>
      <c r="AG50" s="30">
        <v>333</v>
      </c>
      <c r="AH50" s="30">
        <v>329</v>
      </c>
      <c r="AI50" s="45">
        <v>329</v>
      </c>
      <c r="AJ50" s="26">
        <v>32</v>
      </c>
    </row>
    <row r="51" spans="1:36" s="18" customFormat="1" ht="13.5" customHeight="1">
      <c r="A51" s="50">
        <v>33</v>
      </c>
      <c r="B51" s="51"/>
      <c r="C51" s="3"/>
      <c r="D51" s="3" t="s">
        <v>17</v>
      </c>
      <c r="E51" s="52"/>
      <c r="F51" s="30">
        <v>165</v>
      </c>
      <c r="G51" s="30">
        <v>172</v>
      </c>
      <c r="H51" s="30">
        <v>176</v>
      </c>
      <c r="I51" s="30">
        <v>179</v>
      </c>
      <c r="J51" s="30">
        <v>174</v>
      </c>
      <c r="K51" s="30">
        <v>166</v>
      </c>
      <c r="L51" s="30">
        <v>173</v>
      </c>
      <c r="M51" s="30">
        <v>181</v>
      </c>
      <c r="N51" s="30">
        <v>191</v>
      </c>
      <c r="O51" s="30">
        <v>192</v>
      </c>
      <c r="P51" s="30">
        <v>186</v>
      </c>
      <c r="Q51" s="45">
        <v>195</v>
      </c>
      <c r="R51" s="26">
        <v>33</v>
      </c>
      <c r="S51" s="50">
        <v>33</v>
      </c>
      <c r="T51" s="51"/>
      <c r="U51" s="3"/>
      <c r="V51" s="3" t="s">
        <v>17</v>
      </c>
      <c r="W51" s="52"/>
      <c r="X51" s="30">
        <v>205</v>
      </c>
      <c r="Y51" s="30">
        <v>208</v>
      </c>
      <c r="Z51" s="30">
        <v>201</v>
      </c>
      <c r="AA51" s="30">
        <v>193</v>
      </c>
      <c r="AB51" s="30">
        <v>184</v>
      </c>
      <c r="AC51" s="30">
        <v>174</v>
      </c>
      <c r="AD51" s="30">
        <v>179</v>
      </c>
      <c r="AE51" s="30">
        <v>170</v>
      </c>
      <c r="AF51" s="30">
        <v>156</v>
      </c>
      <c r="AG51" s="30">
        <v>154</v>
      </c>
      <c r="AH51" s="30">
        <v>152</v>
      </c>
      <c r="AI51" s="45">
        <v>147</v>
      </c>
      <c r="AJ51" s="26">
        <v>33</v>
      </c>
    </row>
    <row r="52" spans="1:36" s="18" customFormat="1" ht="13.5" customHeight="1">
      <c r="A52" s="50">
        <v>34</v>
      </c>
      <c r="B52" s="51"/>
      <c r="C52" s="3"/>
      <c r="D52" s="3" t="s">
        <v>18</v>
      </c>
      <c r="E52" s="52"/>
      <c r="F52" s="30">
        <v>68</v>
      </c>
      <c r="G52" s="30">
        <v>69</v>
      </c>
      <c r="H52" s="30">
        <v>71</v>
      </c>
      <c r="I52" s="30">
        <v>70</v>
      </c>
      <c r="J52" s="30">
        <v>73</v>
      </c>
      <c r="K52" s="30">
        <v>74</v>
      </c>
      <c r="L52" s="30">
        <v>71</v>
      </c>
      <c r="M52" s="30">
        <v>71</v>
      </c>
      <c r="N52" s="30">
        <v>74</v>
      </c>
      <c r="O52" s="30">
        <v>70</v>
      </c>
      <c r="P52" s="30">
        <v>72</v>
      </c>
      <c r="Q52" s="45">
        <v>75</v>
      </c>
      <c r="R52" s="26">
        <v>34</v>
      </c>
      <c r="S52" s="50">
        <v>34</v>
      </c>
      <c r="T52" s="51"/>
      <c r="U52" s="3"/>
      <c r="V52" s="3" t="s">
        <v>18</v>
      </c>
      <c r="W52" s="52"/>
      <c r="X52" s="30">
        <v>80</v>
      </c>
      <c r="Y52" s="30">
        <v>79</v>
      </c>
      <c r="Z52" s="30">
        <v>81</v>
      </c>
      <c r="AA52" s="30">
        <v>79</v>
      </c>
      <c r="AB52" s="30">
        <v>77</v>
      </c>
      <c r="AC52" s="30">
        <v>81</v>
      </c>
      <c r="AD52" s="30">
        <v>81</v>
      </c>
      <c r="AE52" s="30">
        <v>81</v>
      </c>
      <c r="AF52" s="30">
        <v>80</v>
      </c>
      <c r="AG52" s="30">
        <v>78</v>
      </c>
      <c r="AH52" s="30">
        <v>75</v>
      </c>
      <c r="AI52" s="45">
        <v>76</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840</v>
      </c>
      <c r="G54" s="30">
        <v>853</v>
      </c>
      <c r="H54" s="30">
        <v>869</v>
      </c>
      <c r="I54" s="30">
        <v>866</v>
      </c>
      <c r="J54" s="30">
        <v>861</v>
      </c>
      <c r="K54" s="30">
        <v>847</v>
      </c>
      <c r="L54" s="30">
        <v>831</v>
      </c>
      <c r="M54" s="30">
        <v>831</v>
      </c>
      <c r="N54" s="30">
        <v>834</v>
      </c>
      <c r="O54" s="30">
        <v>824</v>
      </c>
      <c r="P54" s="30">
        <v>821</v>
      </c>
      <c r="Q54" s="45">
        <v>832</v>
      </c>
      <c r="R54" s="26">
        <v>35</v>
      </c>
      <c r="S54" s="50">
        <v>35</v>
      </c>
      <c r="T54" s="51"/>
      <c r="U54" s="3" t="s">
        <v>31</v>
      </c>
      <c r="V54" s="3"/>
      <c r="W54" s="52"/>
      <c r="X54" s="30">
        <v>856</v>
      </c>
      <c r="Y54" s="30">
        <v>849</v>
      </c>
      <c r="Z54" s="30">
        <v>854</v>
      </c>
      <c r="AA54" s="30">
        <v>839</v>
      </c>
      <c r="AB54" s="30">
        <v>828</v>
      </c>
      <c r="AC54" s="30">
        <v>820</v>
      </c>
      <c r="AD54" s="30">
        <v>798</v>
      </c>
      <c r="AE54" s="30">
        <v>789</v>
      </c>
      <c r="AF54" s="30">
        <v>770</v>
      </c>
      <c r="AG54" s="30">
        <v>755</v>
      </c>
      <c r="AH54" s="30">
        <v>749</v>
      </c>
      <c r="AI54" s="45">
        <v>746</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545</v>
      </c>
      <c r="G56" s="30">
        <v>558</v>
      </c>
      <c r="H56" s="30">
        <v>568</v>
      </c>
      <c r="I56" s="30">
        <v>563</v>
      </c>
      <c r="J56" s="30">
        <v>562</v>
      </c>
      <c r="K56" s="30">
        <v>554</v>
      </c>
      <c r="L56" s="30">
        <v>543</v>
      </c>
      <c r="M56" s="30">
        <v>543</v>
      </c>
      <c r="N56" s="30">
        <v>538</v>
      </c>
      <c r="O56" s="30">
        <v>528</v>
      </c>
      <c r="P56" s="30">
        <v>527</v>
      </c>
      <c r="Q56" s="45">
        <v>530</v>
      </c>
      <c r="R56" s="26">
        <v>36</v>
      </c>
      <c r="S56" s="50">
        <v>36</v>
      </c>
      <c r="T56" s="51"/>
      <c r="U56" s="3"/>
      <c r="V56" s="3" t="s">
        <v>19</v>
      </c>
      <c r="W56" s="52"/>
      <c r="X56" s="30">
        <v>544</v>
      </c>
      <c r="Y56" s="30">
        <v>542</v>
      </c>
      <c r="Z56" s="30">
        <v>546</v>
      </c>
      <c r="AA56" s="30">
        <v>544</v>
      </c>
      <c r="AB56" s="30">
        <v>536</v>
      </c>
      <c r="AC56" s="30">
        <v>529</v>
      </c>
      <c r="AD56" s="30">
        <v>511</v>
      </c>
      <c r="AE56" s="30">
        <v>507</v>
      </c>
      <c r="AF56" s="30">
        <v>494</v>
      </c>
      <c r="AG56" s="30">
        <v>485</v>
      </c>
      <c r="AH56" s="30">
        <v>483</v>
      </c>
      <c r="AI56" s="45">
        <v>473</v>
      </c>
      <c r="AJ56" s="26">
        <v>36</v>
      </c>
    </row>
    <row r="57" spans="1:36" s="18" customFormat="1" ht="13.5" customHeight="1">
      <c r="A57" s="50">
        <v>37</v>
      </c>
      <c r="B57" s="51"/>
      <c r="C57" s="3"/>
      <c r="D57" s="3" t="s">
        <v>20</v>
      </c>
      <c r="E57" s="52"/>
      <c r="F57" s="30">
        <v>224</v>
      </c>
      <c r="G57" s="30">
        <v>223</v>
      </c>
      <c r="H57" s="30">
        <v>229</v>
      </c>
      <c r="I57" s="30">
        <v>233</v>
      </c>
      <c r="J57" s="30">
        <v>229</v>
      </c>
      <c r="K57" s="30">
        <v>223</v>
      </c>
      <c r="L57" s="30">
        <v>223</v>
      </c>
      <c r="M57" s="30">
        <v>224</v>
      </c>
      <c r="N57" s="30">
        <v>231</v>
      </c>
      <c r="O57" s="30">
        <v>235</v>
      </c>
      <c r="P57" s="30">
        <v>235</v>
      </c>
      <c r="Q57" s="45">
        <v>239</v>
      </c>
      <c r="R57" s="26">
        <v>37</v>
      </c>
      <c r="S57" s="50">
        <v>37</v>
      </c>
      <c r="T57" s="51"/>
      <c r="U57" s="3"/>
      <c r="V57" s="3" t="s">
        <v>20</v>
      </c>
      <c r="W57" s="52"/>
      <c r="X57" s="30">
        <v>246</v>
      </c>
      <c r="Y57" s="30">
        <v>241</v>
      </c>
      <c r="Z57" s="30">
        <v>240</v>
      </c>
      <c r="AA57" s="30">
        <v>228</v>
      </c>
      <c r="AB57" s="30">
        <v>225</v>
      </c>
      <c r="AC57" s="30">
        <v>224</v>
      </c>
      <c r="AD57" s="30">
        <v>219</v>
      </c>
      <c r="AE57" s="30">
        <v>217</v>
      </c>
      <c r="AF57" s="30">
        <v>210</v>
      </c>
      <c r="AG57" s="30">
        <v>204</v>
      </c>
      <c r="AH57" s="30">
        <v>197</v>
      </c>
      <c r="AI57" s="45">
        <v>203</v>
      </c>
      <c r="AJ57" s="26">
        <v>37</v>
      </c>
    </row>
    <row r="58" spans="1:36" s="18" customFormat="1" ht="13.5" customHeight="1">
      <c r="A58" s="50">
        <v>38</v>
      </c>
      <c r="B58" s="51"/>
      <c r="C58" s="3"/>
      <c r="D58" s="3" t="s">
        <v>21</v>
      </c>
      <c r="E58" s="52"/>
      <c r="F58" s="30">
        <v>71</v>
      </c>
      <c r="G58" s="30">
        <v>72</v>
      </c>
      <c r="H58" s="30">
        <v>72</v>
      </c>
      <c r="I58" s="30">
        <v>70</v>
      </c>
      <c r="J58" s="30">
        <v>70</v>
      </c>
      <c r="K58" s="30">
        <v>70</v>
      </c>
      <c r="L58" s="30">
        <v>65</v>
      </c>
      <c r="M58" s="30">
        <v>64</v>
      </c>
      <c r="N58" s="30">
        <v>65</v>
      </c>
      <c r="O58" s="30">
        <v>61</v>
      </c>
      <c r="P58" s="30">
        <v>59</v>
      </c>
      <c r="Q58" s="45">
        <v>63</v>
      </c>
      <c r="R58" s="26">
        <v>38</v>
      </c>
      <c r="S58" s="50">
        <v>38</v>
      </c>
      <c r="T58" s="51"/>
      <c r="U58" s="3"/>
      <c r="V58" s="3" t="s">
        <v>21</v>
      </c>
      <c r="W58" s="52"/>
      <c r="X58" s="30">
        <v>66</v>
      </c>
      <c r="Y58" s="30">
        <v>66</v>
      </c>
      <c r="Z58" s="30">
        <v>68</v>
      </c>
      <c r="AA58" s="30">
        <v>67</v>
      </c>
      <c r="AB58" s="30">
        <v>67</v>
      </c>
      <c r="AC58" s="30">
        <v>67</v>
      </c>
      <c r="AD58" s="30">
        <v>68</v>
      </c>
      <c r="AE58" s="30">
        <v>65</v>
      </c>
      <c r="AF58" s="30">
        <v>66</v>
      </c>
      <c r="AG58" s="30">
        <v>66</v>
      </c>
      <c r="AH58" s="30">
        <v>69</v>
      </c>
      <c r="AI58" s="45">
        <v>70</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5546</v>
      </c>
      <c r="G60" s="30">
        <v>5697</v>
      </c>
      <c r="H60" s="30">
        <v>5834</v>
      </c>
      <c r="I60" s="30">
        <v>5792</v>
      </c>
      <c r="J60" s="30">
        <v>5788</v>
      </c>
      <c r="K60" s="30">
        <v>5685</v>
      </c>
      <c r="L60" s="30">
        <v>5534</v>
      </c>
      <c r="M60" s="30">
        <v>5492</v>
      </c>
      <c r="N60" s="30">
        <v>5434</v>
      </c>
      <c r="O60" s="30">
        <v>5406</v>
      </c>
      <c r="P60" s="30">
        <v>5340</v>
      </c>
      <c r="Q60" s="45">
        <v>5361</v>
      </c>
      <c r="R60" s="26">
        <v>39</v>
      </c>
      <c r="S60" s="50">
        <v>39</v>
      </c>
      <c r="T60" s="51"/>
      <c r="U60" s="3" t="s">
        <v>22</v>
      </c>
      <c r="V60" s="3"/>
      <c r="W60" s="52"/>
      <c r="X60" s="30">
        <v>5493</v>
      </c>
      <c r="Y60" s="30">
        <v>5519</v>
      </c>
      <c r="Z60" s="30">
        <v>5543</v>
      </c>
      <c r="AA60" s="30">
        <v>5420</v>
      </c>
      <c r="AB60" s="30">
        <v>5352</v>
      </c>
      <c r="AC60" s="30">
        <v>5217</v>
      </c>
      <c r="AD60" s="30">
        <v>5121</v>
      </c>
      <c r="AE60" s="30">
        <v>5027</v>
      </c>
      <c r="AF60" s="30">
        <v>4900</v>
      </c>
      <c r="AG60" s="30">
        <v>4801</v>
      </c>
      <c r="AH60" s="30">
        <v>4721</v>
      </c>
      <c r="AI60" s="45">
        <v>4706</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2203</v>
      </c>
      <c r="G62" s="30">
        <v>2276</v>
      </c>
      <c r="H62" s="30">
        <v>2313</v>
      </c>
      <c r="I62" s="30">
        <v>2297</v>
      </c>
      <c r="J62" s="30">
        <v>2273</v>
      </c>
      <c r="K62" s="30">
        <v>2249</v>
      </c>
      <c r="L62" s="30">
        <v>2174</v>
      </c>
      <c r="M62" s="30">
        <v>2147</v>
      </c>
      <c r="N62" s="30">
        <v>2105</v>
      </c>
      <c r="O62" s="30">
        <v>2066</v>
      </c>
      <c r="P62" s="30">
        <v>2033</v>
      </c>
      <c r="Q62" s="45">
        <v>2060</v>
      </c>
      <c r="R62" s="26">
        <v>40</v>
      </c>
      <c r="S62" s="50">
        <v>40</v>
      </c>
      <c r="T62" s="51"/>
      <c r="U62" s="3"/>
      <c r="V62" s="3" t="s">
        <v>26</v>
      </c>
      <c r="W62" s="52"/>
      <c r="X62" s="30">
        <v>2093</v>
      </c>
      <c r="Y62" s="30">
        <v>2081</v>
      </c>
      <c r="Z62" s="30">
        <v>2096</v>
      </c>
      <c r="AA62" s="30">
        <v>2038</v>
      </c>
      <c r="AB62" s="30">
        <v>2008</v>
      </c>
      <c r="AC62" s="30">
        <v>1977</v>
      </c>
      <c r="AD62" s="30">
        <v>1936</v>
      </c>
      <c r="AE62" s="30">
        <v>1903</v>
      </c>
      <c r="AF62" s="30">
        <v>1841</v>
      </c>
      <c r="AG62" s="30">
        <v>1782</v>
      </c>
      <c r="AH62" s="30">
        <v>1771</v>
      </c>
      <c r="AI62" s="45">
        <v>1770</v>
      </c>
      <c r="AJ62" s="26">
        <v>40</v>
      </c>
    </row>
    <row r="63" spans="1:36" s="18" customFormat="1" ht="13.5" customHeight="1">
      <c r="A63" s="50">
        <v>41</v>
      </c>
      <c r="B63" s="51"/>
      <c r="C63" s="3"/>
      <c r="D63" s="3" t="s">
        <v>147</v>
      </c>
      <c r="E63" s="52"/>
      <c r="F63" s="30">
        <v>4313</v>
      </c>
      <c r="G63" s="30">
        <v>4450</v>
      </c>
      <c r="H63" s="30">
        <v>4563</v>
      </c>
      <c r="I63" s="30">
        <v>4524</v>
      </c>
      <c r="J63" s="30">
        <v>4530</v>
      </c>
      <c r="K63" s="30">
        <v>4447</v>
      </c>
      <c r="L63" s="30">
        <v>4322</v>
      </c>
      <c r="M63" s="30">
        <v>4283</v>
      </c>
      <c r="N63" s="30">
        <v>4213</v>
      </c>
      <c r="O63" s="30">
        <v>4201</v>
      </c>
      <c r="P63" s="30">
        <v>4141</v>
      </c>
      <c r="Q63" s="45">
        <v>4139</v>
      </c>
      <c r="R63" s="26">
        <v>41</v>
      </c>
      <c r="S63" s="50">
        <v>41</v>
      </c>
      <c r="T63" s="51"/>
      <c r="U63" s="3"/>
      <c r="V63" s="3" t="s">
        <v>147</v>
      </c>
      <c r="W63" s="52"/>
      <c r="X63" s="30">
        <v>4233</v>
      </c>
      <c r="Y63" s="30">
        <v>4270</v>
      </c>
      <c r="Z63" s="30">
        <v>4285</v>
      </c>
      <c r="AA63" s="30">
        <v>4190</v>
      </c>
      <c r="AB63" s="30">
        <v>4136</v>
      </c>
      <c r="AC63" s="30">
        <v>4009</v>
      </c>
      <c r="AD63" s="30">
        <v>3940</v>
      </c>
      <c r="AE63" s="30">
        <v>3864</v>
      </c>
      <c r="AF63" s="30">
        <v>3758</v>
      </c>
      <c r="AG63" s="30">
        <v>3682</v>
      </c>
      <c r="AH63" s="30">
        <v>3609</v>
      </c>
      <c r="AI63" s="45">
        <v>3585</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4268</v>
      </c>
      <c r="G65" s="30">
        <v>4404</v>
      </c>
      <c r="H65" s="30">
        <v>4515</v>
      </c>
      <c r="I65" s="30">
        <v>4479</v>
      </c>
      <c r="J65" s="30">
        <v>4490</v>
      </c>
      <c r="K65" s="30">
        <v>4409</v>
      </c>
      <c r="L65" s="30">
        <v>4282</v>
      </c>
      <c r="M65" s="30">
        <v>4241</v>
      </c>
      <c r="N65" s="30">
        <v>4169</v>
      </c>
      <c r="O65" s="30">
        <v>4159</v>
      </c>
      <c r="P65" s="30">
        <v>4103</v>
      </c>
      <c r="Q65" s="45">
        <v>4100</v>
      </c>
      <c r="R65" s="26">
        <v>42</v>
      </c>
      <c r="S65" s="50">
        <v>42</v>
      </c>
      <c r="T65" s="51"/>
      <c r="U65" s="3" t="s">
        <v>23</v>
      </c>
      <c r="V65" s="3"/>
      <c r="W65" s="52"/>
      <c r="X65" s="30">
        <v>4193</v>
      </c>
      <c r="Y65" s="30">
        <v>4228</v>
      </c>
      <c r="Z65" s="30">
        <v>4244</v>
      </c>
      <c r="AA65" s="30">
        <v>4149</v>
      </c>
      <c r="AB65" s="30">
        <v>4096</v>
      </c>
      <c r="AC65" s="30">
        <v>3972</v>
      </c>
      <c r="AD65" s="30">
        <v>3901</v>
      </c>
      <c r="AE65" s="30">
        <v>3826</v>
      </c>
      <c r="AF65" s="30">
        <v>3719</v>
      </c>
      <c r="AG65" s="30">
        <v>3641</v>
      </c>
      <c r="AH65" s="30">
        <v>3570</v>
      </c>
      <c r="AI65" s="45">
        <v>3549</v>
      </c>
      <c r="AJ65" s="26">
        <v>42</v>
      </c>
    </row>
    <row r="66" spans="1:36" s="18" customFormat="1" ht="13.5" customHeight="1">
      <c r="A66" s="50">
        <v>43</v>
      </c>
      <c r="B66" s="51"/>
      <c r="C66" s="3"/>
      <c r="D66" s="3" t="s">
        <v>148</v>
      </c>
      <c r="E66" s="52"/>
      <c r="F66" s="30">
        <v>2064</v>
      </c>
      <c r="G66" s="30">
        <v>2114</v>
      </c>
      <c r="H66" s="30">
        <v>2168</v>
      </c>
      <c r="I66" s="30">
        <v>2150</v>
      </c>
      <c r="J66" s="30">
        <v>2157</v>
      </c>
      <c r="K66" s="30">
        <v>2141</v>
      </c>
      <c r="L66" s="30">
        <v>2105</v>
      </c>
      <c r="M66" s="30">
        <v>2109</v>
      </c>
      <c r="N66" s="30">
        <v>2072</v>
      </c>
      <c r="O66" s="30">
        <v>2059</v>
      </c>
      <c r="P66" s="30">
        <v>2041</v>
      </c>
      <c r="Q66" s="45">
        <v>2032</v>
      </c>
      <c r="R66" s="26">
        <v>43</v>
      </c>
      <c r="S66" s="50">
        <v>43</v>
      </c>
      <c r="T66" s="51"/>
      <c r="U66" s="3"/>
      <c r="V66" s="3" t="s">
        <v>148</v>
      </c>
      <c r="W66" s="52"/>
      <c r="X66" s="30">
        <v>2079</v>
      </c>
      <c r="Y66" s="30">
        <v>2082</v>
      </c>
      <c r="Z66" s="30">
        <v>2087</v>
      </c>
      <c r="AA66" s="30">
        <v>2047</v>
      </c>
      <c r="AB66" s="30">
        <v>2020</v>
      </c>
      <c r="AC66" s="30">
        <v>1980</v>
      </c>
      <c r="AD66" s="30">
        <v>1950</v>
      </c>
      <c r="AE66" s="30">
        <v>1914</v>
      </c>
      <c r="AF66" s="30">
        <v>1867</v>
      </c>
      <c r="AG66" s="30">
        <v>1823</v>
      </c>
      <c r="AH66" s="30">
        <v>1791</v>
      </c>
      <c r="AI66" s="45">
        <v>1774</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61</v>
      </c>
      <c r="G69" s="30">
        <v>67</v>
      </c>
      <c r="H69" s="30">
        <v>73</v>
      </c>
      <c r="I69" s="30">
        <v>79</v>
      </c>
      <c r="J69" s="30">
        <v>94</v>
      </c>
      <c r="K69" s="30">
        <v>106</v>
      </c>
      <c r="L69" s="30">
        <v>137</v>
      </c>
      <c r="M69" s="30">
        <v>137</v>
      </c>
      <c r="N69" s="30">
        <v>139</v>
      </c>
      <c r="O69" s="30">
        <v>156</v>
      </c>
      <c r="P69" s="30">
        <v>158</v>
      </c>
      <c r="Q69" s="45">
        <v>147</v>
      </c>
      <c r="R69" s="26">
        <v>44</v>
      </c>
      <c r="S69" s="50">
        <v>44</v>
      </c>
      <c r="T69" s="51"/>
      <c r="U69" s="3"/>
      <c r="V69" s="47" t="s">
        <v>156</v>
      </c>
      <c r="W69" s="52"/>
      <c r="X69" s="30">
        <v>152</v>
      </c>
      <c r="Y69" s="30">
        <v>156</v>
      </c>
      <c r="Z69" s="30">
        <v>152</v>
      </c>
      <c r="AA69" s="30">
        <v>147</v>
      </c>
      <c r="AB69" s="30">
        <v>163</v>
      </c>
      <c r="AC69" s="30">
        <v>162</v>
      </c>
      <c r="AD69" s="30">
        <v>133</v>
      </c>
      <c r="AE69" s="30">
        <v>95</v>
      </c>
      <c r="AF69" s="30">
        <v>77</v>
      </c>
      <c r="AG69" s="30">
        <v>62</v>
      </c>
      <c r="AH69" s="30">
        <v>62</v>
      </c>
      <c r="AI69" s="45">
        <v>64</v>
      </c>
      <c r="AJ69" s="26">
        <v>44</v>
      </c>
    </row>
    <row r="70" spans="1:36" s="18" customFormat="1" ht="13.5" customHeight="1">
      <c r="A70" s="50">
        <v>45</v>
      </c>
      <c r="B70" s="51"/>
      <c r="C70" s="3"/>
      <c r="D70" s="47" t="s">
        <v>24</v>
      </c>
      <c r="E70" s="52"/>
      <c r="F70" s="30">
        <v>14</v>
      </c>
      <c r="G70" s="30">
        <v>16</v>
      </c>
      <c r="H70" s="30">
        <v>17</v>
      </c>
      <c r="I70" s="30">
        <v>18</v>
      </c>
      <c r="J70" s="30">
        <v>19</v>
      </c>
      <c r="K70" s="30">
        <v>19</v>
      </c>
      <c r="L70" s="30">
        <v>24</v>
      </c>
      <c r="M70" s="30">
        <v>23</v>
      </c>
      <c r="N70" s="30">
        <v>22</v>
      </c>
      <c r="O70" s="30">
        <v>20</v>
      </c>
      <c r="P70" s="30">
        <v>20</v>
      </c>
      <c r="Q70" s="45">
        <v>22</v>
      </c>
      <c r="R70" s="26">
        <v>45</v>
      </c>
      <c r="S70" s="50">
        <v>45</v>
      </c>
      <c r="T70" s="51"/>
      <c r="U70" s="3"/>
      <c r="V70" s="47" t="s">
        <v>24</v>
      </c>
      <c r="W70" s="52"/>
      <c r="X70" s="30">
        <v>17</v>
      </c>
      <c r="Y70" s="30">
        <v>16</v>
      </c>
      <c r="Z70" s="30">
        <v>14</v>
      </c>
      <c r="AA70" s="30">
        <v>17</v>
      </c>
      <c r="AB70" s="30">
        <v>15</v>
      </c>
      <c r="AC70" s="30">
        <v>12</v>
      </c>
      <c r="AD70" s="30">
        <v>8</v>
      </c>
      <c r="AE70" s="30">
        <v>8</v>
      </c>
      <c r="AF70" s="30">
        <v>10</v>
      </c>
      <c r="AG70" s="30">
        <v>10</v>
      </c>
      <c r="AH70" s="30">
        <v>11</v>
      </c>
      <c r="AI70" s="45">
        <v>11</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248</v>
      </c>
      <c r="G72" s="30">
        <v>215</v>
      </c>
      <c r="H72" s="30">
        <v>191</v>
      </c>
      <c r="I72" s="30">
        <v>126</v>
      </c>
      <c r="J72" s="30">
        <v>184</v>
      </c>
      <c r="K72" s="30">
        <v>162</v>
      </c>
      <c r="L72" s="30">
        <v>144</v>
      </c>
      <c r="M72" s="30">
        <v>127</v>
      </c>
      <c r="N72" s="30">
        <v>136</v>
      </c>
      <c r="O72" s="30">
        <v>139</v>
      </c>
      <c r="P72" s="30">
        <v>127</v>
      </c>
      <c r="Q72" s="45">
        <v>105</v>
      </c>
      <c r="R72" s="26">
        <v>46</v>
      </c>
      <c r="S72" s="50">
        <v>46</v>
      </c>
      <c r="T72" s="51"/>
      <c r="U72" s="47" t="s">
        <v>149</v>
      </c>
      <c r="V72" s="3"/>
      <c r="W72" s="52"/>
      <c r="X72" s="30">
        <v>85</v>
      </c>
      <c r="Y72" s="30">
        <v>84</v>
      </c>
      <c r="Z72" s="30">
        <v>96</v>
      </c>
      <c r="AA72" s="30">
        <v>87</v>
      </c>
      <c r="AB72" s="30">
        <v>96</v>
      </c>
      <c r="AC72" s="30">
        <v>111</v>
      </c>
      <c r="AD72" s="30">
        <v>119</v>
      </c>
      <c r="AE72" s="30">
        <v>102</v>
      </c>
      <c r="AF72" s="30">
        <v>144</v>
      </c>
      <c r="AG72" s="30">
        <v>126</v>
      </c>
      <c r="AH72" s="30">
        <v>106</v>
      </c>
      <c r="AI72" s="45">
        <v>119</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157</v>
      </c>
      <c r="G74" s="30">
        <v>136</v>
      </c>
      <c r="H74" s="30">
        <v>118</v>
      </c>
      <c r="I74" s="30">
        <v>45</v>
      </c>
      <c r="J74" s="30">
        <v>76</v>
      </c>
      <c r="K74" s="30">
        <v>55</v>
      </c>
      <c r="L74" s="30">
        <v>51</v>
      </c>
      <c r="M74" s="30">
        <v>48</v>
      </c>
      <c r="N74" s="30">
        <v>50</v>
      </c>
      <c r="O74" s="30">
        <v>54</v>
      </c>
      <c r="P74" s="30">
        <v>53</v>
      </c>
      <c r="Q74" s="45">
        <v>42</v>
      </c>
      <c r="R74" s="26">
        <v>47</v>
      </c>
      <c r="S74" s="50">
        <v>47</v>
      </c>
      <c r="T74" s="51"/>
      <c r="U74" s="3"/>
      <c r="V74" s="47" t="s">
        <v>157</v>
      </c>
      <c r="W74" s="52"/>
      <c r="X74" s="30">
        <v>30</v>
      </c>
      <c r="Y74" s="30">
        <v>26</v>
      </c>
      <c r="Z74" s="30">
        <v>25</v>
      </c>
      <c r="AA74" s="30">
        <v>24</v>
      </c>
      <c r="AB74" s="30">
        <v>21</v>
      </c>
      <c r="AC74" s="30">
        <v>19</v>
      </c>
      <c r="AD74" s="30">
        <v>21</v>
      </c>
      <c r="AE74" s="30">
        <v>22</v>
      </c>
      <c r="AF74" s="30">
        <v>39</v>
      </c>
      <c r="AG74" s="30">
        <v>43</v>
      </c>
      <c r="AH74" s="30">
        <v>40</v>
      </c>
      <c r="AI74" s="45">
        <v>50</v>
      </c>
      <c r="AJ74" s="26">
        <v>47</v>
      </c>
    </row>
    <row r="75" spans="1:36" s="18" customFormat="1" ht="13.5" customHeight="1">
      <c r="A75" s="50">
        <v>48</v>
      </c>
      <c r="B75" s="51"/>
      <c r="C75" s="3"/>
      <c r="D75" s="47" t="s">
        <v>174</v>
      </c>
      <c r="E75" s="52"/>
      <c r="F75" s="30">
        <v>91</v>
      </c>
      <c r="G75" s="30">
        <v>79</v>
      </c>
      <c r="H75" s="30">
        <v>73</v>
      </c>
      <c r="I75" s="30">
        <v>81</v>
      </c>
      <c r="J75" s="30">
        <v>108</v>
      </c>
      <c r="K75" s="30">
        <v>107</v>
      </c>
      <c r="L75" s="30">
        <v>93</v>
      </c>
      <c r="M75" s="30">
        <v>79</v>
      </c>
      <c r="N75" s="30">
        <v>86</v>
      </c>
      <c r="O75" s="30">
        <v>85</v>
      </c>
      <c r="P75" s="30">
        <v>74</v>
      </c>
      <c r="Q75" s="45">
        <v>63</v>
      </c>
      <c r="R75" s="26">
        <v>48</v>
      </c>
      <c r="S75" s="50">
        <v>48</v>
      </c>
      <c r="T75" s="51"/>
      <c r="U75" s="3"/>
      <c r="V75" s="47" t="s">
        <v>174</v>
      </c>
      <c r="W75" s="52"/>
      <c r="X75" s="30">
        <v>55</v>
      </c>
      <c r="Y75" s="30">
        <v>58</v>
      </c>
      <c r="Z75" s="30">
        <v>71</v>
      </c>
      <c r="AA75" s="30">
        <v>63</v>
      </c>
      <c r="AB75" s="30">
        <v>75</v>
      </c>
      <c r="AC75" s="30">
        <v>92</v>
      </c>
      <c r="AD75" s="30">
        <v>98</v>
      </c>
      <c r="AE75" s="30">
        <v>80</v>
      </c>
      <c r="AF75" s="30">
        <v>105</v>
      </c>
      <c r="AG75" s="30">
        <v>83</v>
      </c>
      <c r="AH75" s="30">
        <v>66</v>
      </c>
      <c r="AI75" s="45">
        <v>69</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78"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25.xml><?xml version="1.0" encoding="utf-8"?>
<worksheet xmlns="http://schemas.openxmlformats.org/spreadsheetml/2006/main" xmlns:r="http://schemas.openxmlformats.org/officeDocument/2006/relationships">
  <sheetPr codeName="Tabelle19"/>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73</v>
      </c>
      <c r="B5" s="83"/>
      <c r="C5" s="83"/>
      <c r="D5" s="83"/>
      <c r="E5" s="83"/>
      <c r="F5" s="83"/>
      <c r="G5" s="83"/>
      <c r="H5" s="83"/>
      <c r="I5" s="83"/>
      <c r="J5" s="83" t="s">
        <v>73</v>
      </c>
      <c r="K5" s="83"/>
      <c r="L5" s="83"/>
      <c r="M5" s="83"/>
      <c r="N5" s="83"/>
      <c r="O5" s="83"/>
      <c r="P5" s="83"/>
      <c r="Q5" s="83"/>
      <c r="R5" s="83"/>
      <c r="S5" s="84" t="s">
        <v>126</v>
      </c>
      <c r="T5" s="84"/>
      <c r="U5" s="84"/>
      <c r="V5" s="84"/>
      <c r="W5" s="84"/>
      <c r="X5" s="84"/>
      <c r="Y5" s="84"/>
      <c r="Z5" s="84"/>
      <c r="AA5" s="84"/>
      <c r="AB5" s="84" t="s">
        <v>126</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12216</v>
      </c>
      <c r="G7" s="30">
        <v>12525</v>
      </c>
      <c r="H7" s="30">
        <v>12199</v>
      </c>
      <c r="I7" s="30">
        <v>11382</v>
      </c>
      <c r="J7" s="30">
        <v>10163</v>
      </c>
      <c r="K7" s="30">
        <v>9674</v>
      </c>
      <c r="L7" s="30">
        <v>9473</v>
      </c>
      <c r="M7" s="30">
        <v>9539</v>
      </c>
      <c r="N7" s="30">
        <v>9204</v>
      </c>
      <c r="O7" s="30">
        <v>8709</v>
      </c>
      <c r="P7" s="30">
        <v>8736</v>
      </c>
      <c r="Q7" s="45">
        <v>8944</v>
      </c>
      <c r="R7" s="26">
        <v>1</v>
      </c>
      <c r="S7" s="50">
        <v>1</v>
      </c>
      <c r="T7" s="51"/>
      <c r="U7" s="3" t="s">
        <v>1</v>
      </c>
      <c r="V7" s="3"/>
      <c r="W7" s="52"/>
      <c r="X7" s="30">
        <v>9793</v>
      </c>
      <c r="Y7" s="30">
        <v>9663</v>
      </c>
      <c r="Z7" s="30">
        <v>9393</v>
      </c>
      <c r="AA7" s="30">
        <v>8758</v>
      </c>
      <c r="AB7" s="30">
        <v>8198</v>
      </c>
      <c r="AC7" s="30">
        <v>7901</v>
      </c>
      <c r="AD7" s="30">
        <v>7663</v>
      </c>
      <c r="AE7" s="30">
        <v>7596</v>
      </c>
      <c r="AF7" s="30">
        <v>7135</v>
      </c>
      <c r="AG7" s="30">
        <v>6896</v>
      </c>
      <c r="AH7" s="30">
        <v>7001</v>
      </c>
      <c r="AI7" s="45">
        <v>7270</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6393</v>
      </c>
      <c r="G9" s="30">
        <v>6702</v>
      </c>
      <c r="H9" s="30">
        <v>6485</v>
      </c>
      <c r="I9" s="30">
        <v>5810</v>
      </c>
      <c r="J9" s="30">
        <v>4913</v>
      </c>
      <c r="K9" s="30">
        <v>4613</v>
      </c>
      <c r="L9" s="30">
        <v>4448</v>
      </c>
      <c r="M9" s="30">
        <v>4376</v>
      </c>
      <c r="N9" s="30">
        <v>4252</v>
      </c>
      <c r="O9" s="30">
        <v>3984</v>
      </c>
      <c r="P9" s="30">
        <v>4067</v>
      </c>
      <c r="Q9" s="45">
        <v>4227</v>
      </c>
      <c r="R9" s="26">
        <v>2</v>
      </c>
      <c r="S9" s="50">
        <v>2</v>
      </c>
      <c r="T9" s="51"/>
      <c r="U9" s="3"/>
      <c r="V9" s="3" t="s">
        <v>2</v>
      </c>
      <c r="W9" s="52"/>
      <c r="X9" s="30">
        <v>4887</v>
      </c>
      <c r="Y9" s="30">
        <v>4853</v>
      </c>
      <c r="Z9" s="30">
        <v>4706</v>
      </c>
      <c r="AA9" s="30">
        <v>4221</v>
      </c>
      <c r="AB9" s="30">
        <v>3826</v>
      </c>
      <c r="AC9" s="30">
        <v>3656</v>
      </c>
      <c r="AD9" s="30">
        <v>3511</v>
      </c>
      <c r="AE9" s="30">
        <v>3422</v>
      </c>
      <c r="AF9" s="30">
        <v>3199</v>
      </c>
      <c r="AG9" s="30">
        <v>3127</v>
      </c>
      <c r="AH9" s="30">
        <v>3164</v>
      </c>
      <c r="AI9" s="45">
        <v>3449</v>
      </c>
      <c r="AJ9" s="26">
        <v>2</v>
      </c>
    </row>
    <row r="10" spans="1:36" s="18" customFormat="1" ht="13.5" customHeight="1">
      <c r="A10" s="50">
        <v>3</v>
      </c>
      <c r="B10" s="51"/>
      <c r="C10" s="3"/>
      <c r="D10" s="3" t="s">
        <v>3</v>
      </c>
      <c r="E10" s="52"/>
      <c r="F10" s="30">
        <v>5823</v>
      </c>
      <c r="G10" s="30">
        <v>5823</v>
      </c>
      <c r="H10" s="30">
        <v>5714</v>
      </c>
      <c r="I10" s="30">
        <v>5572</v>
      </c>
      <c r="J10" s="30">
        <v>5250</v>
      </c>
      <c r="K10" s="30">
        <v>5061</v>
      </c>
      <c r="L10" s="30">
        <v>5025</v>
      </c>
      <c r="M10" s="30">
        <v>5163</v>
      </c>
      <c r="N10" s="30">
        <v>4952</v>
      </c>
      <c r="O10" s="30">
        <v>4725</v>
      </c>
      <c r="P10" s="30">
        <v>4669</v>
      </c>
      <c r="Q10" s="45">
        <v>4717</v>
      </c>
      <c r="R10" s="26">
        <v>3</v>
      </c>
      <c r="S10" s="50">
        <v>3</v>
      </c>
      <c r="T10" s="51"/>
      <c r="U10" s="3"/>
      <c r="V10" s="3" t="s">
        <v>3</v>
      </c>
      <c r="W10" s="52"/>
      <c r="X10" s="30">
        <v>4906</v>
      </c>
      <c r="Y10" s="30">
        <v>4810</v>
      </c>
      <c r="Z10" s="30">
        <v>4687</v>
      </c>
      <c r="AA10" s="30">
        <v>4537</v>
      </c>
      <c r="AB10" s="30">
        <v>4372</v>
      </c>
      <c r="AC10" s="30">
        <v>4245</v>
      </c>
      <c r="AD10" s="30">
        <v>4152</v>
      </c>
      <c r="AE10" s="30">
        <v>4174</v>
      </c>
      <c r="AF10" s="30">
        <v>3936</v>
      </c>
      <c r="AG10" s="30">
        <v>3769</v>
      </c>
      <c r="AH10" s="30">
        <v>3837</v>
      </c>
      <c r="AI10" s="45">
        <v>3821</v>
      </c>
      <c r="AJ10" s="26">
        <v>3</v>
      </c>
    </row>
    <row r="11" spans="1:36" s="18" customFormat="1" ht="13.5" customHeight="1">
      <c r="A11" s="50">
        <v>4</v>
      </c>
      <c r="B11" s="51"/>
      <c r="C11" s="3"/>
      <c r="D11" s="3" t="s">
        <v>4</v>
      </c>
      <c r="E11" s="52"/>
      <c r="F11" s="30">
        <v>190</v>
      </c>
      <c r="G11" s="30">
        <v>217</v>
      </c>
      <c r="H11" s="30">
        <v>212</v>
      </c>
      <c r="I11" s="30">
        <v>192</v>
      </c>
      <c r="J11" s="30">
        <v>167</v>
      </c>
      <c r="K11" s="30">
        <v>156</v>
      </c>
      <c r="L11" s="30">
        <v>249</v>
      </c>
      <c r="M11" s="30">
        <v>352</v>
      </c>
      <c r="N11" s="30">
        <v>297</v>
      </c>
      <c r="O11" s="30">
        <v>205</v>
      </c>
      <c r="P11" s="30">
        <v>176</v>
      </c>
      <c r="Q11" s="45">
        <v>181</v>
      </c>
      <c r="R11" s="26">
        <v>4</v>
      </c>
      <c r="S11" s="50">
        <v>4</v>
      </c>
      <c r="T11" s="51"/>
      <c r="U11" s="3"/>
      <c r="V11" s="3" t="s">
        <v>4</v>
      </c>
      <c r="W11" s="52"/>
      <c r="X11" s="30">
        <v>174</v>
      </c>
      <c r="Y11" s="30">
        <v>170</v>
      </c>
      <c r="Z11" s="30">
        <v>165</v>
      </c>
      <c r="AA11" s="30">
        <v>154</v>
      </c>
      <c r="AB11" s="30">
        <v>153</v>
      </c>
      <c r="AC11" s="30">
        <v>140</v>
      </c>
      <c r="AD11" s="30">
        <v>156</v>
      </c>
      <c r="AE11" s="30">
        <v>226</v>
      </c>
      <c r="AF11" s="30">
        <v>193</v>
      </c>
      <c r="AG11" s="30">
        <v>138</v>
      </c>
      <c r="AH11" s="30">
        <v>125</v>
      </c>
      <c r="AI11" s="45">
        <v>114</v>
      </c>
      <c r="AJ11" s="26">
        <v>4</v>
      </c>
    </row>
    <row r="12" spans="1:36" s="18" customFormat="1" ht="13.5" customHeight="1">
      <c r="A12" s="50">
        <v>5</v>
      </c>
      <c r="B12" s="51"/>
      <c r="C12" s="3"/>
      <c r="D12" s="3" t="s">
        <v>5</v>
      </c>
      <c r="E12" s="52"/>
      <c r="F12" s="30">
        <v>1273</v>
      </c>
      <c r="G12" s="30">
        <v>1441</v>
      </c>
      <c r="H12" s="30">
        <v>1421</v>
      </c>
      <c r="I12" s="30">
        <v>1306</v>
      </c>
      <c r="J12" s="30">
        <v>1115</v>
      </c>
      <c r="K12" s="30">
        <v>1065</v>
      </c>
      <c r="L12" s="30">
        <v>1266</v>
      </c>
      <c r="M12" s="30">
        <v>1447</v>
      </c>
      <c r="N12" s="30">
        <v>1296</v>
      </c>
      <c r="O12" s="30">
        <v>1075</v>
      </c>
      <c r="P12" s="30">
        <v>969</v>
      </c>
      <c r="Q12" s="45">
        <v>978</v>
      </c>
      <c r="R12" s="26">
        <v>5</v>
      </c>
      <c r="S12" s="50">
        <v>5</v>
      </c>
      <c r="T12" s="51"/>
      <c r="U12" s="3"/>
      <c r="V12" s="3" t="s">
        <v>5</v>
      </c>
      <c r="W12" s="52"/>
      <c r="X12" s="30">
        <v>1043</v>
      </c>
      <c r="Y12" s="30">
        <v>1050</v>
      </c>
      <c r="Z12" s="30">
        <v>1018</v>
      </c>
      <c r="AA12" s="30">
        <v>938</v>
      </c>
      <c r="AB12" s="30">
        <v>852</v>
      </c>
      <c r="AC12" s="30">
        <v>806</v>
      </c>
      <c r="AD12" s="30">
        <v>836</v>
      </c>
      <c r="AE12" s="30">
        <v>980</v>
      </c>
      <c r="AF12" s="30">
        <v>944</v>
      </c>
      <c r="AG12" s="30">
        <v>802</v>
      </c>
      <c r="AH12" s="30">
        <v>759</v>
      </c>
      <c r="AI12" s="45">
        <v>747</v>
      </c>
      <c r="AJ12" s="26">
        <v>5</v>
      </c>
    </row>
    <row r="13" spans="1:36" s="18" customFormat="1" ht="13.5" customHeight="1">
      <c r="A13" s="50">
        <v>6</v>
      </c>
      <c r="B13" s="51"/>
      <c r="C13" s="3"/>
      <c r="D13" s="3"/>
      <c r="E13" s="54" t="s">
        <v>168</v>
      </c>
      <c r="F13" s="30">
        <v>417</v>
      </c>
      <c r="G13" s="30">
        <v>465</v>
      </c>
      <c r="H13" s="30">
        <v>464</v>
      </c>
      <c r="I13" s="30">
        <v>430</v>
      </c>
      <c r="J13" s="30">
        <v>387</v>
      </c>
      <c r="K13" s="30">
        <v>416</v>
      </c>
      <c r="L13" s="30">
        <v>430</v>
      </c>
      <c r="M13" s="30">
        <v>465</v>
      </c>
      <c r="N13" s="30">
        <v>424</v>
      </c>
      <c r="O13" s="30">
        <v>345</v>
      </c>
      <c r="P13" s="30">
        <v>290</v>
      </c>
      <c r="Q13" s="45">
        <v>253</v>
      </c>
      <c r="R13" s="26">
        <v>6</v>
      </c>
      <c r="S13" s="50">
        <v>6</v>
      </c>
      <c r="T13" s="51"/>
      <c r="U13" s="3"/>
      <c r="V13" s="3"/>
      <c r="W13" s="54" t="s">
        <v>168</v>
      </c>
      <c r="X13" s="30">
        <v>258</v>
      </c>
      <c r="Y13" s="30">
        <v>277</v>
      </c>
      <c r="Z13" s="30">
        <v>287</v>
      </c>
      <c r="AA13" s="30">
        <v>270</v>
      </c>
      <c r="AB13" s="30">
        <v>257</v>
      </c>
      <c r="AC13" s="30">
        <v>269</v>
      </c>
      <c r="AD13" s="30">
        <v>248</v>
      </c>
      <c r="AE13" s="30">
        <v>247</v>
      </c>
      <c r="AF13" s="30">
        <v>201</v>
      </c>
      <c r="AG13" s="30">
        <v>182</v>
      </c>
      <c r="AH13" s="30">
        <v>173</v>
      </c>
      <c r="AI13" s="45">
        <v>157</v>
      </c>
      <c r="AJ13" s="26">
        <v>6</v>
      </c>
    </row>
    <row r="14" spans="1:36" s="18" customFormat="1" ht="13.5" customHeight="1">
      <c r="A14" s="50">
        <v>7</v>
      </c>
      <c r="B14" s="51"/>
      <c r="C14" s="3"/>
      <c r="D14" s="3" t="s">
        <v>145</v>
      </c>
      <c r="E14" s="52"/>
      <c r="F14" s="30">
        <v>1520</v>
      </c>
      <c r="G14" s="30">
        <v>1537</v>
      </c>
      <c r="H14" s="30">
        <v>1491</v>
      </c>
      <c r="I14" s="30">
        <v>1415</v>
      </c>
      <c r="J14" s="30">
        <v>1283</v>
      </c>
      <c r="K14" s="30">
        <v>1231</v>
      </c>
      <c r="L14" s="30">
        <v>1216</v>
      </c>
      <c r="M14" s="30">
        <v>1229</v>
      </c>
      <c r="N14" s="30">
        <v>1212</v>
      </c>
      <c r="O14" s="30">
        <v>1175</v>
      </c>
      <c r="P14" s="30">
        <v>1159</v>
      </c>
      <c r="Q14" s="45">
        <v>1166</v>
      </c>
      <c r="R14" s="26">
        <v>7</v>
      </c>
      <c r="S14" s="50">
        <v>7</v>
      </c>
      <c r="T14" s="51"/>
      <c r="U14" s="3"/>
      <c r="V14" s="3" t="s">
        <v>145</v>
      </c>
      <c r="W14" s="52"/>
      <c r="X14" s="30">
        <v>1270</v>
      </c>
      <c r="Y14" s="30">
        <v>1284</v>
      </c>
      <c r="Z14" s="30">
        <v>1259</v>
      </c>
      <c r="AA14" s="30">
        <v>1221</v>
      </c>
      <c r="AB14" s="30">
        <v>1176</v>
      </c>
      <c r="AC14" s="30">
        <v>1192</v>
      </c>
      <c r="AD14" s="30">
        <v>1142</v>
      </c>
      <c r="AE14" s="30">
        <v>1106</v>
      </c>
      <c r="AF14" s="30">
        <v>1033</v>
      </c>
      <c r="AG14" s="30">
        <v>1019</v>
      </c>
      <c r="AH14" s="30">
        <v>1008</v>
      </c>
      <c r="AI14" s="45">
        <v>1060</v>
      </c>
      <c r="AJ14" s="26">
        <v>7</v>
      </c>
    </row>
    <row r="15" spans="1:36" s="18" customFormat="1" ht="13.5" customHeight="1">
      <c r="A15" s="50">
        <v>8</v>
      </c>
      <c r="B15" s="51"/>
      <c r="C15" s="3"/>
      <c r="D15" s="47" t="s">
        <v>6</v>
      </c>
      <c r="E15" s="52"/>
      <c r="F15" s="30">
        <v>4824</v>
      </c>
      <c r="G15" s="30">
        <v>4850</v>
      </c>
      <c r="H15" s="30">
        <v>4939</v>
      </c>
      <c r="I15" s="30">
        <v>4798</v>
      </c>
      <c r="J15" s="30">
        <v>4467</v>
      </c>
      <c r="K15" s="30">
        <v>4300</v>
      </c>
      <c r="L15" s="30">
        <v>4340</v>
      </c>
      <c r="M15" s="30">
        <v>4284</v>
      </c>
      <c r="N15" s="30">
        <v>4161</v>
      </c>
      <c r="O15" s="30">
        <v>4046</v>
      </c>
      <c r="P15" s="30">
        <v>3965</v>
      </c>
      <c r="Q15" s="45">
        <v>3943</v>
      </c>
      <c r="R15" s="26">
        <v>8</v>
      </c>
      <c r="S15" s="50">
        <v>8</v>
      </c>
      <c r="T15" s="51"/>
      <c r="U15" s="3"/>
      <c r="V15" s="47" t="s">
        <v>6</v>
      </c>
      <c r="W15" s="52"/>
      <c r="X15" s="30">
        <v>4032</v>
      </c>
      <c r="Y15" s="30">
        <v>3992</v>
      </c>
      <c r="Z15" s="30">
        <v>3829</v>
      </c>
      <c r="AA15" s="30">
        <v>3646</v>
      </c>
      <c r="AB15" s="30">
        <v>3418</v>
      </c>
      <c r="AC15" s="30">
        <v>3191</v>
      </c>
      <c r="AD15" s="30">
        <v>3084</v>
      </c>
      <c r="AE15" s="30">
        <v>2981</v>
      </c>
      <c r="AF15" s="30">
        <v>2799</v>
      </c>
      <c r="AG15" s="30">
        <v>2645</v>
      </c>
      <c r="AH15" s="30">
        <v>2587</v>
      </c>
      <c r="AI15" s="45">
        <v>2555</v>
      </c>
      <c r="AJ15" s="26">
        <v>8</v>
      </c>
    </row>
    <row r="16" spans="1:36" s="18" customFormat="1" ht="13.5" customHeight="1">
      <c r="A16" s="50">
        <v>9</v>
      </c>
      <c r="B16" s="51"/>
      <c r="C16" s="3"/>
      <c r="D16" s="3"/>
      <c r="E16" s="54" t="s">
        <v>152</v>
      </c>
      <c r="F16" s="30">
        <v>4649</v>
      </c>
      <c r="G16" s="30">
        <v>4664</v>
      </c>
      <c r="H16" s="30">
        <v>4750</v>
      </c>
      <c r="I16" s="30">
        <v>4620</v>
      </c>
      <c r="J16" s="30">
        <v>4318</v>
      </c>
      <c r="K16" s="30">
        <v>4150</v>
      </c>
      <c r="L16" s="30">
        <v>4154</v>
      </c>
      <c r="M16" s="30">
        <v>4098</v>
      </c>
      <c r="N16" s="30">
        <v>3991</v>
      </c>
      <c r="O16" s="30">
        <v>3897</v>
      </c>
      <c r="P16" s="30">
        <v>3839</v>
      </c>
      <c r="Q16" s="45">
        <v>3825</v>
      </c>
      <c r="R16" s="26">
        <v>9</v>
      </c>
      <c r="S16" s="50">
        <v>9</v>
      </c>
      <c r="T16" s="51"/>
      <c r="U16" s="3"/>
      <c r="V16" s="3"/>
      <c r="W16" s="54" t="s">
        <v>152</v>
      </c>
      <c r="X16" s="30">
        <v>3923</v>
      </c>
      <c r="Y16" s="30">
        <v>3862</v>
      </c>
      <c r="Z16" s="30">
        <v>3708</v>
      </c>
      <c r="AA16" s="30">
        <v>3549</v>
      </c>
      <c r="AB16" s="30">
        <v>3334</v>
      </c>
      <c r="AC16" s="30">
        <v>3124</v>
      </c>
      <c r="AD16" s="30">
        <v>3016</v>
      </c>
      <c r="AE16" s="30">
        <v>2908</v>
      </c>
      <c r="AF16" s="30">
        <v>2738</v>
      </c>
      <c r="AG16" s="30">
        <v>2585</v>
      </c>
      <c r="AH16" s="30">
        <v>2532</v>
      </c>
      <c r="AI16" s="45">
        <v>2499</v>
      </c>
      <c r="AJ16" s="26">
        <v>9</v>
      </c>
    </row>
    <row r="17" spans="1:36" s="18" customFormat="1" ht="13.5" customHeight="1">
      <c r="A17" s="50">
        <v>10</v>
      </c>
      <c r="B17" s="51"/>
      <c r="C17" s="3"/>
      <c r="D17" s="47" t="s">
        <v>7</v>
      </c>
      <c r="E17" s="52"/>
      <c r="F17" s="30">
        <v>398</v>
      </c>
      <c r="G17" s="30">
        <v>404</v>
      </c>
      <c r="H17" s="30">
        <v>388</v>
      </c>
      <c r="I17" s="30">
        <v>367</v>
      </c>
      <c r="J17" s="30">
        <v>342</v>
      </c>
      <c r="K17" s="30">
        <v>428</v>
      </c>
      <c r="L17" s="30">
        <v>426</v>
      </c>
      <c r="M17" s="30">
        <v>412</v>
      </c>
      <c r="N17" s="30">
        <v>422</v>
      </c>
      <c r="O17" s="30">
        <v>406</v>
      </c>
      <c r="P17" s="30">
        <v>396</v>
      </c>
      <c r="Q17" s="45">
        <v>397</v>
      </c>
      <c r="R17" s="26">
        <v>10</v>
      </c>
      <c r="S17" s="50">
        <v>10</v>
      </c>
      <c r="T17" s="51"/>
      <c r="U17" s="3"/>
      <c r="V17" s="47" t="s">
        <v>7</v>
      </c>
      <c r="W17" s="52"/>
      <c r="X17" s="30">
        <v>417</v>
      </c>
      <c r="Y17" s="30">
        <v>421</v>
      </c>
      <c r="Z17" s="30">
        <v>418</v>
      </c>
      <c r="AA17" s="30">
        <v>412</v>
      </c>
      <c r="AB17" s="30">
        <v>385</v>
      </c>
      <c r="AC17" s="30">
        <v>395</v>
      </c>
      <c r="AD17" s="30">
        <v>364</v>
      </c>
      <c r="AE17" s="30">
        <v>354</v>
      </c>
      <c r="AF17" s="30">
        <v>327</v>
      </c>
      <c r="AG17" s="30">
        <v>334</v>
      </c>
      <c r="AH17" s="30">
        <v>330</v>
      </c>
      <c r="AI17" s="45">
        <v>336</v>
      </c>
      <c r="AJ17" s="26">
        <v>10</v>
      </c>
    </row>
    <row r="18" spans="1:36" s="18" customFormat="1" ht="13.5" customHeight="1">
      <c r="A18" s="50">
        <v>11</v>
      </c>
      <c r="B18" s="51"/>
      <c r="C18" s="3"/>
      <c r="D18" s="3" t="s">
        <v>8</v>
      </c>
      <c r="E18" s="52"/>
      <c r="F18" s="30">
        <v>206</v>
      </c>
      <c r="G18" s="30">
        <v>212</v>
      </c>
      <c r="H18" s="30">
        <v>194</v>
      </c>
      <c r="I18" s="30">
        <v>184</v>
      </c>
      <c r="J18" s="30">
        <v>169</v>
      </c>
      <c r="K18" s="30">
        <v>181</v>
      </c>
      <c r="L18" s="30">
        <v>180</v>
      </c>
      <c r="M18" s="30">
        <v>195</v>
      </c>
      <c r="N18" s="30">
        <v>198</v>
      </c>
      <c r="O18" s="30">
        <v>189</v>
      </c>
      <c r="P18" s="30">
        <v>186</v>
      </c>
      <c r="Q18" s="45">
        <v>191</v>
      </c>
      <c r="R18" s="26">
        <v>11</v>
      </c>
      <c r="S18" s="50">
        <v>11</v>
      </c>
      <c r="T18" s="51"/>
      <c r="U18" s="3"/>
      <c r="V18" s="3" t="s">
        <v>8</v>
      </c>
      <c r="W18" s="52"/>
      <c r="X18" s="30">
        <v>193</v>
      </c>
      <c r="Y18" s="30">
        <v>181</v>
      </c>
      <c r="Z18" s="30">
        <v>192</v>
      </c>
      <c r="AA18" s="30">
        <v>187</v>
      </c>
      <c r="AB18" s="30">
        <v>171</v>
      </c>
      <c r="AC18" s="30">
        <v>150</v>
      </c>
      <c r="AD18" s="30">
        <v>138</v>
      </c>
      <c r="AE18" s="30">
        <v>145</v>
      </c>
      <c r="AF18" s="30">
        <v>157</v>
      </c>
      <c r="AG18" s="30">
        <v>158</v>
      </c>
      <c r="AH18" s="30">
        <v>161</v>
      </c>
      <c r="AI18" s="45">
        <v>168</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19</v>
      </c>
      <c r="G20" s="56">
        <v>19.5</v>
      </c>
      <c r="H20" s="56">
        <v>19</v>
      </c>
      <c r="I20" s="56">
        <v>17.7</v>
      </c>
      <c r="J20" s="56">
        <v>16</v>
      </c>
      <c r="K20" s="56">
        <v>15.2</v>
      </c>
      <c r="L20" s="56">
        <v>14.9</v>
      </c>
      <c r="M20" s="56">
        <v>15</v>
      </c>
      <c r="N20" s="56">
        <v>14.5</v>
      </c>
      <c r="O20" s="56">
        <v>13.7</v>
      </c>
      <c r="P20" s="56">
        <v>13.8</v>
      </c>
      <c r="Q20" s="57">
        <v>14.1</v>
      </c>
      <c r="R20" s="26">
        <v>12</v>
      </c>
      <c r="S20" s="50">
        <v>12</v>
      </c>
      <c r="T20" s="51"/>
      <c r="U20" s="3" t="s">
        <v>9</v>
      </c>
      <c r="V20" s="3"/>
      <c r="W20" s="52"/>
      <c r="X20" s="56">
        <v>15.425448130296443</v>
      </c>
      <c r="Y20" s="56">
        <v>15.220678574803895</v>
      </c>
      <c r="Z20" s="56">
        <v>14.795387959550137</v>
      </c>
      <c r="AA20" s="56">
        <v>13.795167438490376</v>
      </c>
      <c r="AB20" s="56">
        <v>12.935087885386096</v>
      </c>
      <c r="AC20" s="56">
        <v>12.466471015178769</v>
      </c>
      <c r="AD20" s="56">
        <v>12.090946385180978</v>
      </c>
      <c r="AE20" s="56">
        <v>11.98523146833286</v>
      </c>
      <c r="AF20" s="56">
        <v>11.257849727034618</v>
      </c>
      <c r="AG20" s="56">
        <v>10.880747262457003</v>
      </c>
      <c r="AH20" s="56">
        <v>11.046419893338383</v>
      </c>
      <c r="AI20" s="57">
        <v>11.470857395310675</v>
      </c>
      <c r="AJ20" s="26">
        <v>12</v>
      </c>
    </row>
    <row r="21" spans="1:36" s="18" customFormat="1" ht="13.5" customHeight="1">
      <c r="A21" s="50">
        <v>13</v>
      </c>
      <c r="B21" s="51"/>
      <c r="C21" s="3" t="s">
        <v>10</v>
      </c>
      <c r="D21" s="3"/>
      <c r="E21" s="52"/>
      <c r="F21" s="56">
        <v>20.6917578508757</v>
      </c>
      <c r="G21" s="56">
        <v>21.2151495646872</v>
      </c>
      <c r="H21" s="56">
        <v>20.6629628374945</v>
      </c>
      <c r="I21" s="56">
        <v>19.2791083708798</v>
      </c>
      <c r="J21" s="56">
        <v>17.4997847610848</v>
      </c>
      <c r="K21" s="56">
        <v>16.6577701248386</v>
      </c>
      <c r="L21" s="56">
        <v>16.3116659492036</v>
      </c>
      <c r="M21" s="56">
        <v>16.425312096427</v>
      </c>
      <c r="N21" s="56">
        <v>15.8484718037021</v>
      </c>
      <c r="O21" s="56">
        <v>14.9961256995265</v>
      </c>
      <c r="P21" s="56">
        <v>15.0426173052088</v>
      </c>
      <c r="Q21" s="57">
        <v>15.4007748600947</v>
      </c>
      <c r="R21" s="26">
        <v>13</v>
      </c>
      <c r="S21" s="50">
        <v>13</v>
      </c>
      <c r="T21" s="51"/>
      <c r="U21" s="3" t="s">
        <v>10</v>
      </c>
      <c r="V21" s="3"/>
      <c r="W21" s="52"/>
      <c r="X21" s="56">
        <v>16.862677572105035</v>
      </c>
      <c r="Y21" s="56">
        <v>16.638829100301333</v>
      </c>
      <c r="Z21" s="56">
        <v>16.17391304347826</v>
      </c>
      <c r="AA21" s="56">
        <v>15.080499354283255</v>
      </c>
      <c r="AB21" s="56">
        <v>14.16207438630435</v>
      </c>
      <c r="AC21" s="56">
        <v>13.64900582168708</v>
      </c>
      <c r="AD21" s="56">
        <v>13.237859968559436</v>
      </c>
      <c r="AE21" s="56">
        <v>13.122117228393249</v>
      </c>
      <c r="AF21" s="56">
        <v>12.325738075906507</v>
      </c>
      <c r="AG21" s="56">
        <v>11.912864719194292</v>
      </c>
      <c r="AH21" s="56">
        <v>12.094252595574137</v>
      </c>
      <c r="AI21" s="57">
        <v>12.55895105982345</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20.9709693291783</v>
      </c>
      <c r="G23" s="56">
        <v>21.9845825815975</v>
      </c>
      <c r="H23" s="56">
        <v>21.2727570936526</v>
      </c>
      <c r="I23" s="56">
        <v>19.0585533869116</v>
      </c>
      <c r="J23" s="56">
        <v>16.3466977208451</v>
      </c>
      <c r="K23" s="56">
        <v>15.3485276992181</v>
      </c>
      <c r="L23" s="56">
        <v>14.7995341873232</v>
      </c>
      <c r="M23" s="56">
        <v>14.5599733821328</v>
      </c>
      <c r="N23" s="56">
        <v>14.1473964398603</v>
      </c>
      <c r="O23" s="56">
        <v>13.2556978872068</v>
      </c>
      <c r="P23" s="56">
        <v>13.5318582598569</v>
      </c>
      <c r="Q23" s="57">
        <v>14.0642156047247</v>
      </c>
      <c r="R23" s="26">
        <v>14</v>
      </c>
      <c r="S23" s="50">
        <v>14</v>
      </c>
      <c r="T23" s="51"/>
      <c r="U23" s="3"/>
      <c r="V23" s="3" t="s">
        <v>2</v>
      </c>
      <c r="W23" s="52"/>
      <c r="X23" s="56">
        <v>16.3</v>
      </c>
      <c r="Y23" s="56">
        <v>16.1</v>
      </c>
      <c r="Z23" s="56">
        <v>15.7</v>
      </c>
      <c r="AA23" s="56">
        <v>13.99434370321078</v>
      </c>
      <c r="AB23" s="56">
        <v>12.712259439302123</v>
      </c>
      <c r="AC23" s="56">
        <v>12.169541186655124</v>
      </c>
      <c r="AD23" s="56">
        <v>11.683425451155358</v>
      </c>
      <c r="AE23" s="56">
        <v>11.38709462609043</v>
      </c>
      <c r="AF23" s="56">
        <v>10.7</v>
      </c>
      <c r="AG23" s="56">
        <v>10.408204035426516</v>
      </c>
      <c r="AH23" s="56">
        <v>10.531397749217554</v>
      </c>
      <c r="AI23" s="57">
        <v>11.483651861223947</v>
      </c>
      <c r="AJ23" s="26">
        <v>14</v>
      </c>
    </row>
    <row r="24" spans="1:36" s="18" customFormat="1" ht="13.5" customHeight="1">
      <c r="A24" s="50">
        <v>15</v>
      </c>
      <c r="B24" s="51"/>
      <c r="C24" s="3"/>
      <c r="D24" s="3" t="s">
        <v>3</v>
      </c>
      <c r="E24" s="52"/>
      <c r="F24" s="56">
        <v>20.3936539067699</v>
      </c>
      <c r="G24" s="56">
        <v>20.3936539067699</v>
      </c>
      <c r="H24" s="56">
        <v>20.0119076804539</v>
      </c>
      <c r="I24" s="56">
        <v>19.514586908556</v>
      </c>
      <c r="J24" s="56">
        <v>18.7366167023555</v>
      </c>
      <c r="K24" s="56">
        <v>18.0620985010707</v>
      </c>
      <c r="L24" s="56">
        <v>17.9336188436831</v>
      </c>
      <c r="M24" s="56">
        <v>18.4261241970021</v>
      </c>
      <c r="N24" s="56">
        <v>17.673090649536</v>
      </c>
      <c r="O24" s="56">
        <v>16.8629550321199</v>
      </c>
      <c r="P24" s="56">
        <v>16.6630977872948</v>
      </c>
      <c r="Q24" s="57">
        <v>16.8344039971449</v>
      </c>
      <c r="R24" s="26">
        <v>15</v>
      </c>
      <c r="S24" s="50">
        <v>15</v>
      </c>
      <c r="T24" s="51"/>
      <c r="U24" s="3"/>
      <c r="V24" s="3" t="s">
        <v>3</v>
      </c>
      <c r="W24" s="52"/>
      <c r="X24" s="56">
        <v>17.5</v>
      </c>
      <c r="Y24" s="56">
        <v>17.2</v>
      </c>
      <c r="Z24" s="56">
        <v>16.666666666666664</v>
      </c>
      <c r="AA24" s="56">
        <v>16.2</v>
      </c>
      <c r="AB24" s="56">
        <v>15.65361002405486</v>
      </c>
      <c r="AC24" s="56">
        <v>15.229957275697412</v>
      </c>
      <c r="AD24" s="56">
        <v>14.896061465551286</v>
      </c>
      <c r="AE24" s="56">
        <v>14.978637848705706</v>
      </c>
      <c r="AF24" s="56">
        <v>14.124151796933903</v>
      </c>
      <c r="AG24" s="56">
        <v>13.52457544968226</v>
      </c>
      <c r="AH24" s="56">
        <v>13.772304599145514</v>
      </c>
      <c r="AI24" s="57">
        <v>13.71845043621872</v>
      </c>
      <c r="AJ24" s="26">
        <v>15</v>
      </c>
    </row>
    <row r="25" spans="1:36" s="18" customFormat="1" ht="13.5" customHeight="1">
      <c r="A25" s="50">
        <v>16</v>
      </c>
      <c r="B25" s="51"/>
      <c r="C25" s="3"/>
      <c r="D25" s="3" t="s">
        <v>4</v>
      </c>
      <c r="E25" s="52"/>
      <c r="F25" s="56">
        <v>6.52696667811749</v>
      </c>
      <c r="G25" s="56">
        <v>7.45448299553418</v>
      </c>
      <c r="H25" s="56">
        <v>7.28272071453109</v>
      </c>
      <c r="I25" s="56">
        <v>6.59567159051872</v>
      </c>
      <c r="J25" s="56">
        <v>6.2781954887218</v>
      </c>
      <c r="K25" s="56">
        <v>5.86466165413534</v>
      </c>
      <c r="L25" s="56">
        <v>9.3609022556391</v>
      </c>
      <c r="M25" s="56">
        <v>13.2330827067669</v>
      </c>
      <c r="N25" s="56">
        <v>11.1654135338346</v>
      </c>
      <c r="O25" s="56">
        <v>7.70676691729323</v>
      </c>
      <c r="P25" s="56">
        <v>6.61654135338346</v>
      </c>
      <c r="Q25" s="57">
        <v>6.80451127819549</v>
      </c>
      <c r="R25" s="26">
        <v>16</v>
      </c>
      <c r="S25" s="50">
        <v>16</v>
      </c>
      <c r="T25" s="51"/>
      <c r="U25" s="3"/>
      <c r="V25" s="3" t="s">
        <v>4</v>
      </c>
      <c r="W25" s="52"/>
      <c r="X25" s="56">
        <v>6.541353383458646</v>
      </c>
      <c r="Y25" s="56">
        <v>6.390977443609022</v>
      </c>
      <c r="Z25" s="56">
        <v>6.203007518796992</v>
      </c>
      <c r="AA25" s="56">
        <v>5.7894736842105265</v>
      </c>
      <c r="AB25" s="56">
        <v>6.293706293706294</v>
      </c>
      <c r="AC25" s="56">
        <v>5.758946935417524</v>
      </c>
      <c r="AD25" s="56">
        <v>6.417112299465241</v>
      </c>
      <c r="AE25" s="56">
        <v>9.296585767174003</v>
      </c>
      <c r="AF25" s="56">
        <v>7.939119703825587</v>
      </c>
      <c r="AG25" s="56">
        <v>5.676676264911559</v>
      </c>
      <c r="AH25" s="56">
        <v>5.141916906622789</v>
      </c>
      <c r="AI25" s="57">
        <v>4.689428218839983</v>
      </c>
      <c r="AJ25" s="26">
        <v>16</v>
      </c>
    </row>
    <row r="26" spans="1:36" s="18" customFormat="1" ht="13.5" customHeight="1">
      <c r="A26" s="50">
        <v>17</v>
      </c>
      <c r="B26" s="51"/>
      <c r="C26" s="3"/>
      <c r="D26" s="3" t="s">
        <v>5</v>
      </c>
      <c r="E26" s="52"/>
      <c r="F26" s="56">
        <v>15.6792708461633</v>
      </c>
      <c r="G26" s="56">
        <v>17.7484911934967</v>
      </c>
      <c r="H26" s="56">
        <v>17.5021554378618</v>
      </c>
      <c r="I26" s="56">
        <v>16.085724842961</v>
      </c>
      <c r="J26" s="56">
        <v>14.3408360128617</v>
      </c>
      <c r="K26" s="56">
        <v>13.6977491961415</v>
      </c>
      <c r="L26" s="56">
        <v>16.2829581993569</v>
      </c>
      <c r="M26" s="56">
        <v>18.6109324758842</v>
      </c>
      <c r="N26" s="56">
        <v>16.6688102893891</v>
      </c>
      <c r="O26" s="56">
        <v>13.8263665594855</v>
      </c>
      <c r="P26" s="56">
        <v>12.4630225080386</v>
      </c>
      <c r="Q26" s="57">
        <v>12.5787781350482</v>
      </c>
      <c r="R26" s="26">
        <v>17</v>
      </c>
      <c r="S26" s="50">
        <v>17</v>
      </c>
      <c r="T26" s="51"/>
      <c r="U26" s="3"/>
      <c r="V26" s="3" t="s">
        <v>5</v>
      </c>
      <c r="W26" s="52"/>
      <c r="X26" s="56">
        <v>13.4</v>
      </c>
      <c r="Y26" s="56">
        <v>13.5</v>
      </c>
      <c r="Z26" s="56">
        <v>13.054662379421222</v>
      </c>
      <c r="AA26" s="56">
        <v>12.1</v>
      </c>
      <c r="AB26" s="56">
        <v>11.305965191975554</v>
      </c>
      <c r="AC26" s="56">
        <v>10.694831938355255</v>
      </c>
      <c r="AD26" s="56">
        <v>11.080111598246313</v>
      </c>
      <c r="AE26" s="56">
        <v>13.006509897701607</v>
      </c>
      <c r="AF26" s="56">
        <v>12.54151720472964</v>
      </c>
      <c r="AG26" s="56">
        <v>10.6549754218148</v>
      </c>
      <c r="AH26" s="56">
        <v>10.083698684734955</v>
      </c>
      <c r="AI26" s="57">
        <v>9.924272618573136</v>
      </c>
      <c r="AJ26" s="26">
        <v>17</v>
      </c>
    </row>
    <row r="27" spans="1:36" s="18" customFormat="1" ht="13.5" customHeight="1">
      <c r="A27" s="50">
        <v>18</v>
      </c>
      <c r="B27" s="51"/>
      <c r="C27" s="3"/>
      <c r="D27" s="3" t="s">
        <v>8</v>
      </c>
      <c r="E27" s="52"/>
      <c r="F27" s="56">
        <v>58.1920903954802</v>
      </c>
      <c r="G27" s="56">
        <v>59.8870056497175</v>
      </c>
      <c r="H27" s="56">
        <v>54.8022598870056</v>
      </c>
      <c r="I27" s="56">
        <v>51.9774011299435</v>
      </c>
      <c r="J27" s="56">
        <v>39.6713615023474</v>
      </c>
      <c r="K27" s="56">
        <v>42.4882629107981</v>
      </c>
      <c r="L27" s="56">
        <v>42.2535211267606</v>
      </c>
      <c r="M27" s="56">
        <v>45.7746478873239</v>
      </c>
      <c r="N27" s="56">
        <v>46.4788732394366</v>
      </c>
      <c r="O27" s="56">
        <v>44.3661971830986</v>
      </c>
      <c r="P27" s="56">
        <v>43.6619718309859</v>
      </c>
      <c r="Q27" s="57">
        <v>44.8356807511737</v>
      </c>
      <c r="R27" s="26">
        <v>18</v>
      </c>
      <c r="S27" s="50">
        <v>18</v>
      </c>
      <c r="T27" s="51"/>
      <c r="U27" s="3"/>
      <c r="V27" s="3" t="s">
        <v>8</v>
      </c>
      <c r="W27" s="52"/>
      <c r="X27" s="56">
        <v>45.3</v>
      </c>
      <c r="Y27" s="56">
        <v>42.48826291079813</v>
      </c>
      <c r="Z27" s="56">
        <v>45.07042253521127</v>
      </c>
      <c r="AA27" s="56">
        <v>43.89671361502347</v>
      </c>
      <c r="AB27" s="56">
        <v>41.70731707317073</v>
      </c>
      <c r="AC27" s="56">
        <v>36.58536585365854</v>
      </c>
      <c r="AD27" s="56">
        <v>33.65853658536586</v>
      </c>
      <c r="AE27" s="56">
        <v>35.36585365853659</v>
      </c>
      <c r="AF27" s="56">
        <v>38.29268292682927</v>
      </c>
      <c r="AG27" s="56">
        <v>38.53658536585366</v>
      </c>
      <c r="AH27" s="56">
        <v>39.268292682926834</v>
      </c>
      <c r="AI27" s="57">
        <v>40.97560975609756</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2779</v>
      </c>
      <c r="G29" s="30">
        <v>1706</v>
      </c>
      <c r="H29" s="30">
        <v>1346</v>
      </c>
      <c r="I29" s="30">
        <v>1323</v>
      </c>
      <c r="J29" s="30">
        <v>1460</v>
      </c>
      <c r="K29" s="30">
        <v>1298</v>
      </c>
      <c r="L29" s="30">
        <v>1738</v>
      </c>
      <c r="M29" s="30">
        <v>1627</v>
      </c>
      <c r="N29" s="30">
        <v>1720</v>
      </c>
      <c r="O29" s="30">
        <v>1463</v>
      </c>
      <c r="P29" s="30">
        <v>1577</v>
      </c>
      <c r="Q29" s="45">
        <v>1561</v>
      </c>
      <c r="R29" s="26">
        <v>19</v>
      </c>
      <c r="S29" s="50">
        <v>19</v>
      </c>
      <c r="T29" s="51"/>
      <c r="U29" s="47" t="s">
        <v>154</v>
      </c>
      <c r="V29" s="3"/>
      <c r="W29" s="52"/>
      <c r="X29" s="30">
        <v>2066</v>
      </c>
      <c r="Y29" s="30">
        <v>1421</v>
      </c>
      <c r="Z29" s="30">
        <v>1368</v>
      </c>
      <c r="AA29" s="30">
        <v>1593</v>
      </c>
      <c r="AB29" s="30">
        <v>1372</v>
      </c>
      <c r="AC29" s="30">
        <v>1583</v>
      </c>
      <c r="AD29" s="30">
        <v>1550</v>
      </c>
      <c r="AE29" s="30">
        <v>1492</v>
      </c>
      <c r="AF29" s="30">
        <v>1435</v>
      </c>
      <c r="AG29" s="30">
        <v>1537</v>
      </c>
      <c r="AH29" s="30">
        <v>1423</v>
      </c>
      <c r="AI29" s="45">
        <v>1536</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2101</v>
      </c>
      <c r="G31" s="30">
        <v>906</v>
      </c>
      <c r="H31" s="30">
        <v>613</v>
      </c>
      <c r="I31" s="30">
        <v>665</v>
      </c>
      <c r="J31" s="30">
        <v>679</v>
      </c>
      <c r="K31" s="30">
        <v>496</v>
      </c>
      <c r="L31" s="30">
        <v>594</v>
      </c>
      <c r="M31" s="30">
        <v>518</v>
      </c>
      <c r="N31" s="30">
        <v>590</v>
      </c>
      <c r="O31" s="30">
        <v>540</v>
      </c>
      <c r="P31" s="30">
        <v>707</v>
      </c>
      <c r="Q31" s="45">
        <v>695</v>
      </c>
      <c r="R31" s="26">
        <v>20</v>
      </c>
      <c r="S31" s="50">
        <v>20</v>
      </c>
      <c r="T31" s="51"/>
      <c r="U31" s="3"/>
      <c r="V31" s="47" t="s">
        <v>54</v>
      </c>
      <c r="W31" s="52"/>
      <c r="X31" s="30">
        <v>1392</v>
      </c>
      <c r="Y31" s="30">
        <v>591</v>
      </c>
      <c r="Z31" s="30">
        <v>516</v>
      </c>
      <c r="AA31" s="30">
        <v>636</v>
      </c>
      <c r="AB31" s="30">
        <v>579</v>
      </c>
      <c r="AC31" s="30">
        <v>737</v>
      </c>
      <c r="AD31" s="30">
        <v>535</v>
      </c>
      <c r="AE31" s="30">
        <v>486</v>
      </c>
      <c r="AF31" s="30">
        <v>505</v>
      </c>
      <c r="AG31" s="30">
        <v>632</v>
      </c>
      <c r="AH31" s="30">
        <v>702</v>
      </c>
      <c r="AI31" s="45">
        <v>774</v>
      </c>
      <c r="AJ31" s="26">
        <v>20</v>
      </c>
    </row>
    <row r="32" spans="1:36" s="18" customFormat="1" ht="13.5" customHeight="1">
      <c r="A32" s="50">
        <v>21</v>
      </c>
      <c r="B32" s="51"/>
      <c r="C32" s="3"/>
      <c r="D32" s="47" t="s">
        <v>26</v>
      </c>
      <c r="E32" s="52"/>
      <c r="F32" s="30">
        <v>446</v>
      </c>
      <c r="G32" s="30">
        <v>458</v>
      </c>
      <c r="H32" s="30">
        <v>328</v>
      </c>
      <c r="I32" s="30">
        <v>287</v>
      </c>
      <c r="J32" s="30">
        <v>270</v>
      </c>
      <c r="K32" s="30">
        <v>285</v>
      </c>
      <c r="L32" s="30">
        <v>532</v>
      </c>
      <c r="M32" s="30">
        <v>560</v>
      </c>
      <c r="N32" s="30">
        <v>473</v>
      </c>
      <c r="O32" s="30">
        <v>333</v>
      </c>
      <c r="P32" s="30">
        <v>309</v>
      </c>
      <c r="Q32" s="45">
        <v>336</v>
      </c>
      <c r="R32" s="26">
        <v>21</v>
      </c>
      <c r="S32" s="50">
        <v>21</v>
      </c>
      <c r="T32" s="51"/>
      <c r="U32" s="3"/>
      <c r="V32" s="47" t="s">
        <v>26</v>
      </c>
      <c r="W32" s="52"/>
      <c r="X32" s="30">
        <v>374</v>
      </c>
      <c r="Y32" s="30">
        <v>317</v>
      </c>
      <c r="Z32" s="30">
        <v>273</v>
      </c>
      <c r="AA32" s="30">
        <v>343</v>
      </c>
      <c r="AB32" s="30">
        <v>249</v>
      </c>
      <c r="AC32" s="30">
        <v>265</v>
      </c>
      <c r="AD32" s="30">
        <v>351</v>
      </c>
      <c r="AE32" s="30">
        <v>459</v>
      </c>
      <c r="AF32" s="30">
        <v>471</v>
      </c>
      <c r="AG32" s="30">
        <v>321</v>
      </c>
      <c r="AH32" s="30">
        <v>221</v>
      </c>
      <c r="AI32" s="45">
        <v>227</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1377</v>
      </c>
      <c r="G34" s="30">
        <v>1395</v>
      </c>
      <c r="H34" s="30">
        <v>1664</v>
      </c>
      <c r="I34" s="30">
        <v>2140</v>
      </c>
      <c r="J34" s="30">
        <v>2681</v>
      </c>
      <c r="K34" s="30">
        <v>1813</v>
      </c>
      <c r="L34" s="30">
        <v>1938</v>
      </c>
      <c r="M34" s="30">
        <v>1555</v>
      </c>
      <c r="N34" s="30">
        <v>2050</v>
      </c>
      <c r="O34" s="30">
        <v>1954</v>
      </c>
      <c r="P34" s="30">
        <v>1538</v>
      </c>
      <c r="Q34" s="45">
        <v>1357</v>
      </c>
      <c r="R34" s="26">
        <v>22</v>
      </c>
      <c r="S34" s="50">
        <v>22</v>
      </c>
      <c r="T34" s="51"/>
      <c r="U34" s="47" t="s">
        <v>155</v>
      </c>
      <c r="V34" s="3"/>
      <c r="W34" s="52"/>
      <c r="X34" s="30">
        <v>1331</v>
      </c>
      <c r="Y34" s="30">
        <v>1502</v>
      </c>
      <c r="Z34" s="30">
        <v>1615</v>
      </c>
      <c r="AA34" s="30">
        <v>2212</v>
      </c>
      <c r="AB34" s="30">
        <v>1920</v>
      </c>
      <c r="AC34" s="30">
        <v>1886</v>
      </c>
      <c r="AD34" s="30">
        <v>1800</v>
      </c>
      <c r="AE34" s="30">
        <v>1550</v>
      </c>
      <c r="AF34" s="30">
        <v>1883</v>
      </c>
      <c r="AG34" s="30">
        <v>1766</v>
      </c>
      <c r="AH34" s="30">
        <v>1306</v>
      </c>
      <c r="AI34" s="45">
        <v>1272</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616</v>
      </c>
      <c r="G36" s="30">
        <v>597</v>
      </c>
      <c r="H36" s="30">
        <v>785</v>
      </c>
      <c r="I36" s="30">
        <v>1225</v>
      </c>
      <c r="J36" s="30">
        <v>1603</v>
      </c>
      <c r="K36" s="30">
        <v>774</v>
      </c>
      <c r="L36" s="30">
        <v>1027</v>
      </c>
      <c r="M36" s="30">
        <v>687</v>
      </c>
      <c r="N36" s="30">
        <v>659</v>
      </c>
      <c r="O36" s="30">
        <v>604</v>
      </c>
      <c r="P36" s="30">
        <v>522</v>
      </c>
      <c r="Q36" s="45">
        <v>466</v>
      </c>
      <c r="R36" s="26">
        <v>23</v>
      </c>
      <c r="S36" s="50">
        <v>23</v>
      </c>
      <c r="T36" s="51"/>
      <c r="U36" s="3"/>
      <c r="V36" s="47" t="s">
        <v>54</v>
      </c>
      <c r="W36" s="52"/>
      <c r="X36" s="30">
        <v>550</v>
      </c>
      <c r="Y36" s="30">
        <v>615</v>
      </c>
      <c r="Z36" s="30">
        <v>673</v>
      </c>
      <c r="AA36" s="30">
        <v>1159</v>
      </c>
      <c r="AB36" s="30">
        <v>974</v>
      </c>
      <c r="AC36" s="30">
        <v>884</v>
      </c>
      <c r="AD36" s="30">
        <v>796</v>
      </c>
      <c r="AE36" s="30">
        <v>671</v>
      </c>
      <c r="AF36" s="30">
        <v>704</v>
      </c>
      <c r="AG36" s="30">
        <v>722</v>
      </c>
      <c r="AH36" s="30">
        <v>505</v>
      </c>
      <c r="AI36" s="45">
        <v>488</v>
      </c>
      <c r="AJ36" s="26">
        <v>23</v>
      </c>
    </row>
    <row r="37" spans="1:36" s="18" customFormat="1" ht="13.5" customHeight="1">
      <c r="A37" s="50">
        <v>24</v>
      </c>
      <c r="B37" s="51"/>
      <c r="C37" s="3"/>
      <c r="D37" s="47" t="s">
        <v>26</v>
      </c>
      <c r="E37" s="52"/>
      <c r="F37" s="30">
        <v>312</v>
      </c>
      <c r="G37" s="30">
        <v>270</v>
      </c>
      <c r="H37" s="30">
        <v>328</v>
      </c>
      <c r="I37" s="30">
        <v>380</v>
      </c>
      <c r="J37" s="30">
        <v>446</v>
      </c>
      <c r="K37" s="30">
        <v>325</v>
      </c>
      <c r="L37" s="30">
        <v>311</v>
      </c>
      <c r="M37" s="30">
        <v>356</v>
      </c>
      <c r="N37" s="30">
        <v>612</v>
      </c>
      <c r="O37" s="30">
        <v>533</v>
      </c>
      <c r="P37" s="30">
        <v>393</v>
      </c>
      <c r="Q37" s="45">
        <v>319</v>
      </c>
      <c r="R37" s="26">
        <v>24</v>
      </c>
      <c r="S37" s="50">
        <v>24</v>
      </c>
      <c r="T37" s="51"/>
      <c r="U37" s="3"/>
      <c r="V37" s="47" t="s">
        <v>26</v>
      </c>
      <c r="W37" s="52"/>
      <c r="X37" s="30">
        <v>308</v>
      </c>
      <c r="Y37" s="30">
        <v>295</v>
      </c>
      <c r="Z37" s="30">
        <v>288</v>
      </c>
      <c r="AA37" s="30">
        <v>401</v>
      </c>
      <c r="AB37" s="30">
        <v>320</v>
      </c>
      <c r="AC37" s="30">
        <v>291</v>
      </c>
      <c r="AD37" s="30">
        <v>309</v>
      </c>
      <c r="AE37" s="30">
        <v>298</v>
      </c>
      <c r="AF37" s="30">
        <v>495</v>
      </c>
      <c r="AG37" s="30">
        <v>445</v>
      </c>
      <c r="AH37" s="30">
        <v>254</v>
      </c>
      <c r="AI37" s="45">
        <v>226</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441</v>
      </c>
      <c r="G39" s="30">
        <v>487</v>
      </c>
      <c r="H39" s="30">
        <v>634</v>
      </c>
      <c r="I39" s="30">
        <v>1080</v>
      </c>
      <c r="J39" s="30">
        <v>1036</v>
      </c>
      <c r="K39" s="30">
        <v>832</v>
      </c>
      <c r="L39" s="30">
        <v>728</v>
      </c>
      <c r="M39" s="30">
        <v>758</v>
      </c>
      <c r="N39" s="30">
        <v>648</v>
      </c>
      <c r="O39" s="30">
        <v>603</v>
      </c>
      <c r="P39" s="30">
        <v>593</v>
      </c>
      <c r="Q39" s="45">
        <v>647</v>
      </c>
      <c r="R39" s="26">
        <v>25</v>
      </c>
      <c r="S39" s="50">
        <v>25</v>
      </c>
      <c r="T39" s="51"/>
      <c r="U39" s="3" t="s">
        <v>25</v>
      </c>
      <c r="V39" s="3"/>
      <c r="W39" s="52"/>
      <c r="X39" s="30">
        <v>667</v>
      </c>
      <c r="Y39" s="30">
        <v>750</v>
      </c>
      <c r="Z39" s="30">
        <v>900</v>
      </c>
      <c r="AA39" s="30">
        <v>893</v>
      </c>
      <c r="AB39" s="30">
        <v>949</v>
      </c>
      <c r="AC39" s="30">
        <v>822</v>
      </c>
      <c r="AD39" s="30">
        <v>757</v>
      </c>
      <c r="AE39" s="30">
        <v>736</v>
      </c>
      <c r="AF39" s="30">
        <v>702</v>
      </c>
      <c r="AG39" s="30">
        <v>615</v>
      </c>
      <c r="AH39" s="30">
        <v>613</v>
      </c>
      <c r="AI39" s="45">
        <v>567</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5079</v>
      </c>
      <c r="G42" s="30">
        <v>5222</v>
      </c>
      <c r="H42" s="30">
        <v>4908</v>
      </c>
      <c r="I42" s="30">
        <v>4398</v>
      </c>
      <c r="J42" s="30">
        <v>3666</v>
      </c>
      <c r="K42" s="30">
        <v>3291</v>
      </c>
      <c r="L42" s="30">
        <v>3137</v>
      </c>
      <c r="M42" s="30">
        <v>3052</v>
      </c>
      <c r="N42" s="30">
        <v>2859</v>
      </c>
      <c r="O42" s="30">
        <v>2771</v>
      </c>
      <c r="P42" s="30">
        <v>2799</v>
      </c>
      <c r="Q42" s="45">
        <v>2837</v>
      </c>
      <c r="R42" s="26">
        <v>26</v>
      </c>
      <c r="S42" s="50">
        <v>26</v>
      </c>
      <c r="T42" s="51"/>
      <c r="U42" s="3"/>
      <c r="V42" s="3" t="s">
        <v>28</v>
      </c>
      <c r="W42" s="52"/>
      <c r="X42" s="30">
        <v>3372</v>
      </c>
      <c r="Y42" s="30">
        <v>3378</v>
      </c>
      <c r="Z42" s="30">
        <v>3137</v>
      </c>
      <c r="AA42" s="30">
        <v>2669</v>
      </c>
      <c r="AB42" s="30">
        <v>2463</v>
      </c>
      <c r="AC42" s="30">
        <v>2308</v>
      </c>
      <c r="AD42" s="30">
        <v>2231</v>
      </c>
      <c r="AE42" s="30">
        <v>2187</v>
      </c>
      <c r="AF42" s="30">
        <v>2107</v>
      </c>
      <c r="AG42" s="30">
        <v>2044</v>
      </c>
      <c r="AH42" s="30">
        <v>2114</v>
      </c>
      <c r="AI42" s="45">
        <v>2253</v>
      </c>
      <c r="AJ42" s="26">
        <v>26</v>
      </c>
    </row>
    <row r="43" spans="1:36" s="18" customFormat="1" ht="13.5" customHeight="1">
      <c r="A43" s="50">
        <v>27</v>
      </c>
      <c r="B43" s="51"/>
      <c r="C43" s="3"/>
      <c r="D43" s="3" t="s">
        <v>29</v>
      </c>
      <c r="E43" s="52"/>
      <c r="F43" s="30">
        <v>10888</v>
      </c>
      <c r="G43" s="30">
        <v>11235</v>
      </c>
      <c r="H43" s="30">
        <v>11434</v>
      </c>
      <c r="I43" s="30">
        <v>11341</v>
      </c>
      <c r="J43" s="30">
        <v>11354</v>
      </c>
      <c r="K43" s="30">
        <v>11227</v>
      </c>
      <c r="L43" s="30">
        <v>11159</v>
      </c>
      <c r="M43" s="30">
        <v>11085</v>
      </c>
      <c r="N43" s="30">
        <v>10929</v>
      </c>
      <c r="O43" s="30">
        <v>10859</v>
      </c>
      <c r="P43" s="30">
        <v>10794</v>
      </c>
      <c r="Q43" s="45">
        <v>10767</v>
      </c>
      <c r="R43" s="26">
        <v>27</v>
      </c>
      <c r="S43" s="50">
        <v>27</v>
      </c>
      <c r="T43" s="51"/>
      <c r="U43" s="3"/>
      <c r="V43" s="3" t="s">
        <v>29</v>
      </c>
      <c r="W43" s="52"/>
      <c r="X43" s="30">
        <v>10972</v>
      </c>
      <c r="Y43" s="30">
        <v>11135</v>
      </c>
      <c r="Z43" s="30">
        <v>11284</v>
      </c>
      <c r="AA43" s="30">
        <v>11161</v>
      </c>
      <c r="AB43" s="30">
        <v>10995</v>
      </c>
      <c r="AC43" s="30">
        <v>10819</v>
      </c>
      <c r="AD43" s="30">
        <v>10693</v>
      </c>
      <c r="AE43" s="30">
        <v>10597</v>
      </c>
      <c r="AF43" s="30">
        <v>10395</v>
      </c>
      <c r="AG43" s="30">
        <v>10239</v>
      </c>
      <c r="AH43" s="30">
        <v>10077</v>
      </c>
      <c r="AI43" s="45">
        <v>10117</v>
      </c>
      <c r="AJ43" s="26">
        <v>27</v>
      </c>
    </row>
    <row r="44" spans="1:36" s="18" customFormat="1" ht="13.5" customHeight="1">
      <c r="A44" s="50">
        <v>28</v>
      </c>
      <c r="B44" s="51"/>
      <c r="C44" s="3"/>
      <c r="D44" s="3" t="s">
        <v>12</v>
      </c>
      <c r="E44" s="52"/>
      <c r="F44" s="30">
        <v>2802</v>
      </c>
      <c r="G44" s="30">
        <v>2866</v>
      </c>
      <c r="H44" s="30">
        <v>2930</v>
      </c>
      <c r="I44" s="30">
        <v>2916</v>
      </c>
      <c r="J44" s="30">
        <v>2908</v>
      </c>
      <c r="K44" s="30">
        <v>2875</v>
      </c>
      <c r="L44" s="30">
        <v>2898</v>
      </c>
      <c r="M44" s="30">
        <v>2918</v>
      </c>
      <c r="N44" s="30">
        <v>2905</v>
      </c>
      <c r="O44" s="30">
        <v>2894</v>
      </c>
      <c r="P44" s="30">
        <v>2891</v>
      </c>
      <c r="Q44" s="45">
        <v>2887</v>
      </c>
      <c r="R44" s="26">
        <v>28</v>
      </c>
      <c r="S44" s="50">
        <v>28</v>
      </c>
      <c r="T44" s="51"/>
      <c r="U44" s="3"/>
      <c r="V44" s="3" t="s">
        <v>12</v>
      </c>
      <c r="W44" s="52"/>
      <c r="X44" s="30">
        <v>2936</v>
      </c>
      <c r="Y44" s="30">
        <v>2957</v>
      </c>
      <c r="Z44" s="30">
        <v>3008</v>
      </c>
      <c r="AA44" s="30">
        <v>2993</v>
      </c>
      <c r="AB44" s="30">
        <v>2952</v>
      </c>
      <c r="AC44" s="30">
        <v>2923</v>
      </c>
      <c r="AD44" s="30">
        <v>2874</v>
      </c>
      <c r="AE44" s="30">
        <v>2860</v>
      </c>
      <c r="AF44" s="30">
        <v>2857</v>
      </c>
      <c r="AG44" s="30">
        <v>2801</v>
      </c>
      <c r="AH44" s="30">
        <v>2789</v>
      </c>
      <c r="AI44" s="45">
        <v>2780</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8214</v>
      </c>
      <c r="G46" s="30">
        <v>8455</v>
      </c>
      <c r="H46" s="30">
        <v>8614</v>
      </c>
      <c r="I46" s="30">
        <v>8570</v>
      </c>
      <c r="J46" s="30">
        <v>8583</v>
      </c>
      <c r="K46" s="30">
        <v>8506</v>
      </c>
      <c r="L46" s="30">
        <v>8306</v>
      </c>
      <c r="M46" s="30">
        <v>8100</v>
      </c>
      <c r="N46" s="30">
        <v>7886</v>
      </c>
      <c r="O46" s="30">
        <v>7762</v>
      </c>
      <c r="P46" s="30">
        <v>7653</v>
      </c>
      <c r="Q46" s="45">
        <v>7597</v>
      </c>
      <c r="R46" s="26">
        <v>29</v>
      </c>
      <c r="S46" s="50">
        <v>29</v>
      </c>
      <c r="T46" s="51"/>
      <c r="U46" s="3" t="s">
        <v>13</v>
      </c>
      <c r="V46" s="3"/>
      <c r="W46" s="52"/>
      <c r="X46" s="30">
        <v>7705</v>
      </c>
      <c r="Y46" s="30">
        <v>7808</v>
      </c>
      <c r="Z46" s="30">
        <v>7882</v>
      </c>
      <c r="AA46" s="30">
        <v>7801</v>
      </c>
      <c r="AB46" s="30">
        <v>7702</v>
      </c>
      <c r="AC46" s="30">
        <v>7597</v>
      </c>
      <c r="AD46" s="30">
        <v>7515</v>
      </c>
      <c r="AE46" s="30">
        <v>7454</v>
      </c>
      <c r="AF46" s="30">
        <v>7342</v>
      </c>
      <c r="AG46" s="30">
        <v>7250</v>
      </c>
      <c r="AH46" s="30">
        <v>7198</v>
      </c>
      <c r="AI46" s="45">
        <v>7214</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4874</v>
      </c>
      <c r="G48" s="30">
        <v>5003</v>
      </c>
      <c r="H48" s="30">
        <v>5098</v>
      </c>
      <c r="I48" s="30">
        <v>5094</v>
      </c>
      <c r="J48" s="30">
        <v>5104</v>
      </c>
      <c r="K48" s="30">
        <v>5063</v>
      </c>
      <c r="L48" s="30">
        <v>4791</v>
      </c>
      <c r="M48" s="30">
        <v>4535</v>
      </c>
      <c r="N48" s="30">
        <v>4319</v>
      </c>
      <c r="O48" s="30">
        <v>4165</v>
      </c>
      <c r="P48" s="30">
        <v>4045</v>
      </c>
      <c r="Q48" s="45">
        <v>3980</v>
      </c>
      <c r="R48" s="26">
        <v>30</v>
      </c>
      <c r="S48" s="50">
        <v>30</v>
      </c>
      <c r="T48" s="51"/>
      <c r="U48" s="3"/>
      <c r="V48" s="3" t="s">
        <v>14</v>
      </c>
      <c r="W48" s="52"/>
      <c r="X48" s="30">
        <v>4006</v>
      </c>
      <c r="Y48" s="30">
        <v>4055</v>
      </c>
      <c r="Z48" s="30">
        <v>4071</v>
      </c>
      <c r="AA48" s="30">
        <v>4039</v>
      </c>
      <c r="AB48" s="30">
        <v>4003</v>
      </c>
      <c r="AC48" s="30">
        <v>3948</v>
      </c>
      <c r="AD48" s="30">
        <v>3912</v>
      </c>
      <c r="AE48" s="30">
        <v>3877</v>
      </c>
      <c r="AF48" s="30">
        <v>3812</v>
      </c>
      <c r="AG48" s="30">
        <v>3761</v>
      </c>
      <c r="AH48" s="30">
        <v>3771</v>
      </c>
      <c r="AI48" s="45">
        <v>3786</v>
      </c>
      <c r="AJ48" s="26">
        <v>30</v>
      </c>
    </row>
    <row r="49" spans="1:36" s="18" customFormat="1" ht="13.5" customHeight="1">
      <c r="A49" s="50">
        <v>31</v>
      </c>
      <c r="B49" s="51"/>
      <c r="C49" s="3"/>
      <c r="D49" s="3" t="s">
        <v>15</v>
      </c>
      <c r="E49" s="52"/>
      <c r="F49" s="30">
        <v>1945</v>
      </c>
      <c r="G49" s="30">
        <v>2017</v>
      </c>
      <c r="H49" s="30">
        <v>2060</v>
      </c>
      <c r="I49" s="30">
        <v>2047</v>
      </c>
      <c r="J49" s="30">
        <v>2054</v>
      </c>
      <c r="K49" s="30">
        <v>2053</v>
      </c>
      <c r="L49" s="30">
        <v>2079</v>
      </c>
      <c r="M49" s="30">
        <v>2069</v>
      </c>
      <c r="N49" s="30">
        <v>2046</v>
      </c>
      <c r="O49" s="30">
        <v>2068</v>
      </c>
      <c r="P49" s="30">
        <v>2062</v>
      </c>
      <c r="Q49" s="45">
        <v>2065</v>
      </c>
      <c r="R49" s="26">
        <v>31</v>
      </c>
      <c r="S49" s="50">
        <v>31</v>
      </c>
      <c r="T49" s="51"/>
      <c r="U49" s="3"/>
      <c r="V49" s="3" t="s">
        <v>15</v>
      </c>
      <c r="W49" s="52"/>
      <c r="X49" s="30">
        <v>2099</v>
      </c>
      <c r="Y49" s="30">
        <v>2132</v>
      </c>
      <c r="Z49" s="30">
        <v>2149</v>
      </c>
      <c r="AA49" s="30">
        <v>2108</v>
      </c>
      <c r="AB49" s="30">
        <v>2073</v>
      </c>
      <c r="AC49" s="30">
        <v>2061</v>
      </c>
      <c r="AD49" s="30">
        <v>2040</v>
      </c>
      <c r="AE49" s="30">
        <v>2027</v>
      </c>
      <c r="AF49" s="30">
        <v>2015</v>
      </c>
      <c r="AG49" s="30">
        <v>2015</v>
      </c>
      <c r="AH49" s="30">
        <v>1998</v>
      </c>
      <c r="AI49" s="45">
        <v>1986</v>
      </c>
      <c r="AJ49" s="26">
        <v>31</v>
      </c>
    </row>
    <row r="50" spans="1:36" s="18" customFormat="1" ht="13.5" customHeight="1">
      <c r="A50" s="50">
        <v>32</v>
      </c>
      <c r="B50" s="51"/>
      <c r="C50" s="3"/>
      <c r="D50" s="3" t="s">
        <v>16</v>
      </c>
      <c r="E50" s="52"/>
      <c r="F50" s="30">
        <v>868</v>
      </c>
      <c r="G50" s="30">
        <v>884</v>
      </c>
      <c r="H50" s="30">
        <v>895</v>
      </c>
      <c r="I50" s="30">
        <v>866</v>
      </c>
      <c r="J50" s="30">
        <v>861</v>
      </c>
      <c r="K50" s="30">
        <v>838</v>
      </c>
      <c r="L50" s="30">
        <v>857</v>
      </c>
      <c r="M50" s="30">
        <v>893</v>
      </c>
      <c r="N50" s="30">
        <v>912</v>
      </c>
      <c r="O50" s="30">
        <v>910</v>
      </c>
      <c r="P50" s="30">
        <v>923</v>
      </c>
      <c r="Q50" s="45">
        <v>927</v>
      </c>
      <c r="R50" s="26">
        <v>32</v>
      </c>
      <c r="S50" s="50">
        <v>32</v>
      </c>
      <c r="T50" s="51"/>
      <c r="U50" s="3"/>
      <c r="V50" s="3" t="s">
        <v>16</v>
      </c>
      <c r="W50" s="52"/>
      <c r="X50" s="30">
        <v>973</v>
      </c>
      <c r="Y50" s="30">
        <v>987</v>
      </c>
      <c r="Z50" s="30">
        <v>1015</v>
      </c>
      <c r="AA50" s="30">
        <v>1000</v>
      </c>
      <c r="AB50" s="30">
        <v>987</v>
      </c>
      <c r="AC50" s="30">
        <v>962</v>
      </c>
      <c r="AD50" s="30">
        <v>947</v>
      </c>
      <c r="AE50" s="30">
        <v>940</v>
      </c>
      <c r="AF50" s="30">
        <v>917</v>
      </c>
      <c r="AG50" s="30">
        <v>901</v>
      </c>
      <c r="AH50" s="30">
        <v>864</v>
      </c>
      <c r="AI50" s="45">
        <v>878</v>
      </c>
      <c r="AJ50" s="26">
        <v>32</v>
      </c>
    </row>
    <row r="51" spans="1:36" s="18" customFormat="1" ht="13.5" customHeight="1">
      <c r="A51" s="50">
        <v>33</v>
      </c>
      <c r="B51" s="51"/>
      <c r="C51" s="3"/>
      <c r="D51" s="3" t="s">
        <v>17</v>
      </c>
      <c r="E51" s="52"/>
      <c r="F51" s="30">
        <v>386</v>
      </c>
      <c r="G51" s="30">
        <v>406</v>
      </c>
      <c r="H51" s="30">
        <v>412</v>
      </c>
      <c r="I51" s="30">
        <v>414</v>
      </c>
      <c r="J51" s="30">
        <v>420</v>
      </c>
      <c r="K51" s="30">
        <v>409</v>
      </c>
      <c r="L51" s="30">
        <v>426</v>
      </c>
      <c r="M51" s="30">
        <v>440</v>
      </c>
      <c r="N51" s="30">
        <v>439</v>
      </c>
      <c r="O51" s="30">
        <v>448</v>
      </c>
      <c r="P51" s="30">
        <v>450</v>
      </c>
      <c r="Q51" s="45">
        <v>451</v>
      </c>
      <c r="R51" s="26">
        <v>33</v>
      </c>
      <c r="S51" s="50">
        <v>33</v>
      </c>
      <c r="T51" s="51"/>
      <c r="U51" s="3"/>
      <c r="V51" s="3" t="s">
        <v>17</v>
      </c>
      <c r="W51" s="52"/>
      <c r="X51" s="30">
        <v>445</v>
      </c>
      <c r="Y51" s="30">
        <v>452</v>
      </c>
      <c r="Z51" s="30">
        <v>455</v>
      </c>
      <c r="AA51" s="30">
        <v>467</v>
      </c>
      <c r="AB51" s="30">
        <v>454</v>
      </c>
      <c r="AC51" s="30">
        <v>441</v>
      </c>
      <c r="AD51" s="30">
        <v>436</v>
      </c>
      <c r="AE51" s="30">
        <v>430</v>
      </c>
      <c r="AF51" s="30">
        <v>419</v>
      </c>
      <c r="AG51" s="30">
        <v>405</v>
      </c>
      <c r="AH51" s="30">
        <v>403</v>
      </c>
      <c r="AI51" s="45">
        <v>399</v>
      </c>
      <c r="AJ51" s="26">
        <v>33</v>
      </c>
    </row>
    <row r="52" spans="1:36" s="18" customFormat="1" ht="13.5" customHeight="1">
      <c r="A52" s="50">
        <v>34</v>
      </c>
      <c r="B52" s="51"/>
      <c r="C52" s="3"/>
      <c r="D52" s="3" t="s">
        <v>18</v>
      </c>
      <c r="E52" s="52"/>
      <c r="F52" s="30">
        <v>141</v>
      </c>
      <c r="G52" s="30">
        <v>144</v>
      </c>
      <c r="H52" s="30">
        <v>149</v>
      </c>
      <c r="I52" s="30">
        <v>149</v>
      </c>
      <c r="J52" s="30">
        <v>144</v>
      </c>
      <c r="K52" s="30">
        <v>143</v>
      </c>
      <c r="L52" s="30">
        <v>153</v>
      </c>
      <c r="M52" s="30">
        <v>163</v>
      </c>
      <c r="N52" s="30">
        <v>170</v>
      </c>
      <c r="O52" s="30">
        <v>171</v>
      </c>
      <c r="P52" s="30">
        <v>173</v>
      </c>
      <c r="Q52" s="45">
        <v>174</v>
      </c>
      <c r="R52" s="26">
        <v>34</v>
      </c>
      <c r="S52" s="50">
        <v>34</v>
      </c>
      <c r="T52" s="51"/>
      <c r="U52" s="3"/>
      <c r="V52" s="3" t="s">
        <v>18</v>
      </c>
      <c r="W52" s="52"/>
      <c r="X52" s="30">
        <v>182</v>
      </c>
      <c r="Y52" s="30">
        <v>182</v>
      </c>
      <c r="Z52" s="30">
        <v>192</v>
      </c>
      <c r="AA52" s="30">
        <v>187</v>
      </c>
      <c r="AB52" s="30">
        <v>185</v>
      </c>
      <c r="AC52" s="30">
        <v>185</v>
      </c>
      <c r="AD52" s="30">
        <v>180</v>
      </c>
      <c r="AE52" s="30">
        <v>180</v>
      </c>
      <c r="AF52" s="30">
        <v>179</v>
      </c>
      <c r="AG52" s="30">
        <v>168</v>
      </c>
      <c r="AH52" s="30">
        <v>162</v>
      </c>
      <c r="AI52" s="45">
        <v>165</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1874</v>
      </c>
      <c r="G54" s="30">
        <v>1922</v>
      </c>
      <c r="H54" s="30">
        <v>1973</v>
      </c>
      <c r="I54" s="30">
        <v>1950</v>
      </c>
      <c r="J54" s="30">
        <v>1947</v>
      </c>
      <c r="K54" s="30">
        <v>1931</v>
      </c>
      <c r="L54" s="30">
        <v>1951</v>
      </c>
      <c r="M54" s="30">
        <v>1962</v>
      </c>
      <c r="N54" s="30">
        <v>1953</v>
      </c>
      <c r="O54" s="30">
        <v>1942</v>
      </c>
      <c r="P54" s="30">
        <v>1941</v>
      </c>
      <c r="Q54" s="45">
        <v>1938</v>
      </c>
      <c r="R54" s="26">
        <v>35</v>
      </c>
      <c r="S54" s="50">
        <v>35</v>
      </c>
      <c r="T54" s="51"/>
      <c r="U54" s="3" t="s">
        <v>31</v>
      </c>
      <c r="V54" s="3"/>
      <c r="W54" s="52"/>
      <c r="X54" s="30">
        <v>1979</v>
      </c>
      <c r="Y54" s="30">
        <v>1998</v>
      </c>
      <c r="Z54" s="30">
        <v>2021</v>
      </c>
      <c r="AA54" s="30">
        <v>2003</v>
      </c>
      <c r="AB54" s="30">
        <v>1972</v>
      </c>
      <c r="AC54" s="30">
        <v>1950</v>
      </c>
      <c r="AD54" s="30">
        <v>1925</v>
      </c>
      <c r="AE54" s="30">
        <v>1907</v>
      </c>
      <c r="AF54" s="30">
        <v>1907</v>
      </c>
      <c r="AG54" s="30">
        <v>1879</v>
      </c>
      <c r="AH54" s="30">
        <v>1874</v>
      </c>
      <c r="AI54" s="45">
        <v>1868</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1215</v>
      </c>
      <c r="G56" s="30">
        <v>1247</v>
      </c>
      <c r="H56" s="30">
        <v>1292</v>
      </c>
      <c r="I56" s="30">
        <v>1271</v>
      </c>
      <c r="J56" s="30">
        <v>1262</v>
      </c>
      <c r="K56" s="30">
        <v>1254</v>
      </c>
      <c r="L56" s="30">
        <v>1278</v>
      </c>
      <c r="M56" s="30">
        <v>1286</v>
      </c>
      <c r="N56" s="30">
        <v>1277</v>
      </c>
      <c r="O56" s="30">
        <v>1274</v>
      </c>
      <c r="P56" s="30">
        <v>1280</v>
      </c>
      <c r="Q56" s="45">
        <v>1280</v>
      </c>
      <c r="R56" s="26">
        <v>36</v>
      </c>
      <c r="S56" s="50">
        <v>36</v>
      </c>
      <c r="T56" s="51"/>
      <c r="U56" s="3"/>
      <c r="V56" s="3" t="s">
        <v>19</v>
      </c>
      <c r="W56" s="52"/>
      <c r="X56" s="30">
        <v>1314</v>
      </c>
      <c r="Y56" s="30">
        <v>1332</v>
      </c>
      <c r="Z56" s="30">
        <v>1349</v>
      </c>
      <c r="AA56" s="30">
        <v>1330</v>
      </c>
      <c r="AB56" s="30">
        <v>1304</v>
      </c>
      <c r="AC56" s="30">
        <v>1292</v>
      </c>
      <c r="AD56" s="30">
        <v>1279</v>
      </c>
      <c r="AE56" s="30">
        <v>1258</v>
      </c>
      <c r="AF56" s="30">
        <v>1265</v>
      </c>
      <c r="AG56" s="30">
        <v>1253</v>
      </c>
      <c r="AH56" s="30">
        <v>1248</v>
      </c>
      <c r="AI56" s="45">
        <v>1248</v>
      </c>
      <c r="AJ56" s="26">
        <v>36</v>
      </c>
    </row>
    <row r="57" spans="1:36" s="18" customFormat="1" ht="13.5" customHeight="1">
      <c r="A57" s="50">
        <v>37</v>
      </c>
      <c r="B57" s="51"/>
      <c r="C57" s="3"/>
      <c r="D57" s="3" t="s">
        <v>20</v>
      </c>
      <c r="E57" s="52"/>
      <c r="F57" s="30">
        <v>509</v>
      </c>
      <c r="G57" s="30">
        <v>525</v>
      </c>
      <c r="H57" s="30">
        <v>532</v>
      </c>
      <c r="I57" s="30">
        <v>522</v>
      </c>
      <c r="J57" s="30">
        <v>532</v>
      </c>
      <c r="K57" s="30">
        <v>534</v>
      </c>
      <c r="L57" s="30">
        <v>526</v>
      </c>
      <c r="M57" s="30">
        <v>527</v>
      </c>
      <c r="N57" s="30">
        <v>527</v>
      </c>
      <c r="O57" s="30">
        <v>515</v>
      </c>
      <c r="P57" s="30">
        <v>509</v>
      </c>
      <c r="Q57" s="45">
        <v>508</v>
      </c>
      <c r="R57" s="26">
        <v>37</v>
      </c>
      <c r="S57" s="50">
        <v>37</v>
      </c>
      <c r="T57" s="51"/>
      <c r="U57" s="3"/>
      <c r="V57" s="3" t="s">
        <v>20</v>
      </c>
      <c r="W57" s="52"/>
      <c r="X57" s="30">
        <v>512</v>
      </c>
      <c r="Y57" s="30">
        <v>514</v>
      </c>
      <c r="Z57" s="30">
        <v>514</v>
      </c>
      <c r="AA57" s="30">
        <v>515</v>
      </c>
      <c r="AB57" s="30">
        <v>514</v>
      </c>
      <c r="AC57" s="30">
        <v>507</v>
      </c>
      <c r="AD57" s="30">
        <v>501</v>
      </c>
      <c r="AE57" s="30">
        <v>503</v>
      </c>
      <c r="AF57" s="30">
        <v>492</v>
      </c>
      <c r="AG57" s="30">
        <v>480</v>
      </c>
      <c r="AH57" s="30">
        <v>479</v>
      </c>
      <c r="AI57" s="45">
        <v>472</v>
      </c>
      <c r="AJ57" s="26">
        <v>37</v>
      </c>
    </row>
    <row r="58" spans="1:36" s="18" customFormat="1" ht="13.5" customHeight="1">
      <c r="A58" s="50">
        <v>38</v>
      </c>
      <c r="B58" s="51"/>
      <c r="C58" s="3"/>
      <c r="D58" s="3" t="s">
        <v>21</v>
      </c>
      <c r="E58" s="52"/>
      <c r="F58" s="30">
        <v>150</v>
      </c>
      <c r="G58" s="30">
        <v>150</v>
      </c>
      <c r="H58" s="30">
        <v>149</v>
      </c>
      <c r="I58" s="30">
        <v>157</v>
      </c>
      <c r="J58" s="30">
        <v>153</v>
      </c>
      <c r="K58" s="30">
        <v>143</v>
      </c>
      <c r="L58" s="30">
        <v>147</v>
      </c>
      <c r="M58" s="30">
        <v>149</v>
      </c>
      <c r="N58" s="30">
        <v>149</v>
      </c>
      <c r="O58" s="30">
        <v>153</v>
      </c>
      <c r="P58" s="30">
        <v>152</v>
      </c>
      <c r="Q58" s="45">
        <v>150</v>
      </c>
      <c r="R58" s="26">
        <v>38</v>
      </c>
      <c r="S58" s="50">
        <v>38</v>
      </c>
      <c r="T58" s="51"/>
      <c r="U58" s="3"/>
      <c r="V58" s="3" t="s">
        <v>21</v>
      </c>
      <c r="W58" s="52"/>
      <c r="X58" s="30">
        <v>153</v>
      </c>
      <c r="Y58" s="30">
        <v>152</v>
      </c>
      <c r="Z58" s="30">
        <v>158</v>
      </c>
      <c r="AA58" s="30">
        <v>158</v>
      </c>
      <c r="AB58" s="30">
        <v>154</v>
      </c>
      <c r="AC58" s="30">
        <v>151</v>
      </c>
      <c r="AD58" s="30">
        <v>145</v>
      </c>
      <c r="AE58" s="30">
        <v>146</v>
      </c>
      <c r="AF58" s="30">
        <v>150</v>
      </c>
      <c r="AG58" s="30">
        <v>146</v>
      </c>
      <c r="AH58" s="30">
        <v>147</v>
      </c>
      <c r="AI58" s="45">
        <v>148</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13690</v>
      </c>
      <c r="G60" s="30">
        <v>14101</v>
      </c>
      <c r="H60" s="30">
        <v>14364</v>
      </c>
      <c r="I60" s="30">
        <v>14257</v>
      </c>
      <c r="J60" s="30">
        <v>14262</v>
      </c>
      <c r="K60" s="30">
        <v>14102</v>
      </c>
      <c r="L60" s="30">
        <v>14057</v>
      </c>
      <c r="M60" s="30">
        <v>14003</v>
      </c>
      <c r="N60" s="30">
        <v>13834</v>
      </c>
      <c r="O60" s="30">
        <v>13753</v>
      </c>
      <c r="P60" s="30">
        <v>13685</v>
      </c>
      <c r="Q60" s="45">
        <v>13654</v>
      </c>
      <c r="R60" s="26">
        <v>39</v>
      </c>
      <c r="S60" s="50">
        <v>39</v>
      </c>
      <c r="T60" s="51"/>
      <c r="U60" s="3" t="s">
        <v>22</v>
      </c>
      <c r="V60" s="3"/>
      <c r="W60" s="52"/>
      <c r="X60" s="30">
        <v>13908</v>
      </c>
      <c r="Y60" s="30">
        <v>14092</v>
      </c>
      <c r="Z60" s="30">
        <v>14292</v>
      </c>
      <c r="AA60" s="30">
        <v>14154</v>
      </c>
      <c r="AB60" s="30">
        <v>13947</v>
      </c>
      <c r="AC60" s="30">
        <v>13742</v>
      </c>
      <c r="AD60" s="30">
        <v>13567</v>
      </c>
      <c r="AE60" s="30">
        <v>13457</v>
      </c>
      <c r="AF60" s="30">
        <v>13252</v>
      </c>
      <c r="AG60" s="30">
        <v>13040</v>
      </c>
      <c r="AH60" s="30">
        <v>12866</v>
      </c>
      <c r="AI60" s="45">
        <v>12897</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5183</v>
      </c>
      <c r="G62" s="30">
        <v>5314</v>
      </c>
      <c r="H62" s="30">
        <v>5450</v>
      </c>
      <c r="I62" s="30">
        <v>5385</v>
      </c>
      <c r="J62" s="30">
        <v>5390</v>
      </c>
      <c r="K62" s="30">
        <v>5317</v>
      </c>
      <c r="L62" s="30">
        <v>5276</v>
      </c>
      <c r="M62" s="30">
        <v>5213</v>
      </c>
      <c r="N62" s="30">
        <v>5077</v>
      </c>
      <c r="O62" s="30">
        <v>4983</v>
      </c>
      <c r="P62" s="30">
        <v>4946</v>
      </c>
      <c r="Q62" s="45">
        <v>4895</v>
      </c>
      <c r="R62" s="26">
        <v>40</v>
      </c>
      <c r="S62" s="50">
        <v>40</v>
      </c>
      <c r="T62" s="51"/>
      <c r="U62" s="3"/>
      <c r="V62" s="3" t="s">
        <v>26</v>
      </c>
      <c r="W62" s="52"/>
      <c r="X62" s="30">
        <v>5001</v>
      </c>
      <c r="Y62" s="30">
        <v>5024</v>
      </c>
      <c r="Z62" s="30">
        <v>5092</v>
      </c>
      <c r="AA62" s="30">
        <v>5039</v>
      </c>
      <c r="AB62" s="30">
        <v>4981</v>
      </c>
      <c r="AC62" s="30">
        <v>4916</v>
      </c>
      <c r="AD62" s="30">
        <v>4866</v>
      </c>
      <c r="AE62" s="30">
        <v>4837</v>
      </c>
      <c r="AF62" s="30">
        <v>4764</v>
      </c>
      <c r="AG62" s="30">
        <v>4625</v>
      </c>
      <c r="AH62" s="30">
        <v>4541</v>
      </c>
      <c r="AI62" s="45">
        <v>4514</v>
      </c>
      <c r="AJ62" s="26">
        <v>40</v>
      </c>
    </row>
    <row r="63" spans="1:36" s="18" customFormat="1" ht="13.5" customHeight="1">
      <c r="A63" s="50">
        <v>41</v>
      </c>
      <c r="B63" s="51"/>
      <c r="C63" s="3"/>
      <c r="D63" s="3" t="s">
        <v>147</v>
      </c>
      <c r="E63" s="52"/>
      <c r="F63" s="30">
        <v>10951</v>
      </c>
      <c r="G63" s="30">
        <v>11301</v>
      </c>
      <c r="H63" s="30">
        <v>11511</v>
      </c>
      <c r="I63" s="30">
        <v>11420</v>
      </c>
      <c r="J63" s="30">
        <v>11428</v>
      </c>
      <c r="K63" s="30">
        <v>11300</v>
      </c>
      <c r="L63" s="30">
        <v>11239</v>
      </c>
      <c r="M63" s="30">
        <v>11165</v>
      </c>
      <c r="N63" s="30">
        <v>11001</v>
      </c>
      <c r="O63" s="30">
        <v>10938</v>
      </c>
      <c r="P63" s="30">
        <v>10877</v>
      </c>
      <c r="Q63" s="45">
        <v>10854</v>
      </c>
      <c r="R63" s="26">
        <v>41</v>
      </c>
      <c r="S63" s="50">
        <v>41</v>
      </c>
      <c r="T63" s="51"/>
      <c r="U63" s="3"/>
      <c r="V63" s="3" t="s">
        <v>147</v>
      </c>
      <c r="W63" s="52"/>
      <c r="X63" s="30">
        <v>11057</v>
      </c>
      <c r="Y63" s="30">
        <v>11221</v>
      </c>
      <c r="Z63" s="30">
        <v>11381</v>
      </c>
      <c r="AA63" s="30">
        <v>11260</v>
      </c>
      <c r="AB63" s="30">
        <v>11094</v>
      </c>
      <c r="AC63" s="30">
        <v>10923</v>
      </c>
      <c r="AD63" s="30">
        <v>10796</v>
      </c>
      <c r="AE63" s="30">
        <v>10704</v>
      </c>
      <c r="AF63" s="30">
        <v>10502</v>
      </c>
      <c r="AG63" s="30">
        <v>10340</v>
      </c>
      <c r="AH63" s="30">
        <v>10173</v>
      </c>
      <c r="AI63" s="45">
        <v>10216</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10888</v>
      </c>
      <c r="G65" s="30">
        <v>11234</v>
      </c>
      <c r="H65" s="30">
        <v>11434</v>
      </c>
      <c r="I65" s="30">
        <v>11341</v>
      </c>
      <c r="J65" s="30">
        <v>11354</v>
      </c>
      <c r="K65" s="30">
        <v>11227</v>
      </c>
      <c r="L65" s="30">
        <v>11159</v>
      </c>
      <c r="M65" s="30">
        <v>11085</v>
      </c>
      <c r="N65" s="30">
        <v>10929</v>
      </c>
      <c r="O65" s="30">
        <v>10859</v>
      </c>
      <c r="P65" s="30">
        <v>10794</v>
      </c>
      <c r="Q65" s="45">
        <v>10767</v>
      </c>
      <c r="R65" s="26">
        <v>42</v>
      </c>
      <c r="S65" s="50">
        <v>42</v>
      </c>
      <c r="T65" s="51"/>
      <c r="U65" s="3" t="s">
        <v>23</v>
      </c>
      <c r="V65" s="3"/>
      <c r="W65" s="52"/>
      <c r="X65" s="30">
        <v>10972</v>
      </c>
      <c r="Y65" s="30">
        <v>11135</v>
      </c>
      <c r="Z65" s="30">
        <v>11284</v>
      </c>
      <c r="AA65" s="30">
        <v>11161</v>
      </c>
      <c r="AB65" s="30">
        <v>10995</v>
      </c>
      <c r="AC65" s="30">
        <v>10819</v>
      </c>
      <c r="AD65" s="30">
        <v>10693</v>
      </c>
      <c r="AE65" s="30">
        <v>10597</v>
      </c>
      <c r="AF65" s="30">
        <v>10395</v>
      </c>
      <c r="AG65" s="30">
        <v>10239</v>
      </c>
      <c r="AH65" s="30">
        <v>10077</v>
      </c>
      <c r="AI65" s="45">
        <v>10117</v>
      </c>
      <c r="AJ65" s="26">
        <v>42</v>
      </c>
    </row>
    <row r="66" spans="1:36" s="18" customFormat="1" ht="13.5" customHeight="1">
      <c r="A66" s="50">
        <v>43</v>
      </c>
      <c r="B66" s="51"/>
      <c r="C66" s="3"/>
      <c r="D66" s="3" t="s">
        <v>148</v>
      </c>
      <c r="E66" s="52"/>
      <c r="F66" s="30">
        <v>5351</v>
      </c>
      <c r="G66" s="30">
        <v>5498</v>
      </c>
      <c r="H66" s="30">
        <v>5597</v>
      </c>
      <c r="I66" s="30">
        <v>5527</v>
      </c>
      <c r="J66" s="30">
        <v>5530</v>
      </c>
      <c r="K66" s="30">
        <v>5495</v>
      </c>
      <c r="L66" s="30">
        <v>5498</v>
      </c>
      <c r="M66" s="30">
        <v>5488</v>
      </c>
      <c r="N66" s="30">
        <v>5440</v>
      </c>
      <c r="O66" s="30">
        <v>5436</v>
      </c>
      <c r="P66" s="30">
        <v>5417</v>
      </c>
      <c r="Q66" s="45">
        <v>5406</v>
      </c>
      <c r="R66" s="26">
        <v>43</v>
      </c>
      <c r="S66" s="50">
        <v>43</v>
      </c>
      <c r="T66" s="51"/>
      <c r="U66" s="3"/>
      <c r="V66" s="3" t="s">
        <v>148</v>
      </c>
      <c r="W66" s="52"/>
      <c r="X66" s="30">
        <v>5492</v>
      </c>
      <c r="Y66" s="30">
        <v>5558</v>
      </c>
      <c r="Z66" s="30">
        <v>5634</v>
      </c>
      <c r="AA66" s="30">
        <v>5584</v>
      </c>
      <c r="AB66" s="30">
        <v>5523</v>
      </c>
      <c r="AC66" s="30">
        <v>5439</v>
      </c>
      <c r="AD66" s="30">
        <v>5409</v>
      </c>
      <c r="AE66" s="30">
        <v>5394</v>
      </c>
      <c r="AF66" s="30">
        <v>5319</v>
      </c>
      <c r="AG66" s="30">
        <v>5247</v>
      </c>
      <c r="AH66" s="30">
        <v>5173</v>
      </c>
      <c r="AI66" s="45">
        <v>5178</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532</v>
      </c>
      <c r="G69" s="30">
        <v>549</v>
      </c>
      <c r="H69" s="30">
        <v>546</v>
      </c>
      <c r="I69" s="30">
        <v>575</v>
      </c>
      <c r="J69" s="30">
        <v>590</v>
      </c>
      <c r="K69" s="30">
        <v>624</v>
      </c>
      <c r="L69" s="30">
        <v>658</v>
      </c>
      <c r="M69" s="30">
        <v>666</v>
      </c>
      <c r="N69" s="30">
        <v>722</v>
      </c>
      <c r="O69" s="30">
        <v>708</v>
      </c>
      <c r="P69" s="30">
        <v>678</v>
      </c>
      <c r="Q69" s="45">
        <v>623</v>
      </c>
      <c r="R69" s="26">
        <v>44</v>
      </c>
      <c r="S69" s="50">
        <v>44</v>
      </c>
      <c r="T69" s="51"/>
      <c r="U69" s="3"/>
      <c r="V69" s="47" t="s">
        <v>156</v>
      </c>
      <c r="W69" s="52"/>
      <c r="X69" s="30">
        <v>610</v>
      </c>
      <c r="Y69" s="30">
        <v>608</v>
      </c>
      <c r="Z69" s="30">
        <v>621</v>
      </c>
      <c r="AA69" s="30">
        <v>642</v>
      </c>
      <c r="AB69" s="30">
        <v>669</v>
      </c>
      <c r="AC69" s="30">
        <v>689</v>
      </c>
      <c r="AD69" s="30">
        <v>643</v>
      </c>
      <c r="AE69" s="30">
        <v>589</v>
      </c>
      <c r="AF69" s="30">
        <v>581</v>
      </c>
      <c r="AG69" s="30">
        <v>535</v>
      </c>
      <c r="AH69" s="30">
        <v>477</v>
      </c>
      <c r="AI69" s="45">
        <v>466</v>
      </c>
      <c r="AJ69" s="26">
        <v>44</v>
      </c>
    </row>
    <row r="70" spans="1:36" s="18" customFormat="1" ht="13.5" customHeight="1">
      <c r="A70" s="50">
        <v>45</v>
      </c>
      <c r="B70" s="51"/>
      <c r="C70" s="3"/>
      <c r="D70" s="47" t="s">
        <v>24</v>
      </c>
      <c r="E70" s="52"/>
      <c r="F70" s="30">
        <v>33</v>
      </c>
      <c r="G70" s="30">
        <v>41</v>
      </c>
      <c r="H70" s="30">
        <v>47</v>
      </c>
      <c r="I70" s="30">
        <v>59</v>
      </c>
      <c r="J70" s="30">
        <v>77</v>
      </c>
      <c r="K70" s="30">
        <v>85</v>
      </c>
      <c r="L70" s="30">
        <v>88</v>
      </c>
      <c r="M70" s="30">
        <v>97</v>
      </c>
      <c r="N70" s="30">
        <v>120</v>
      </c>
      <c r="O70" s="30">
        <v>122</v>
      </c>
      <c r="P70" s="30">
        <v>125</v>
      </c>
      <c r="Q70" s="45">
        <v>126</v>
      </c>
      <c r="R70" s="26">
        <v>45</v>
      </c>
      <c r="S70" s="50">
        <v>45</v>
      </c>
      <c r="T70" s="51"/>
      <c r="U70" s="3"/>
      <c r="V70" s="47" t="s">
        <v>24</v>
      </c>
      <c r="W70" s="52"/>
      <c r="X70" s="30">
        <v>131</v>
      </c>
      <c r="Y70" s="30">
        <v>142</v>
      </c>
      <c r="Z70" s="30">
        <v>169</v>
      </c>
      <c r="AA70" s="30">
        <v>205</v>
      </c>
      <c r="AB70" s="30">
        <v>236</v>
      </c>
      <c r="AC70" s="30">
        <v>256</v>
      </c>
      <c r="AD70" s="30">
        <v>319</v>
      </c>
      <c r="AE70" s="30">
        <v>338</v>
      </c>
      <c r="AF70" s="30">
        <v>389</v>
      </c>
      <c r="AG70" s="30">
        <v>418</v>
      </c>
      <c r="AH70" s="30">
        <v>412</v>
      </c>
      <c r="AI70" s="45">
        <v>400</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308</v>
      </c>
      <c r="G72" s="30">
        <v>280</v>
      </c>
      <c r="H72" s="30">
        <v>266</v>
      </c>
      <c r="I72" s="30">
        <v>280</v>
      </c>
      <c r="J72" s="30">
        <v>242</v>
      </c>
      <c r="K72" s="30">
        <v>237</v>
      </c>
      <c r="L72" s="30">
        <v>121</v>
      </c>
      <c r="M72" s="30">
        <v>101</v>
      </c>
      <c r="N72" s="30">
        <v>101</v>
      </c>
      <c r="O72" s="30">
        <v>101</v>
      </c>
      <c r="P72" s="30">
        <v>103</v>
      </c>
      <c r="Q72" s="45">
        <v>139</v>
      </c>
      <c r="R72" s="26">
        <v>46</v>
      </c>
      <c r="S72" s="50">
        <v>46</v>
      </c>
      <c r="T72" s="51"/>
      <c r="U72" s="47" t="s">
        <v>149</v>
      </c>
      <c r="V72" s="3"/>
      <c r="W72" s="52"/>
      <c r="X72" s="30">
        <v>152</v>
      </c>
      <c r="Y72" s="30">
        <v>150</v>
      </c>
      <c r="Z72" s="30">
        <v>163</v>
      </c>
      <c r="AA72" s="30">
        <v>202</v>
      </c>
      <c r="AB72" s="30">
        <v>212</v>
      </c>
      <c r="AC72" s="30">
        <v>232</v>
      </c>
      <c r="AD72" s="30">
        <v>257</v>
      </c>
      <c r="AE72" s="30">
        <v>241</v>
      </c>
      <c r="AF72" s="30">
        <v>290</v>
      </c>
      <c r="AG72" s="30">
        <v>347</v>
      </c>
      <c r="AH72" s="30">
        <v>343</v>
      </c>
      <c r="AI72" s="45">
        <v>295</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51</v>
      </c>
      <c r="G74" s="30">
        <v>37</v>
      </c>
      <c r="H74" s="30">
        <v>41</v>
      </c>
      <c r="I74" s="30">
        <v>61</v>
      </c>
      <c r="J74" s="30">
        <v>58</v>
      </c>
      <c r="K74" s="30">
        <v>47</v>
      </c>
      <c r="L74" s="30">
        <v>14</v>
      </c>
      <c r="M74" s="30">
        <v>12</v>
      </c>
      <c r="N74" s="30">
        <v>12</v>
      </c>
      <c r="O74" s="30">
        <v>13</v>
      </c>
      <c r="P74" s="30">
        <v>20</v>
      </c>
      <c r="Q74" s="45">
        <v>36</v>
      </c>
      <c r="R74" s="26">
        <v>47</v>
      </c>
      <c r="S74" s="50">
        <v>47</v>
      </c>
      <c r="T74" s="51"/>
      <c r="U74" s="3"/>
      <c r="V74" s="47" t="s">
        <v>157</v>
      </c>
      <c r="W74" s="52"/>
      <c r="X74" s="30">
        <v>36</v>
      </c>
      <c r="Y74" s="30">
        <v>14</v>
      </c>
      <c r="Z74" s="30">
        <v>24</v>
      </c>
      <c r="AA74" s="30">
        <v>46</v>
      </c>
      <c r="AB74" s="30">
        <v>55</v>
      </c>
      <c r="AC74" s="30">
        <v>54</v>
      </c>
      <c r="AD74" s="30">
        <v>77</v>
      </c>
      <c r="AE74" s="30">
        <v>74</v>
      </c>
      <c r="AF74" s="30">
        <v>72</v>
      </c>
      <c r="AG74" s="30">
        <v>102</v>
      </c>
      <c r="AH74" s="30">
        <v>87</v>
      </c>
      <c r="AI74" s="45">
        <v>79</v>
      </c>
      <c r="AJ74" s="26">
        <v>47</v>
      </c>
    </row>
    <row r="75" spans="1:36" s="18" customFormat="1" ht="13.5" customHeight="1">
      <c r="A75" s="50">
        <v>48</v>
      </c>
      <c r="B75" s="51"/>
      <c r="C75" s="3"/>
      <c r="D75" s="47" t="s">
        <v>174</v>
      </c>
      <c r="E75" s="52"/>
      <c r="F75" s="30">
        <v>257</v>
      </c>
      <c r="G75" s="30">
        <v>243</v>
      </c>
      <c r="H75" s="30">
        <v>225</v>
      </c>
      <c r="I75" s="30">
        <v>219</v>
      </c>
      <c r="J75" s="30">
        <v>184</v>
      </c>
      <c r="K75" s="30">
        <v>190</v>
      </c>
      <c r="L75" s="30">
        <v>107</v>
      </c>
      <c r="M75" s="30">
        <v>89</v>
      </c>
      <c r="N75" s="30">
        <v>89</v>
      </c>
      <c r="O75" s="30">
        <v>88</v>
      </c>
      <c r="P75" s="30">
        <v>83</v>
      </c>
      <c r="Q75" s="45">
        <v>103</v>
      </c>
      <c r="R75" s="26">
        <v>48</v>
      </c>
      <c r="S75" s="50">
        <v>48</v>
      </c>
      <c r="T75" s="51"/>
      <c r="U75" s="3"/>
      <c r="V75" s="47" t="s">
        <v>174</v>
      </c>
      <c r="W75" s="52"/>
      <c r="X75" s="30">
        <v>116</v>
      </c>
      <c r="Y75" s="30">
        <v>136</v>
      </c>
      <c r="Z75" s="30">
        <v>139</v>
      </c>
      <c r="AA75" s="30">
        <v>156</v>
      </c>
      <c r="AB75" s="30">
        <v>157</v>
      </c>
      <c r="AC75" s="30">
        <v>178</v>
      </c>
      <c r="AD75" s="30">
        <v>180</v>
      </c>
      <c r="AE75" s="30">
        <v>167</v>
      </c>
      <c r="AF75" s="30">
        <v>218</v>
      </c>
      <c r="AG75" s="30">
        <v>245</v>
      </c>
      <c r="AH75" s="30">
        <v>256</v>
      </c>
      <c r="AI75" s="45">
        <v>216</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82"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26.xml><?xml version="1.0" encoding="utf-8"?>
<worksheet xmlns="http://schemas.openxmlformats.org/spreadsheetml/2006/main" xmlns:r="http://schemas.openxmlformats.org/officeDocument/2006/relationships">
  <sheetPr codeName="Tabelle20"/>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74</v>
      </c>
      <c r="B5" s="83"/>
      <c r="C5" s="83"/>
      <c r="D5" s="83"/>
      <c r="E5" s="83"/>
      <c r="F5" s="83"/>
      <c r="G5" s="83"/>
      <c r="H5" s="83"/>
      <c r="I5" s="83"/>
      <c r="J5" s="83" t="s">
        <v>74</v>
      </c>
      <c r="K5" s="83"/>
      <c r="L5" s="83"/>
      <c r="M5" s="83"/>
      <c r="N5" s="83"/>
      <c r="O5" s="83"/>
      <c r="P5" s="83"/>
      <c r="Q5" s="83"/>
      <c r="R5" s="83"/>
      <c r="S5" s="84" t="s">
        <v>127</v>
      </c>
      <c r="T5" s="84"/>
      <c r="U5" s="84"/>
      <c r="V5" s="84"/>
      <c r="W5" s="84"/>
      <c r="X5" s="84"/>
      <c r="Y5" s="84"/>
      <c r="Z5" s="84"/>
      <c r="AA5" s="84"/>
      <c r="AB5" s="84" t="s">
        <v>127</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7472</v>
      </c>
      <c r="G7" s="30">
        <v>7705</v>
      </c>
      <c r="H7" s="30">
        <v>7502</v>
      </c>
      <c r="I7" s="30">
        <v>6965</v>
      </c>
      <c r="J7" s="30">
        <v>6357</v>
      </c>
      <c r="K7" s="30">
        <v>6170</v>
      </c>
      <c r="L7" s="30">
        <v>6054</v>
      </c>
      <c r="M7" s="30">
        <v>6176</v>
      </c>
      <c r="N7" s="30">
        <v>5836</v>
      </c>
      <c r="O7" s="30">
        <v>5669</v>
      </c>
      <c r="P7" s="30">
        <v>5750</v>
      </c>
      <c r="Q7" s="45">
        <v>5831</v>
      </c>
      <c r="R7" s="26">
        <v>1</v>
      </c>
      <c r="S7" s="50">
        <v>1</v>
      </c>
      <c r="T7" s="51"/>
      <c r="U7" s="3" t="s">
        <v>1</v>
      </c>
      <c r="V7" s="3"/>
      <c r="W7" s="52"/>
      <c r="X7" s="30">
        <v>6636</v>
      </c>
      <c r="Y7" s="30">
        <v>6568</v>
      </c>
      <c r="Z7" s="30">
        <v>6369</v>
      </c>
      <c r="AA7" s="30">
        <v>5817</v>
      </c>
      <c r="AB7" s="30">
        <v>5430</v>
      </c>
      <c r="AC7" s="30">
        <v>5120</v>
      </c>
      <c r="AD7" s="30">
        <v>4990</v>
      </c>
      <c r="AE7" s="30">
        <v>5040</v>
      </c>
      <c r="AF7" s="30">
        <v>4866</v>
      </c>
      <c r="AG7" s="30">
        <v>4748</v>
      </c>
      <c r="AH7" s="30">
        <v>4526</v>
      </c>
      <c r="AI7" s="45">
        <v>4768</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4288</v>
      </c>
      <c r="G9" s="30">
        <v>4528</v>
      </c>
      <c r="H9" s="30">
        <v>4382</v>
      </c>
      <c r="I9" s="30">
        <v>3881</v>
      </c>
      <c r="J9" s="30">
        <v>3361</v>
      </c>
      <c r="K9" s="30">
        <v>3197</v>
      </c>
      <c r="L9" s="30">
        <v>3053</v>
      </c>
      <c r="M9" s="30">
        <v>3068</v>
      </c>
      <c r="N9" s="30">
        <v>2830</v>
      </c>
      <c r="O9" s="30">
        <v>2744</v>
      </c>
      <c r="P9" s="30">
        <v>2772</v>
      </c>
      <c r="Q9" s="45">
        <v>2922</v>
      </c>
      <c r="R9" s="26">
        <v>2</v>
      </c>
      <c r="S9" s="50">
        <v>2</v>
      </c>
      <c r="T9" s="51"/>
      <c r="U9" s="3"/>
      <c r="V9" s="3" t="s">
        <v>2</v>
      </c>
      <c r="W9" s="52"/>
      <c r="X9" s="30">
        <v>3587</v>
      </c>
      <c r="Y9" s="30">
        <v>3596</v>
      </c>
      <c r="Z9" s="30">
        <v>3496</v>
      </c>
      <c r="AA9" s="30">
        <v>3051</v>
      </c>
      <c r="AB9" s="30">
        <v>2743</v>
      </c>
      <c r="AC9" s="30">
        <v>2553</v>
      </c>
      <c r="AD9" s="30">
        <v>2431</v>
      </c>
      <c r="AE9" s="30">
        <v>2411</v>
      </c>
      <c r="AF9" s="30">
        <v>2345</v>
      </c>
      <c r="AG9" s="30">
        <v>2288</v>
      </c>
      <c r="AH9" s="30">
        <v>2184</v>
      </c>
      <c r="AI9" s="45">
        <v>2434</v>
      </c>
      <c r="AJ9" s="26">
        <v>2</v>
      </c>
    </row>
    <row r="10" spans="1:36" s="18" customFormat="1" ht="13.5" customHeight="1">
      <c r="A10" s="50">
        <v>3</v>
      </c>
      <c r="B10" s="51"/>
      <c r="C10" s="3"/>
      <c r="D10" s="3" t="s">
        <v>3</v>
      </c>
      <c r="E10" s="52"/>
      <c r="F10" s="30">
        <v>3184</v>
      </c>
      <c r="G10" s="30">
        <v>3177</v>
      </c>
      <c r="H10" s="30">
        <v>3120</v>
      </c>
      <c r="I10" s="30">
        <v>3084</v>
      </c>
      <c r="J10" s="30">
        <v>2996</v>
      </c>
      <c r="K10" s="30">
        <v>2973</v>
      </c>
      <c r="L10" s="30">
        <v>3001</v>
      </c>
      <c r="M10" s="30">
        <v>3108</v>
      </c>
      <c r="N10" s="30">
        <v>3006</v>
      </c>
      <c r="O10" s="30">
        <v>2925</v>
      </c>
      <c r="P10" s="30">
        <v>2978</v>
      </c>
      <c r="Q10" s="45">
        <v>2909</v>
      </c>
      <c r="R10" s="26">
        <v>3</v>
      </c>
      <c r="S10" s="50">
        <v>3</v>
      </c>
      <c r="T10" s="51"/>
      <c r="U10" s="3"/>
      <c r="V10" s="3" t="s">
        <v>3</v>
      </c>
      <c r="W10" s="52"/>
      <c r="X10" s="30">
        <v>3049</v>
      </c>
      <c r="Y10" s="30">
        <v>2972</v>
      </c>
      <c r="Z10" s="30">
        <v>2873</v>
      </c>
      <c r="AA10" s="30">
        <v>2766</v>
      </c>
      <c r="AB10" s="30">
        <v>2687</v>
      </c>
      <c r="AC10" s="30">
        <v>2567</v>
      </c>
      <c r="AD10" s="30">
        <v>2559</v>
      </c>
      <c r="AE10" s="30">
        <v>2629</v>
      </c>
      <c r="AF10" s="30">
        <v>2521</v>
      </c>
      <c r="AG10" s="30">
        <v>2460</v>
      </c>
      <c r="AH10" s="30">
        <v>2342</v>
      </c>
      <c r="AI10" s="45">
        <v>2334</v>
      </c>
      <c r="AJ10" s="26">
        <v>3</v>
      </c>
    </row>
    <row r="11" spans="1:36" s="18" customFormat="1" ht="13.5" customHeight="1">
      <c r="A11" s="50">
        <v>4</v>
      </c>
      <c r="B11" s="51"/>
      <c r="C11" s="3"/>
      <c r="D11" s="3" t="s">
        <v>4</v>
      </c>
      <c r="E11" s="52"/>
      <c r="F11" s="30">
        <v>119</v>
      </c>
      <c r="G11" s="30">
        <v>141</v>
      </c>
      <c r="H11" s="30">
        <v>114</v>
      </c>
      <c r="I11" s="30">
        <v>116</v>
      </c>
      <c r="J11" s="30">
        <v>123</v>
      </c>
      <c r="K11" s="30">
        <v>119</v>
      </c>
      <c r="L11" s="30">
        <v>179</v>
      </c>
      <c r="M11" s="30">
        <v>258</v>
      </c>
      <c r="N11" s="30">
        <v>220</v>
      </c>
      <c r="O11" s="30">
        <v>129</v>
      </c>
      <c r="P11" s="30">
        <v>127</v>
      </c>
      <c r="Q11" s="45">
        <v>111</v>
      </c>
      <c r="R11" s="26">
        <v>4</v>
      </c>
      <c r="S11" s="50">
        <v>4</v>
      </c>
      <c r="T11" s="51"/>
      <c r="U11" s="3"/>
      <c r="V11" s="3" t="s">
        <v>4</v>
      </c>
      <c r="W11" s="52"/>
      <c r="X11" s="30">
        <v>110</v>
      </c>
      <c r="Y11" s="30">
        <v>106</v>
      </c>
      <c r="Z11" s="30">
        <v>113</v>
      </c>
      <c r="AA11" s="30">
        <v>102</v>
      </c>
      <c r="AB11" s="30">
        <v>89</v>
      </c>
      <c r="AC11" s="30">
        <v>85</v>
      </c>
      <c r="AD11" s="30">
        <v>105</v>
      </c>
      <c r="AE11" s="30">
        <v>219</v>
      </c>
      <c r="AF11" s="30">
        <v>186</v>
      </c>
      <c r="AG11" s="30">
        <v>132</v>
      </c>
      <c r="AH11" s="30">
        <v>81</v>
      </c>
      <c r="AI11" s="45">
        <v>70</v>
      </c>
      <c r="AJ11" s="26">
        <v>4</v>
      </c>
    </row>
    <row r="12" spans="1:36" s="18" customFormat="1" ht="13.5" customHeight="1">
      <c r="A12" s="50">
        <v>5</v>
      </c>
      <c r="B12" s="51"/>
      <c r="C12" s="3"/>
      <c r="D12" s="3" t="s">
        <v>5</v>
      </c>
      <c r="E12" s="52"/>
      <c r="F12" s="30">
        <v>781</v>
      </c>
      <c r="G12" s="30">
        <v>870</v>
      </c>
      <c r="H12" s="30">
        <v>839</v>
      </c>
      <c r="I12" s="30">
        <v>743</v>
      </c>
      <c r="J12" s="30">
        <v>686</v>
      </c>
      <c r="K12" s="30">
        <v>666</v>
      </c>
      <c r="L12" s="30">
        <v>790</v>
      </c>
      <c r="M12" s="30">
        <v>943</v>
      </c>
      <c r="N12" s="30">
        <v>841</v>
      </c>
      <c r="O12" s="30">
        <v>683</v>
      </c>
      <c r="P12" s="30">
        <v>638</v>
      </c>
      <c r="Q12" s="45">
        <v>614</v>
      </c>
      <c r="R12" s="26">
        <v>5</v>
      </c>
      <c r="S12" s="50">
        <v>5</v>
      </c>
      <c r="T12" s="51"/>
      <c r="U12" s="3"/>
      <c r="V12" s="3" t="s">
        <v>5</v>
      </c>
      <c r="W12" s="52"/>
      <c r="X12" s="30">
        <v>716</v>
      </c>
      <c r="Y12" s="30">
        <v>715</v>
      </c>
      <c r="Z12" s="30">
        <v>706</v>
      </c>
      <c r="AA12" s="30">
        <v>644</v>
      </c>
      <c r="AB12" s="30">
        <v>556</v>
      </c>
      <c r="AC12" s="30">
        <v>510</v>
      </c>
      <c r="AD12" s="30">
        <v>558</v>
      </c>
      <c r="AE12" s="30">
        <v>777</v>
      </c>
      <c r="AF12" s="30">
        <v>769</v>
      </c>
      <c r="AG12" s="30">
        <v>660</v>
      </c>
      <c r="AH12" s="30">
        <v>521</v>
      </c>
      <c r="AI12" s="45">
        <v>515</v>
      </c>
      <c r="AJ12" s="26">
        <v>5</v>
      </c>
    </row>
    <row r="13" spans="1:36" s="18" customFormat="1" ht="13.5" customHeight="1">
      <c r="A13" s="50">
        <v>6</v>
      </c>
      <c r="B13" s="51"/>
      <c r="C13" s="3"/>
      <c r="D13" s="3"/>
      <c r="E13" s="54" t="s">
        <v>168</v>
      </c>
      <c r="F13" s="30">
        <v>171</v>
      </c>
      <c r="G13" s="30">
        <v>201</v>
      </c>
      <c r="H13" s="30">
        <v>213</v>
      </c>
      <c r="I13" s="30">
        <v>189</v>
      </c>
      <c r="J13" s="30">
        <v>209</v>
      </c>
      <c r="K13" s="30">
        <v>211</v>
      </c>
      <c r="L13" s="30">
        <v>222</v>
      </c>
      <c r="M13" s="30">
        <v>241</v>
      </c>
      <c r="N13" s="30">
        <v>188</v>
      </c>
      <c r="O13" s="30">
        <v>164</v>
      </c>
      <c r="P13" s="30">
        <v>135</v>
      </c>
      <c r="Q13" s="45">
        <v>108</v>
      </c>
      <c r="R13" s="26">
        <v>6</v>
      </c>
      <c r="S13" s="50">
        <v>6</v>
      </c>
      <c r="T13" s="51"/>
      <c r="U13" s="3"/>
      <c r="V13" s="3"/>
      <c r="W13" s="54" t="s">
        <v>168</v>
      </c>
      <c r="X13" s="30">
        <v>118</v>
      </c>
      <c r="Y13" s="30">
        <v>160</v>
      </c>
      <c r="Z13" s="30">
        <v>186</v>
      </c>
      <c r="AA13" s="30">
        <v>185</v>
      </c>
      <c r="AB13" s="30">
        <v>167</v>
      </c>
      <c r="AC13" s="30">
        <v>170</v>
      </c>
      <c r="AD13" s="30">
        <v>161</v>
      </c>
      <c r="AE13" s="30">
        <v>148</v>
      </c>
      <c r="AF13" s="30">
        <v>129</v>
      </c>
      <c r="AG13" s="30">
        <v>110</v>
      </c>
      <c r="AH13" s="30">
        <v>87</v>
      </c>
      <c r="AI13" s="45">
        <v>83</v>
      </c>
      <c r="AJ13" s="26">
        <v>6</v>
      </c>
    </row>
    <row r="14" spans="1:36" s="18" customFormat="1" ht="13.5" customHeight="1">
      <c r="A14" s="50">
        <v>7</v>
      </c>
      <c r="B14" s="51"/>
      <c r="C14" s="3"/>
      <c r="D14" s="3" t="s">
        <v>145</v>
      </c>
      <c r="E14" s="52"/>
      <c r="F14" s="30">
        <v>945</v>
      </c>
      <c r="G14" s="30">
        <v>968</v>
      </c>
      <c r="H14" s="30">
        <v>957</v>
      </c>
      <c r="I14" s="30">
        <v>916</v>
      </c>
      <c r="J14" s="30">
        <v>861</v>
      </c>
      <c r="K14" s="30">
        <v>854</v>
      </c>
      <c r="L14" s="30">
        <v>820</v>
      </c>
      <c r="M14" s="30">
        <v>812</v>
      </c>
      <c r="N14" s="30">
        <v>812</v>
      </c>
      <c r="O14" s="30">
        <v>806</v>
      </c>
      <c r="P14" s="30">
        <v>816</v>
      </c>
      <c r="Q14" s="45">
        <v>804</v>
      </c>
      <c r="R14" s="26">
        <v>7</v>
      </c>
      <c r="S14" s="50">
        <v>7</v>
      </c>
      <c r="T14" s="51"/>
      <c r="U14" s="3"/>
      <c r="V14" s="3" t="s">
        <v>145</v>
      </c>
      <c r="W14" s="52"/>
      <c r="X14" s="30">
        <v>883</v>
      </c>
      <c r="Y14" s="30">
        <v>889</v>
      </c>
      <c r="Z14" s="30">
        <v>865</v>
      </c>
      <c r="AA14" s="30">
        <v>827</v>
      </c>
      <c r="AB14" s="30">
        <v>795</v>
      </c>
      <c r="AC14" s="30">
        <v>758</v>
      </c>
      <c r="AD14" s="30">
        <v>718</v>
      </c>
      <c r="AE14" s="30">
        <v>666</v>
      </c>
      <c r="AF14" s="30">
        <v>627</v>
      </c>
      <c r="AG14" s="30">
        <v>623</v>
      </c>
      <c r="AH14" s="30">
        <v>598</v>
      </c>
      <c r="AI14" s="45">
        <v>629</v>
      </c>
      <c r="AJ14" s="26">
        <v>7</v>
      </c>
    </row>
    <row r="15" spans="1:36" s="18" customFormat="1" ht="13.5" customHeight="1">
      <c r="A15" s="50">
        <v>8</v>
      </c>
      <c r="B15" s="51"/>
      <c r="C15" s="3"/>
      <c r="D15" s="47" t="s">
        <v>6</v>
      </c>
      <c r="E15" s="52"/>
      <c r="F15" s="30">
        <v>2586</v>
      </c>
      <c r="G15" s="30">
        <v>2580</v>
      </c>
      <c r="H15" s="30">
        <v>2593</v>
      </c>
      <c r="I15" s="30">
        <v>2575</v>
      </c>
      <c r="J15" s="30">
        <v>2467</v>
      </c>
      <c r="K15" s="30">
        <v>2430</v>
      </c>
      <c r="L15" s="30">
        <v>2333</v>
      </c>
      <c r="M15" s="30">
        <v>2334</v>
      </c>
      <c r="N15" s="30">
        <v>2251</v>
      </c>
      <c r="O15" s="30">
        <v>2253</v>
      </c>
      <c r="P15" s="30">
        <v>2297</v>
      </c>
      <c r="Q15" s="45">
        <v>2272</v>
      </c>
      <c r="R15" s="26">
        <v>8</v>
      </c>
      <c r="S15" s="50">
        <v>8</v>
      </c>
      <c r="T15" s="51"/>
      <c r="U15" s="3"/>
      <c r="V15" s="47" t="s">
        <v>6</v>
      </c>
      <c r="W15" s="52"/>
      <c r="X15" s="30">
        <v>2359</v>
      </c>
      <c r="Y15" s="30">
        <v>2341</v>
      </c>
      <c r="Z15" s="30">
        <v>2309</v>
      </c>
      <c r="AA15" s="30">
        <v>2325</v>
      </c>
      <c r="AB15" s="30">
        <v>2236</v>
      </c>
      <c r="AC15" s="30">
        <v>2147</v>
      </c>
      <c r="AD15" s="30">
        <v>2082</v>
      </c>
      <c r="AE15" s="30">
        <v>2003</v>
      </c>
      <c r="AF15" s="30">
        <v>1887</v>
      </c>
      <c r="AG15" s="30">
        <v>1857</v>
      </c>
      <c r="AH15" s="30">
        <v>1808</v>
      </c>
      <c r="AI15" s="45">
        <v>1780</v>
      </c>
      <c r="AJ15" s="26">
        <v>8</v>
      </c>
    </row>
    <row r="16" spans="1:36" s="18" customFormat="1" ht="13.5" customHeight="1">
      <c r="A16" s="50">
        <v>9</v>
      </c>
      <c r="B16" s="51"/>
      <c r="C16" s="3"/>
      <c r="D16" s="3"/>
      <c r="E16" s="54" t="s">
        <v>152</v>
      </c>
      <c r="F16" s="30">
        <v>2536</v>
      </c>
      <c r="G16" s="30">
        <v>2522</v>
      </c>
      <c r="H16" s="30">
        <v>2525</v>
      </c>
      <c r="I16" s="30">
        <v>2509</v>
      </c>
      <c r="J16" s="30">
        <v>2399</v>
      </c>
      <c r="K16" s="30">
        <v>2362</v>
      </c>
      <c r="L16" s="30">
        <v>2252</v>
      </c>
      <c r="M16" s="30">
        <v>2245</v>
      </c>
      <c r="N16" s="30">
        <v>2182</v>
      </c>
      <c r="O16" s="30">
        <v>2200</v>
      </c>
      <c r="P16" s="30">
        <v>2244</v>
      </c>
      <c r="Q16" s="45">
        <v>2222</v>
      </c>
      <c r="R16" s="26">
        <v>9</v>
      </c>
      <c r="S16" s="50">
        <v>9</v>
      </c>
      <c r="T16" s="51"/>
      <c r="U16" s="3"/>
      <c r="V16" s="3"/>
      <c r="W16" s="54" t="s">
        <v>152</v>
      </c>
      <c r="X16" s="30">
        <v>2315</v>
      </c>
      <c r="Y16" s="30">
        <v>2297</v>
      </c>
      <c r="Z16" s="30">
        <v>2268</v>
      </c>
      <c r="AA16" s="30">
        <v>2281</v>
      </c>
      <c r="AB16" s="30">
        <v>2201</v>
      </c>
      <c r="AC16" s="30">
        <v>2115</v>
      </c>
      <c r="AD16" s="30">
        <v>2049</v>
      </c>
      <c r="AE16" s="30">
        <v>1962</v>
      </c>
      <c r="AF16" s="30">
        <v>1847</v>
      </c>
      <c r="AG16" s="30">
        <v>1819</v>
      </c>
      <c r="AH16" s="30">
        <v>1774</v>
      </c>
      <c r="AI16" s="45">
        <v>1747</v>
      </c>
      <c r="AJ16" s="26">
        <v>9</v>
      </c>
    </row>
    <row r="17" spans="1:36" s="18" customFormat="1" ht="13.5" customHeight="1">
      <c r="A17" s="50">
        <v>10</v>
      </c>
      <c r="B17" s="51"/>
      <c r="C17" s="3"/>
      <c r="D17" s="47" t="s">
        <v>7</v>
      </c>
      <c r="E17" s="52"/>
      <c r="F17" s="30">
        <v>204</v>
      </c>
      <c r="G17" s="30">
        <v>205</v>
      </c>
      <c r="H17" s="30">
        <v>214</v>
      </c>
      <c r="I17" s="30">
        <v>214</v>
      </c>
      <c r="J17" s="30">
        <v>213</v>
      </c>
      <c r="K17" s="30">
        <v>233</v>
      </c>
      <c r="L17" s="30">
        <v>244</v>
      </c>
      <c r="M17" s="30">
        <v>263</v>
      </c>
      <c r="N17" s="30">
        <v>255</v>
      </c>
      <c r="O17" s="30">
        <v>263</v>
      </c>
      <c r="P17" s="30">
        <v>268</v>
      </c>
      <c r="Q17" s="45">
        <v>270</v>
      </c>
      <c r="R17" s="26">
        <v>10</v>
      </c>
      <c r="S17" s="50">
        <v>10</v>
      </c>
      <c r="T17" s="51"/>
      <c r="U17" s="3"/>
      <c r="V17" s="47" t="s">
        <v>7</v>
      </c>
      <c r="W17" s="52"/>
      <c r="X17" s="30">
        <v>271</v>
      </c>
      <c r="Y17" s="30">
        <v>279</v>
      </c>
      <c r="Z17" s="30">
        <v>276</v>
      </c>
      <c r="AA17" s="30">
        <v>261</v>
      </c>
      <c r="AB17" s="30">
        <v>257</v>
      </c>
      <c r="AC17" s="30">
        <v>251</v>
      </c>
      <c r="AD17" s="30">
        <v>247</v>
      </c>
      <c r="AE17" s="30">
        <v>232</v>
      </c>
      <c r="AF17" s="30">
        <v>238</v>
      </c>
      <c r="AG17" s="30">
        <v>238</v>
      </c>
      <c r="AH17" s="30">
        <v>243</v>
      </c>
      <c r="AI17" s="45">
        <v>223</v>
      </c>
      <c r="AJ17" s="26">
        <v>10</v>
      </c>
    </row>
    <row r="18" spans="1:36" s="18" customFormat="1" ht="13.5" customHeight="1">
      <c r="A18" s="50">
        <v>11</v>
      </c>
      <c r="B18" s="51"/>
      <c r="C18" s="3"/>
      <c r="D18" s="3" t="s">
        <v>8</v>
      </c>
      <c r="E18" s="52"/>
      <c r="F18" s="30">
        <v>99</v>
      </c>
      <c r="G18" s="30">
        <v>96</v>
      </c>
      <c r="H18" s="30">
        <v>88</v>
      </c>
      <c r="I18" s="30">
        <v>105</v>
      </c>
      <c r="J18" s="30">
        <v>105</v>
      </c>
      <c r="K18" s="30">
        <v>110</v>
      </c>
      <c r="L18" s="30">
        <v>107</v>
      </c>
      <c r="M18" s="30">
        <v>112</v>
      </c>
      <c r="N18" s="30">
        <v>103</v>
      </c>
      <c r="O18" s="30">
        <v>98</v>
      </c>
      <c r="P18" s="30">
        <v>105</v>
      </c>
      <c r="Q18" s="45">
        <v>101</v>
      </c>
      <c r="R18" s="26">
        <v>11</v>
      </c>
      <c r="S18" s="50">
        <v>11</v>
      </c>
      <c r="T18" s="51"/>
      <c r="U18" s="3"/>
      <c r="V18" s="3" t="s">
        <v>8</v>
      </c>
      <c r="W18" s="52"/>
      <c r="X18" s="30">
        <v>111</v>
      </c>
      <c r="Y18" s="30">
        <v>111</v>
      </c>
      <c r="Z18" s="30">
        <v>109</v>
      </c>
      <c r="AA18" s="30">
        <v>100</v>
      </c>
      <c r="AB18" s="30">
        <v>88</v>
      </c>
      <c r="AC18" s="30">
        <v>83</v>
      </c>
      <c r="AD18" s="30">
        <v>74</v>
      </c>
      <c r="AE18" s="30">
        <v>66</v>
      </c>
      <c r="AF18" s="30">
        <v>74</v>
      </c>
      <c r="AG18" s="30">
        <v>70</v>
      </c>
      <c r="AH18" s="30">
        <v>70</v>
      </c>
      <c r="AI18" s="45">
        <v>70</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15.1</v>
      </c>
      <c r="G20" s="56">
        <v>15.6</v>
      </c>
      <c r="H20" s="56">
        <v>15.2</v>
      </c>
      <c r="I20" s="56">
        <v>14.1</v>
      </c>
      <c r="J20" s="56">
        <v>13.2</v>
      </c>
      <c r="K20" s="56">
        <v>12.8</v>
      </c>
      <c r="L20" s="56">
        <v>12.5</v>
      </c>
      <c r="M20" s="56">
        <v>12.8</v>
      </c>
      <c r="N20" s="56">
        <v>12.1</v>
      </c>
      <c r="O20" s="56">
        <v>11.7</v>
      </c>
      <c r="P20" s="56">
        <v>11.9</v>
      </c>
      <c r="Q20" s="57">
        <v>12.1</v>
      </c>
      <c r="R20" s="26">
        <v>12</v>
      </c>
      <c r="S20" s="50">
        <v>12</v>
      </c>
      <c r="T20" s="51"/>
      <c r="U20" s="3" t="s">
        <v>9</v>
      </c>
      <c r="V20" s="3"/>
      <c r="W20" s="52"/>
      <c r="X20" s="56">
        <v>13.748238998922682</v>
      </c>
      <c r="Y20" s="56">
        <v>13.607358912737217</v>
      </c>
      <c r="Z20" s="56">
        <v>13.195077484047403</v>
      </c>
      <c r="AA20" s="56">
        <v>12.05146266677716</v>
      </c>
      <c r="AB20" s="56">
        <v>11.219471879003265</v>
      </c>
      <c r="AC20" s="56">
        <v>10.57894954336956</v>
      </c>
      <c r="AD20" s="56">
        <v>10.310343402619942</v>
      </c>
      <c r="AE20" s="56">
        <v>10.413653456754412</v>
      </c>
      <c r="AF20" s="56">
        <v>10.054134468366462</v>
      </c>
      <c r="AG20" s="56">
        <v>9.810322740609116</v>
      </c>
      <c r="AH20" s="56">
        <v>9.351626100252076</v>
      </c>
      <c r="AI20" s="57">
        <v>9.851646762262904</v>
      </c>
      <c r="AJ20" s="26">
        <v>12</v>
      </c>
    </row>
    <row r="21" spans="1:36" s="18" customFormat="1" ht="13.5" customHeight="1">
      <c r="A21" s="50">
        <v>13</v>
      </c>
      <c r="B21" s="51"/>
      <c r="C21" s="3" t="s">
        <v>10</v>
      </c>
      <c r="D21" s="3"/>
      <c r="E21" s="52"/>
      <c r="F21" s="56">
        <v>16.4461954966654</v>
      </c>
      <c r="G21" s="56">
        <v>16.959038584289</v>
      </c>
      <c r="H21" s="56">
        <v>16.5122267955011</v>
      </c>
      <c r="I21" s="56">
        <v>15.330266546343</v>
      </c>
      <c r="J21" s="56">
        <v>14.3878867437702</v>
      </c>
      <c r="K21" s="56">
        <v>13.9646470361904</v>
      </c>
      <c r="L21" s="56">
        <v>13.7021026186542</v>
      </c>
      <c r="M21" s="56">
        <v>13.9782269198561</v>
      </c>
      <c r="N21" s="56">
        <v>13.2087001788018</v>
      </c>
      <c r="O21" s="56">
        <v>12.8307267501075</v>
      </c>
      <c r="P21" s="56">
        <v>13.014055179594</v>
      </c>
      <c r="Q21" s="57">
        <v>13.1973836090804</v>
      </c>
      <c r="R21" s="26">
        <v>13</v>
      </c>
      <c r="S21" s="50">
        <v>13</v>
      </c>
      <c r="T21" s="51"/>
      <c r="U21" s="3" t="s">
        <v>10</v>
      </c>
      <c r="V21" s="3"/>
      <c r="W21" s="52"/>
      <c r="X21" s="56">
        <v>15.01935133422357</v>
      </c>
      <c r="Y21" s="56">
        <v>14.86544598601272</v>
      </c>
      <c r="Z21" s="56">
        <v>14.415046511101554</v>
      </c>
      <c r="AA21" s="56">
        <v>13.165697213860534</v>
      </c>
      <c r="AB21" s="56">
        <v>12.282844733984799</v>
      </c>
      <c r="AC21" s="56">
        <v>11.58161418747738</v>
      </c>
      <c r="AD21" s="56">
        <v>11.287549764748462</v>
      </c>
      <c r="AE21" s="56">
        <v>11.400651465798045</v>
      </c>
      <c r="AF21" s="56">
        <v>11.007057546145495</v>
      </c>
      <c r="AG21" s="56">
        <v>10.740137531668477</v>
      </c>
      <c r="AH21" s="56">
        <v>10.237965979008324</v>
      </c>
      <c r="AI21" s="57">
        <v>10.78537821208831</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18.3138293328778</v>
      </c>
      <c r="G23" s="56">
        <v>19.3388570940463</v>
      </c>
      <c r="H23" s="56">
        <v>18.7152985393354</v>
      </c>
      <c r="I23" s="56">
        <v>16.5755530878961</v>
      </c>
      <c r="J23" s="56">
        <v>14.7664865339836</v>
      </c>
      <c r="K23" s="56">
        <v>14.0459558015904</v>
      </c>
      <c r="L23" s="56">
        <v>13.4132946707087</v>
      </c>
      <c r="M23" s="56">
        <v>13.4791968718422</v>
      </c>
      <c r="N23" s="56">
        <v>12.433548613857</v>
      </c>
      <c r="O23" s="56">
        <v>12.0557093273582</v>
      </c>
      <c r="P23" s="56">
        <v>12.1787267694741</v>
      </c>
      <c r="Q23" s="57">
        <v>12.8377487808093</v>
      </c>
      <c r="R23" s="26">
        <v>14</v>
      </c>
      <c r="S23" s="50">
        <v>14</v>
      </c>
      <c r="T23" s="51"/>
      <c r="U23" s="3"/>
      <c r="V23" s="3" t="s">
        <v>2</v>
      </c>
      <c r="W23" s="52"/>
      <c r="X23" s="56">
        <v>15.8</v>
      </c>
      <c r="Y23" s="56">
        <v>15.8</v>
      </c>
      <c r="Z23" s="56">
        <v>15.4</v>
      </c>
      <c r="AA23" s="56">
        <v>13.4</v>
      </c>
      <c r="AB23" s="56">
        <v>11.965586866824687</v>
      </c>
      <c r="AC23" s="56">
        <v>11.201826002984813</v>
      </c>
      <c r="AD23" s="56">
        <v>10.670704942498464</v>
      </c>
      <c r="AE23" s="56">
        <v>10.582916337459396</v>
      </c>
      <c r="AF23" s="56">
        <v>10.29321394083048</v>
      </c>
      <c r="AG23" s="56">
        <v>10.043016416469143</v>
      </c>
      <c r="AH23" s="56">
        <v>9.586515670266</v>
      </c>
      <c r="AI23" s="57">
        <v>10.683873233254323</v>
      </c>
      <c r="AJ23" s="26">
        <v>14</v>
      </c>
    </row>
    <row r="24" spans="1:36" s="18" customFormat="1" ht="13.5" customHeight="1">
      <c r="A24" s="50">
        <v>15</v>
      </c>
      <c r="B24" s="51"/>
      <c r="C24" s="3"/>
      <c r="D24" s="3" t="s">
        <v>3</v>
      </c>
      <c r="E24" s="52"/>
      <c r="F24" s="56">
        <v>14.4602388845997</v>
      </c>
      <c r="G24" s="56">
        <v>14.4284481584086</v>
      </c>
      <c r="H24" s="56">
        <v>14.1695808165675</v>
      </c>
      <c r="I24" s="56">
        <v>14.0060856532994</v>
      </c>
      <c r="J24" s="56">
        <v>13.9856222574923</v>
      </c>
      <c r="K24" s="56">
        <v>13.8782559985062</v>
      </c>
      <c r="L24" s="56">
        <v>14.0089627485762</v>
      </c>
      <c r="M24" s="56">
        <v>14.5084492577724</v>
      </c>
      <c r="N24" s="56">
        <v>14.0323032396602</v>
      </c>
      <c r="O24" s="56">
        <v>13.6541872841005</v>
      </c>
      <c r="P24" s="56">
        <v>13.9015964895901</v>
      </c>
      <c r="Q24" s="57">
        <v>13.5794977126319</v>
      </c>
      <c r="R24" s="26">
        <v>15</v>
      </c>
      <c r="S24" s="50">
        <v>15</v>
      </c>
      <c r="T24" s="51"/>
      <c r="U24" s="3"/>
      <c r="V24" s="3" t="s">
        <v>3</v>
      </c>
      <c r="W24" s="52"/>
      <c r="X24" s="56">
        <v>14.2</v>
      </c>
      <c r="Y24" s="56">
        <v>13.9</v>
      </c>
      <c r="Z24" s="56">
        <v>13.4</v>
      </c>
      <c r="AA24" s="56">
        <v>12.869946783680328</v>
      </c>
      <c r="AB24" s="56">
        <v>12.512834873518155</v>
      </c>
      <c r="AC24" s="56">
        <v>11.985438252590312</v>
      </c>
      <c r="AD24" s="56">
        <v>11.943433211985438</v>
      </c>
      <c r="AE24" s="56">
        <v>12.27013908335667</v>
      </c>
      <c r="AF24" s="56">
        <v>11.766078596098199</v>
      </c>
      <c r="AG24" s="56">
        <v>11.48137776533184</v>
      </c>
      <c r="AH24" s="56">
        <v>10.930645010734622</v>
      </c>
      <c r="AI24" s="57">
        <v>10.893307196863624</v>
      </c>
      <c r="AJ24" s="26">
        <v>15</v>
      </c>
    </row>
    <row r="25" spans="1:36" s="18" customFormat="1" ht="13.5" customHeight="1">
      <c r="A25" s="50">
        <v>16</v>
      </c>
      <c r="B25" s="51"/>
      <c r="C25" s="3"/>
      <c r="D25" s="3" t="s">
        <v>4</v>
      </c>
      <c r="E25" s="52"/>
      <c r="F25" s="56">
        <v>5.15151515151515</v>
      </c>
      <c r="G25" s="56">
        <v>6.1038961038961</v>
      </c>
      <c r="H25" s="56">
        <v>4.93506493506494</v>
      </c>
      <c r="I25" s="56">
        <v>5.02164502164502</v>
      </c>
      <c r="J25" s="56">
        <v>5.71827057182706</v>
      </c>
      <c r="K25" s="56">
        <v>5.53231055323106</v>
      </c>
      <c r="L25" s="56">
        <v>8.32171083217108</v>
      </c>
      <c r="M25" s="56">
        <v>11.9944211994421</v>
      </c>
      <c r="N25" s="56">
        <v>10.2278010227801</v>
      </c>
      <c r="O25" s="56">
        <v>5.99721059972106</v>
      </c>
      <c r="P25" s="56">
        <v>5.90423059042306</v>
      </c>
      <c r="Q25" s="57">
        <v>5.16039051603905</v>
      </c>
      <c r="R25" s="26">
        <v>16</v>
      </c>
      <c r="S25" s="50">
        <v>16</v>
      </c>
      <c r="T25" s="51"/>
      <c r="U25" s="3"/>
      <c r="V25" s="3" t="s">
        <v>4</v>
      </c>
      <c r="W25" s="52"/>
      <c r="X25" s="56">
        <v>5.02092050209205</v>
      </c>
      <c r="Y25" s="56">
        <v>4.881450488145049</v>
      </c>
      <c r="Z25" s="56">
        <v>5.253370525337052</v>
      </c>
      <c r="AA25" s="56">
        <v>4.741980474198047</v>
      </c>
      <c r="AB25" s="56">
        <v>4.443334997503745</v>
      </c>
      <c r="AC25" s="56">
        <v>4.243634548177734</v>
      </c>
      <c r="AD25" s="56">
        <v>5.242136794807788</v>
      </c>
      <c r="AE25" s="56">
        <v>10.933599600599102</v>
      </c>
      <c r="AF25" s="56">
        <v>9.286070893659511</v>
      </c>
      <c r="AG25" s="56">
        <v>6.590114827758363</v>
      </c>
      <c r="AH25" s="56">
        <v>4.0439340988517225</v>
      </c>
      <c r="AI25" s="57">
        <v>3.4947578632051925</v>
      </c>
      <c r="AJ25" s="26">
        <v>16</v>
      </c>
    </row>
    <row r="26" spans="1:36" s="18" customFormat="1" ht="13.5" customHeight="1">
      <c r="A26" s="50">
        <v>17</v>
      </c>
      <c r="B26" s="51"/>
      <c r="C26" s="3"/>
      <c r="D26" s="3" t="s">
        <v>5</v>
      </c>
      <c r="E26" s="52"/>
      <c r="F26" s="56">
        <v>12.3205552926329</v>
      </c>
      <c r="G26" s="56">
        <v>13.7245622337908</v>
      </c>
      <c r="H26" s="56">
        <v>13.235526108219</v>
      </c>
      <c r="I26" s="56">
        <v>11.7210916548351</v>
      </c>
      <c r="J26" s="56">
        <v>11.4562458249833</v>
      </c>
      <c r="K26" s="56">
        <v>11.122244488978</v>
      </c>
      <c r="L26" s="56">
        <v>13.1930527722111</v>
      </c>
      <c r="M26" s="56">
        <v>15.748162992652</v>
      </c>
      <c r="N26" s="56">
        <v>14.0447561790247</v>
      </c>
      <c r="O26" s="56">
        <v>11.4061456245825</v>
      </c>
      <c r="P26" s="56">
        <v>10.6546426185705</v>
      </c>
      <c r="Q26" s="57">
        <v>10.2538410153641</v>
      </c>
      <c r="R26" s="26">
        <v>17</v>
      </c>
      <c r="S26" s="50">
        <v>17</v>
      </c>
      <c r="T26" s="51"/>
      <c r="U26" s="3"/>
      <c r="V26" s="3" t="s">
        <v>5</v>
      </c>
      <c r="W26" s="52"/>
      <c r="X26" s="56">
        <v>12</v>
      </c>
      <c r="Y26" s="56">
        <v>11.9</v>
      </c>
      <c r="Z26" s="56">
        <v>11.8</v>
      </c>
      <c r="AA26" s="56">
        <v>10.8</v>
      </c>
      <c r="AB26" s="56">
        <v>9.612724757952975</v>
      </c>
      <c r="AC26" s="56">
        <v>8.817427385892117</v>
      </c>
      <c r="AD26" s="56">
        <v>9.647302904564317</v>
      </c>
      <c r="AE26" s="56">
        <v>13.433609958506224</v>
      </c>
      <c r="AF26" s="56">
        <v>13.295297372060858</v>
      </c>
      <c r="AG26" s="56">
        <v>11.410788381742739</v>
      </c>
      <c r="AH26" s="56">
        <v>9.007607192254495</v>
      </c>
      <c r="AI26" s="57">
        <v>8.90387275242047</v>
      </c>
      <c r="AJ26" s="26">
        <v>17</v>
      </c>
    </row>
    <row r="27" spans="1:36" s="18" customFormat="1" ht="13.5" customHeight="1">
      <c r="A27" s="50">
        <v>18</v>
      </c>
      <c r="B27" s="51"/>
      <c r="C27" s="3"/>
      <c r="D27" s="3" t="s">
        <v>8</v>
      </c>
      <c r="E27" s="52"/>
      <c r="F27" s="56">
        <v>37.9310344827586</v>
      </c>
      <c r="G27" s="56">
        <v>36.7816091954023</v>
      </c>
      <c r="H27" s="56">
        <v>33.7164750957854</v>
      </c>
      <c r="I27" s="56">
        <v>40.2298850574713</v>
      </c>
      <c r="J27" s="56">
        <v>38.1818181818182</v>
      </c>
      <c r="K27" s="56">
        <v>40</v>
      </c>
      <c r="L27" s="56">
        <v>38.9090909090909</v>
      </c>
      <c r="M27" s="56">
        <v>40.7272727272727</v>
      </c>
      <c r="N27" s="56">
        <v>37.4545454545455</v>
      </c>
      <c r="O27" s="56">
        <v>35.6363636363636</v>
      </c>
      <c r="P27" s="56">
        <v>38.1818181818182</v>
      </c>
      <c r="Q27" s="57">
        <v>36.7272727272727</v>
      </c>
      <c r="R27" s="26">
        <v>18</v>
      </c>
      <c r="S27" s="50">
        <v>18</v>
      </c>
      <c r="T27" s="51"/>
      <c r="U27" s="3"/>
      <c r="V27" s="3" t="s">
        <v>8</v>
      </c>
      <c r="W27" s="52"/>
      <c r="X27" s="56">
        <v>40.36363636363636</v>
      </c>
      <c r="Y27" s="56">
        <v>40.36363636363636</v>
      </c>
      <c r="Z27" s="56">
        <v>39.63636363636363</v>
      </c>
      <c r="AA27" s="56">
        <v>36.36363636363637</v>
      </c>
      <c r="AB27" s="56">
        <v>33.84615384615385</v>
      </c>
      <c r="AC27" s="56">
        <v>31.92307692307692</v>
      </c>
      <c r="AD27" s="56">
        <v>28.46153846153846</v>
      </c>
      <c r="AE27" s="56">
        <v>25.384615384615383</v>
      </c>
      <c r="AF27" s="56">
        <v>28.46153846153846</v>
      </c>
      <c r="AG27" s="56">
        <v>26.923076923076923</v>
      </c>
      <c r="AH27" s="56">
        <v>26.923076923076923</v>
      </c>
      <c r="AI27" s="57">
        <v>26.923076923076923</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1966</v>
      </c>
      <c r="G29" s="30">
        <v>1233</v>
      </c>
      <c r="H29" s="30">
        <v>1046</v>
      </c>
      <c r="I29" s="30">
        <v>969</v>
      </c>
      <c r="J29" s="30">
        <v>1077</v>
      </c>
      <c r="K29" s="30">
        <v>857</v>
      </c>
      <c r="L29" s="30">
        <v>1204</v>
      </c>
      <c r="M29" s="30">
        <v>1052</v>
      </c>
      <c r="N29" s="30">
        <v>1052</v>
      </c>
      <c r="O29" s="30">
        <v>1129</v>
      </c>
      <c r="P29" s="30">
        <v>1075</v>
      </c>
      <c r="Q29" s="45">
        <v>1030</v>
      </c>
      <c r="R29" s="26">
        <v>19</v>
      </c>
      <c r="S29" s="50">
        <v>19</v>
      </c>
      <c r="T29" s="51"/>
      <c r="U29" s="47" t="s">
        <v>154</v>
      </c>
      <c r="V29" s="3"/>
      <c r="W29" s="52"/>
      <c r="X29" s="30">
        <v>1475</v>
      </c>
      <c r="Y29" s="30">
        <v>966</v>
      </c>
      <c r="Z29" s="30">
        <v>928</v>
      </c>
      <c r="AA29" s="30">
        <v>956</v>
      </c>
      <c r="AB29" s="30">
        <v>841</v>
      </c>
      <c r="AC29" s="30">
        <v>806</v>
      </c>
      <c r="AD29" s="30">
        <v>1009</v>
      </c>
      <c r="AE29" s="30">
        <v>977</v>
      </c>
      <c r="AF29" s="30">
        <v>1046</v>
      </c>
      <c r="AG29" s="30">
        <v>1041</v>
      </c>
      <c r="AH29" s="30">
        <v>910</v>
      </c>
      <c r="AI29" s="45">
        <v>1126</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1437</v>
      </c>
      <c r="G31" s="30">
        <v>692</v>
      </c>
      <c r="H31" s="30">
        <v>454</v>
      </c>
      <c r="I31" s="30">
        <v>468</v>
      </c>
      <c r="J31" s="30">
        <v>520</v>
      </c>
      <c r="K31" s="30">
        <v>407</v>
      </c>
      <c r="L31" s="30">
        <v>457</v>
      </c>
      <c r="M31" s="30">
        <v>350</v>
      </c>
      <c r="N31" s="30">
        <v>324</v>
      </c>
      <c r="O31" s="30">
        <v>480</v>
      </c>
      <c r="P31" s="30">
        <v>526</v>
      </c>
      <c r="Q31" s="45">
        <v>490</v>
      </c>
      <c r="R31" s="26">
        <v>20</v>
      </c>
      <c r="S31" s="50">
        <v>20</v>
      </c>
      <c r="T31" s="51"/>
      <c r="U31" s="3"/>
      <c r="V31" s="47" t="s">
        <v>54</v>
      </c>
      <c r="W31" s="52"/>
      <c r="X31" s="30">
        <v>1036</v>
      </c>
      <c r="Y31" s="30">
        <v>474</v>
      </c>
      <c r="Z31" s="30">
        <v>375</v>
      </c>
      <c r="AA31" s="30">
        <v>404</v>
      </c>
      <c r="AB31" s="30">
        <v>365</v>
      </c>
      <c r="AC31" s="30">
        <v>334</v>
      </c>
      <c r="AD31" s="30">
        <v>371</v>
      </c>
      <c r="AE31" s="30">
        <v>295</v>
      </c>
      <c r="AF31" s="30">
        <v>332</v>
      </c>
      <c r="AG31" s="30">
        <v>375</v>
      </c>
      <c r="AH31" s="30">
        <v>414</v>
      </c>
      <c r="AI31" s="45">
        <v>621</v>
      </c>
      <c r="AJ31" s="26">
        <v>20</v>
      </c>
    </row>
    <row r="32" spans="1:36" s="18" customFormat="1" ht="13.5" customHeight="1">
      <c r="A32" s="50">
        <v>21</v>
      </c>
      <c r="B32" s="51"/>
      <c r="C32" s="3"/>
      <c r="D32" s="47" t="s">
        <v>26</v>
      </c>
      <c r="E32" s="52"/>
      <c r="F32" s="30">
        <v>352</v>
      </c>
      <c r="G32" s="30">
        <v>286</v>
      </c>
      <c r="H32" s="30">
        <v>261</v>
      </c>
      <c r="I32" s="30">
        <v>221</v>
      </c>
      <c r="J32" s="30">
        <v>242</v>
      </c>
      <c r="K32" s="30">
        <v>222</v>
      </c>
      <c r="L32" s="30">
        <v>374</v>
      </c>
      <c r="M32" s="30">
        <v>369</v>
      </c>
      <c r="N32" s="30">
        <v>356</v>
      </c>
      <c r="O32" s="30">
        <v>247</v>
      </c>
      <c r="P32" s="30">
        <v>196</v>
      </c>
      <c r="Q32" s="45">
        <v>203</v>
      </c>
      <c r="R32" s="26">
        <v>21</v>
      </c>
      <c r="S32" s="50">
        <v>21</v>
      </c>
      <c r="T32" s="51"/>
      <c r="U32" s="3"/>
      <c r="V32" s="47" t="s">
        <v>26</v>
      </c>
      <c r="W32" s="52"/>
      <c r="X32" s="30">
        <v>245</v>
      </c>
      <c r="Y32" s="30">
        <v>208</v>
      </c>
      <c r="Z32" s="30">
        <v>224</v>
      </c>
      <c r="AA32" s="30">
        <v>204</v>
      </c>
      <c r="AB32" s="30">
        <v>164</v>
      </c>
      <c r="AC32" s="30">
        <v>152</v>
      </c>
      <c r="AD32" s="30">
        <v>245</v>
      </c>
      <c r="AE32" s="30">
        <v>399</v>
      </c>
      <c r="AF32" s="30">
        <v>394</v>
      </c>
      <c r="AG32" s="30">
        <v>219</v>
      </c>
      <c r="AH32" s="30">
        <v>154</v>
      </c>
      <c r="AI32" s="45">
        <v>194</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1005</v>
      </c>
      <c r="G34" s="30">
        <v>987</v>
      </c>
      <c r="H34" s="30">
        <v>1248</v>
      </c>
      <c r="I34" s="30">
        <v>1503</v>
      </c>
      <c r="J34" s="30">
        <v>1682</v>
      </c>
      <c r="K34" s="30">
        <v>1058</v>
      </c>
      <c r="L34" s="30">
        <v>1321</v>
      </c>
      <c r="M34" s="30">
        <v>928</v>
      </c>
      <c r="N34" s="30">
        <v>1387</v>
      </c>
      <c r="O34" s="30">
        <v>1292</v>
      </c>
      <c r="P34" s="30">
        <v>991</v>
      </c>
      <c r="Q34" s="45">
        <v>954</v>
      </c>
      <c r="R34" s="26">
        <v>22</v>
      </c>
      <c r="S34" s="50">
        <v>22</v>
      </c>
      <c r="T34" s="51"/>
      <c r="U34" s="47" t="s">
        <v>155</v>
      </c>
      <c r="V34" s="3"/>
      <c r="W34" s="52"/>
      <c r="X34" s="30">
        <v>782</v>
      </c>
      <c r="Y34" s="30">
        <v>987</v>
      </c>
      <c r="Z34" s="30">
        <v>1108</v>
      </c>
      <c r="AA34" s="30">
        <v>1472</v>
      </c>
      <c r="AB34" s="30">
        <v>1212</v>
      </c>
      <c r="AC34" s="30">
        <v>1106</v>
      </c>
      <c r="AD34" s="30">
        <v>1139</v>
      </c>
      <c r="AE34" s="30">
        <v>928</v>
      </c>
      <c r="AF34" s="30">
        <v>1206</v>
      </c>
      <c r="AG34" s="30">
        <v>1162</v>
      </c>
      <c r="AH34" s="30">
        <v>1125</v>
      </c>
      <c r="AI34" s="45">
        <v>879</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445</v>
      </c>
      <c r="G36" s="30">
        <v>376</v>
      </c>
      <c r="H36" s="30">
        <v>534</v>
      </c>
      <c r="I36" s="30">
        <v>945</v>
      </c>
      <c r="J36" s="30">
        <v>1116</v>
      </c>
      <c r="K36" s="30">
        <v>489</v>
      </c>
      <c r="L36" s="30">
        <v>580</v>
      </c>
      <c r="M36" s="30">
        <v>429</v>
      </c>
      <c r="N36" s="30">
        <v>418</v>
      </c>
      <c r="O36" s="30">
        <v>422</v>
      </c>
      <c r="P36" s="30">
        <v>437</v>
      </c>
      <c r="Q36" s="45">
        <v>386</v>
      </c>
      <c r="R36" s="26">
        <v>23</v>
      </c>
      <c r="S36" s="50">
        <v>23</v>
      </c>
      <c r="T36" s="51"/>
      <c r="U36" s="3"/>
      <c r="V36" s="47" t="s">
        <v>54</v>
      </c>
      <c r="W36" s="52"/>
      <c r="X36" s="30">
        <v>352</v>
      </c>
      <c r="Y36" s="30">
        <v>398</v>
      </c>
      <c r="Z36" s="30">
        <v>508</v>
      </c>
      <c r="AA36" s="30">
        <v>902</v>
      </c>
      <c r="AB36" s="30">
        <v>628</v>
      </c>
      <c r="AC36" s="30">
        <v>489</v>
      </c>
      <c r="AD36" s="30">
        <v>462</v>
      </c>
      <c r="AE36" s="30">
        <v>393</v>
      </c>
      <c r="AF36" s="30">
        <v>415</v>
      </c>
      <c r="AG36" s="30">
        <v>392</v>
      </c>
      <c r="AH36" s="30">
        <v>402</v>
      </c>
      <c r="AI36" s="45">
        <v>295</v>
      </c>
      <c r="AJ36" s="26">
        <v>23</v>
      </c>
    </row>
    <row r="37" spans="1:36" s="18" customFormat="1" ht="13.5" customHeight="1">
      <c r="A37" s="50">
        <v>24</v>
      </c>
      <c r="B37" s="51"/>
      <c r="C37" s="3"/>
      <c r="D37" s="47" t="s">
        <v>26</v>
      </c>
      <c r="E37" s="52"/>
      <c r="F37" s="30">
        <v>195</v>
      </c>
      <c r="G37" s="30">
        <v>180</v>
      </c>
      <c r="H37" s="30">
        <v>280</v>
      </c>
      <c r="I37" s="30">
        <v>301</v>
      </c>
      <c r="J37" s="30">
        <v>280</v>
      </c>
      <c r="K37" s="30">
        <v>232</v>
      </c>
      <c r="L37" s="30">
        <v>243</v>
      </c>
      <c r="M37" s="30">
        <v>209</v>
      </c>
      <c r="N37" s="30">
        <v>448</v>
      </c>
      <c r="O37" s="30">
        <v>398</v>
      </c>
      <c r="P37" s="30">
        <v>231</v>
      </c>
      <c r="Q37" s="45">
        <v>216</v>
      </c>
      <c r="R37" s="26">
        <v>24</v>
      </c>
      <c r="S37" s="50">
        <v>24</v>
      </c>
      <c r="T37" s="51"/>
      <c r="U37" s="3"/>
      <c r="V37" s="47" t="s">
        <v>26</v>
      </c>
      <c r="W37" s="52"/>
      <c r="X37" s="30">
        <v>147</v>
      </c>
      <c r="Y37" s="30">
        <v>189</v>
      </c>
      <c r="Z37" s="30">
        <v>218</v>
      </c>
      <c r="AA37" s="30">
        <v>252</v>
      </c>
      <c r="AB37" s="30">
        <v>233</v>
      </c>
      <c r="AC37" s="30">
        <v>189</v>
      </c>
      <c r="AD37" s="30">
        <v>194</v>
      </c>
      <c r="AE37" s="30">
        <v>178</v>
      </c>
      <c r="AF37" s="30">
        <v>386</v>
      </c>
      <c r="AG37" s="30">
        <v>320</v>
      </c>
      <c r="AH37" s="30">
        <v>285</v>
      </c>
      <c r="AI37" s="45">
        <v>195</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313</v>
      </c>
      <c r="G39" s="30">
        <v>318</v>
      </c>
      <c r="H39" s="30">
        <v>396</v>
      </c>
      <c r="I39" s="30">
        <v>644</v>
      </c>
      <c r="J39" s="30">
        <v>563</v>
      </c>
      <c r="K39" s="30">
        <v>500</v>
      </c>
      <c r="L39" s="30">
        <v>559</v>
      </c>
      <c r="M39" s="30">
        <v>547</v>
      </c>
      <c r="N39" s="30">
        <v>578</v>
      </c>
      <c r="O39" s="30">
        <v>487</v>
      </c>
      <c r="P39" s="30">
        <v>560</v>
      </c>
      <c r="Q39" s="45">
        <v>447</v>
      </c>
      <c r="R39" s="26">
        <v>25</v>
      </c>
      <c r="S39" s="50">
        <v>25</v>
      </c>
      <c r="T39" s="51"/>
      <c r="U39" s="3" t="s">
        <v>25</v>
      </c>
      <c r="V39" s="3"/>
      <c r="W39" s="52"/>
      <c r="X39" s="30">
        <v>382</v>
      </c>
      <c r="Y39" s="30">
        <v>382</v>
      </c>
      <c r="Z39" s="30">
        <v>528</v>
      </c>
      <c r="AA39" s="30">
        <v>514</v>
      </c>
      <c r="AB39" s="30">
        <v>411</v>
      </c>
      <c r="AC39" s="30">
        <v>398</v>
      </c>
      <c r="AD39" s="30">
        <v>382</v>
      </c>
      <c r="AE39" s="30">
        <v>364</v>
      </c>
      <c r="AF39" s="30">
        <v>308</v>
      </c>
      <c r="AG39" s="30">
        <v>383</v>
      </c>
      <c r="AH39" s="30">
        <v>268</v>
      </c>
      <c r="AI39" s="45">
        <v>285</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3644</v>
      </c>
      <c r="G42" s="30">
        <v>3858</v>
      </c>
      <c r="H42" s="30">
        <v>3651</v>
      </c>
      <c r="I42" s="30">
        <v>3056</v>
      </c>
      <c r="J42" s="30">
        <v>2499</v>
      </c>
      <c r="K42" s="30">
        <v>2276</v>
      </c>
      <c r="L42" s="30">
        <v>2220</v>
      </c>
      <c r="M42" s="30">
        <v>2176</v>
      </c>
      <c r="N42" s="30">
        <v>2069</v>
      </c>
      <c r="O42" s="30">
        <v>1975</v>
      </c>
      <c r="P42" s="30">
        <v>1962</v>
      </c>
      <c r="Q42" s="45">
        <v>2034</v>
      </c>
      <c r="R42" s="26">
        <v>26</v>
      </c>
      <c r="S42" s="50">
        <v>26</v>
      </c>
      <c r="T42" s="51"/>
      <c r="U42" s="3"/>
      <c r="V42" s="3" t="s">
        <v>28</v>
      </c>
      <c r="W42" s="52"/>
      <c r="X42" s="30">
        <v>2590</v>
      </c>
      <c r="Y42" s="30">
        <v>2644</v>
      </c>
      <c r="Z42" s="30">
        <v>2401</v>
      </c>
      <c r="AA42" s="30">
        <v>1999</v>
      </c>
      <c r="AB42" s="30">
        <v>1815</v>
      </c>
      <c r="AC42" s="30">
        <v>1669</v>
      </c>
      <c r="AD42" s="30">
        <v>1665</v>
      </c>
      <c r="AE42" s="30">
        <v>1673</v>
      </c>
      <c r="AF42" s="30">
        <v>1600</v>
      </c>
      <c r="AG42" s="30">
        <v>1510</v>
      </c>
      <c r="AH42" s="30">
        <v>1523</v>
      </c>
      <c r="AI42" s="45">
        <v>1705</v>
      </c>
      <c r="AJ42" s="26">
        <v>26</v>
      </c>
    </row>
    <row r="43" spans="1:36" s="18" customFormat="1" ht="13.5" customHeight="1">
      <c r="A43" s="50">
        <v>27</v>
      </c>
      <c r="B43" s="51"/>
      <c r="C43" s="3"/>
      <c r="D43" s="3" t="s">
        <v>29</v>
      </c>
      <c r="E43" s="52"/>
      <c r="F43" s="30">
        <v>7059</v>
      </c>
      <c r="G43" s="30">
        <v>7230</v>
      </c>
      <c r="H43" s="30">
        <v>7270</v>
      </c>
      <c r="I43" s="30">
        <v>7285</v>
      </c>
      <c r="J43" s="30">
        <v>7271</v>
      </c>
      <c r="K43" s="30">
        <v>7162</v>
      </c>
      <c r="L43" s="30">
        <v>7075</v>
      </c>
      <c r="M43" s="30">
        <v>6976</v>
      </c>
      <c r="N43" s="30">
        <v>6870</v>
      </c>
      <c r="O43" s="30">
        <v>6819</v>
      </c>
      <c r="P43" s="30">
        <v>6722</v>
      </c>
      <c r="Q43" s="45">
        <v>6726</v>
      </c>
      <c r="R43" s="26">
        <v>27</v>
      </c>
      <c r="S43" s="50">
        <v>27</v>
      </c>
      <c r="T43" s="51"/>
      <c r="U43" s="3"/>
      <c r="V43" s="3" t="s">
        <v>29</v>
      </c>
      <c r="W43" s="52"/>
      <c r="X43" s="30">
        <v>6783</v>
      </c>
      <c r="Y43" s="30">
        <v>6900</v>
      </c>
      <c r="Z43" s="30">
        <v>6969</v>
      </c>
      <c r="AA43" s="30">
        <v>6931</v>
      </c>
      <c r="AB43" s="30">
        <v>6880</v>
      </c>
      <c r="AC43" s="30">
        <v>6781</v>
      </c>
      <c r="AD43" s="30">
        <v>6694</v>
      </c>
      <c r="AE43" s="30">
        <v>6630</v>
      </c>
      <c r="AF43" s="30">
        <v>6532</v>
      </c>
      <c r="AG43" s="30">
        <v>6500</v>
      </c>
      <c r="AH43" s="30">
        <v>6395</v>
      </c>
      <c r="AI43" s="45">
        <v>6356</v>
      </c>
      <c r="AJ43" s="26">
        <v>27</v>
      </c>
    </row>
    <row r="44" spans="1:36" s="18" customFormat="1" ht="13.5" customHeight="1">
      <c r="A44" s="50">
        <v>28</v>
      </c>
      <c r="B44" s="51"/>
      <c r="C44" s="3"/>
      <c r="D44" s="3" t="s">
        <v>12</v>
      </c>
      <c r="E44" s="52"/>
      <c r="F44" s="30">
        <v>1856</v>
      </c>
      <c r="G44" s="30">
        <v>1896</v>
      </c>
      <c r="H44" s="30">
        <v>1886</v>
      </c>
      <c r="I44" s="30">
        <v>1871</v>
      </c>
      <c r="J44" s="30">
        <v>1877</v>
      </c>
      <c r="K44" s="30">
        <v>1842</v>
      </c>
      <c r="L44" s="30">
        <v>1869</v>
      </c>
      <c r="M44" s="30">
        <v>1868</v>
      </c>
      <c r="N44" s="30">
        <v>1868</v>
      </c>
      <c r="O44" s="30">
        <v>1879</v>
      </c>
      <c r="P44" s="30">
        <v>1836</v>
      </c>
      <c r="Q44" s="45">
        <v>1838</v>
      </c>
      <c r="R44" s="26">
        <v>28</v>
      </c>
      <c r="S44" s="50">
        <v>28</v>
      </c>
      <c r="T44" s="51"/>
      <c r="U44" s="3"/>
      <c r="V44" s="3" t="s">
        <v>12</v>
      </c>
      <c r="W44" s="52"/>
      <c r="X44" s="30">
        <v>1867</v>
      </c>
      <c r="Y44" s="30">
        <v>1907</v>
      </c>
      <c r="Z44" s="30">
        <v>1931</v>
      </c>
      <c r="AA44" s="30">
        <v>1949</v>
      </c>
      <c r="AB44" s="30">
        <v>1921</v>
      </c>
      <c r="AC44" s="30">
        <v>1903</v>
      </c>
      <c r="AD44" s="30">
        <v>1896</v>
      </c>
      <c r="AE44" s="30">
        <v>1871</v>
      </c>
      <c r="AF44" s="30">
        <v>1884</v>
      </c>
      <c r="AG44" s="30">
        <v>1898</v>
      </c>
      <c r="AH44" s="30">
        <v>1872</v>
      </c>
      <c r="AI44" s="45">
        <v>1849</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5263</v>
      </c>
      <c r="G46" s="30">
        <v>5378</v>
      </c>
      <c r="H46" s="30">
        <v>5424</v>
      </c>
      <c r="I46" s="30">
        <v>5445</v>
      </c>
      <c r="J46" s="30">
        <v>5431</v>
      </c>
      <c r="K46" s="30">
        <v>5378</v>
      </c>
      <c r="L46" s="30">
        <v>5194</v>
      </c>
      <c r="M46" s="30">
        <v>5030</v>
      </c>
      <c r="N46" s="30">
        <v>4894</v>
      </c>
      <c r="O46" s="30">
        <v>4812</v>
      </c>
      <c r="P46" s="30">
        <v>4730</v>
      </c>
      <c r="Q46" s="45">
        <v>4697</v>
      </c>
      <c r="R46" s="26">
        <v>29</v>
      </c>
      <c r="S46" s="50">
        <v>29</v>
      </c>
      <c r="T46" s="51"/>
      <c r="U46" s="3" t="s">
        <v>13</v>
      </c>
      <c r="V46" s="3"/>
      <c r="W46" s="52"/>
      <c r="X46" s="30">
        <v>4749</v>
      </c>
      <c r="Y46" s="30">
        <v>4818</v>
      </c>
      <c r="Z46" s="30">
        <v>4862</v>
      </c>
      <c r="AA46" s="30">
        <v>4842</v>
      </c>
      <c r="AB46" s="30">
        <v>4803</v>
      </c>
      <c r="AC46" s="30">
        <v>4730</v>
      </c>
      <c r="AD46" s="30">
        <v>4710</v>
      </c>
      <c r="AE46" s="30">
        <v>4672</v>
      </c>
      <c r="AF46" s="30">
        <v>4620</v>
      </c>
      <c r="AG46" s="30">
        <v>4612</v>
      </c>
      <c r="AH46" s="30">
        <v>4562</v>
      </c>
      <c r="AI46" s="45">
        <v>4544</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3118</v>
      </c>
      <c r="G48" s="30">
        <v>3175</v>
      </c>
      <c r="H48" s="30">
        <v>3213</v>
      </c>
      <c r="I48" s="30">
        <v>3243</v>
      </c>
      <c r="J48" s="30">
        <v>3229</v>
      </c>
      <c r="K48" s="30">
        <v>3215</v>
      </c>
      <c r="L48" s="30">
        <v>3007</v>
      </c>
      <c r="M48" s="30">
        <v>2820</v>
      </c>
      <c r="N48" s="30">
        <v>2664</v>
      </c>
      <c r="O48" s="30">
        <v>2574</v>
      </c>
      <c r="P48" s="30">
        <v>2505</v>
      </c>
      <c r="Q48" s="45">
        <v>2454</v>
      </c>
      <c r="R48" s="26">
        <v>30</v>
      </c>
      <c r="S48" s="50">
        <v>30</v>
      </c>
      <c r="T48" s="51"/>
      <c r="U48" s="3"/>
      <c r="V48" s="3" t="s">
        <v>14</v>
      </c>
      <c r="W48" s="52"/>
      <c r="X48" s="30">
        <v>2500</v>
      </c>
      <c r="Y48" s="30">
        <v>2526</v>
      </c>
      <c r="Z48" s="30">
        <v>2539</v>
      </c>
      <c r="AA48" s="30">
        <v>2521</v>
      </c>
      <c r="AB48" s="30">
        <v>2502</v>
      </c>
      <c r="AC48" s="30">
        <v>2457</v>
      </c>
      <c r="AD48" s="30">
        <v>2472</v>
      </c>
      <c r="AE48" s="30">
        <v>2456</v>
      </c>
      <c r="AF48" s="30">
        <v>2426</v>
      </c>
      <c r="AG48" s="30">
        <v>2437</v>
      </c>
      <c r="AH48" s="30">
        <v>2423</v>
      </c>
      <c r="AI48" s="45">
        <v>2428</v>
      </c>
      <c r="AJ48" s="26">
        <v>30</v>
      </c>
    </row>
    <row r="49" spans="1:36" s="18" customFormat="1" ht="13.5" customHeight="1">
      <c r="A49" s="50">
        <v>31</v>
      </c>
      <c r="B49" s="51"/>
      <c r="C49" s="3"/>
      <c r="D49" s="3" t="s">
        <v>15</v>
      </c>
      <c r="E49" s="52"/>
      <c r="F49" s="30">
        <v>1144</v>
      </c>
      <c r="G49" s="30">
        <v>1172</v>
      </c>
      <c r="H49" s="30">
        <v>1192</v>
      </c>
      <c r="I49" s="30">
        <v>1194</v>
      </c>
      <c r="J49" s="30">
        <v>1196</v>
      </c>
      <c r="K49" s="30">
        <v>1202</v>
      </c>
      <c r="L49" s="30">
        <v>1178</v>
      </c>
      <c r="M49" s="30">
        <v>1177</v>
      </c>
      <c r="N49" s="30">
        <v>1184</v>
      </c>
      <c r="O49" s="30">
        <v>1166</v>
      </c>
      <c r="P49" s="30">
        <v>1182</v>
      </c>
      <c r="Q49" s="45">
        <v>1179</v>
      </c>
      <c r="R49" s="26">
        <v>31</v>
      </c>
      <c r="S49" s="50">
        <v>31</v>
      </c>
      <c r="T49" s="51"/>
      <c r="U49" s="3"/>
      <c r="V49" s="3" t="s">
        <v>15</v>
      </c>
      <c r="W49" s="52"/>
      <c r="X49" s="30">
        <v>1164</v>
      </c>
      <c r="Y49" s="30">
        <v>1186</v>
      </c>
      <c r="Z49" s="30">
        <v>1209</v>
      </c>
      <c r="AA49" s="30">
        <v>1211</v>
      </c>
      <c r="AB49" s="30">
        <v>1198</v>
      </c>
      <c r="AC49" s="30">
        <v>1177</v>
      </c>
      <c r="AD49" s="30">
        <v>1168</v>
      </c>
      <c r="AE49" s="30">
        <v>1157</v>
      </c>
      <c r="AF49" s="30">
        <v>1145</v>
      </c>
      <c r="AG49" s="30">
        <v>1119</v>
      </c>
      <c r="AH49" s="30">
        <v>1113</v>
      </c>
      <c r="AI49" s="45">
        <v>1108</v>
      </c>
      <c r="AJ49" s="26">
        <v>31</v>
      </c>
    </row>
    <row r="50" spans="1:36" s="18" customFormat="1" ht="13.5" customHeight="1">
      <c r="A50" s="50">
        <v>32</v>
      </c>
      <c r="B50" s="51"/>
      <c r="C50" s="3"/>
      <c r="D50" s="3" t="s">
        <v>16</v>
      </c>
      <c r="E50" s="52"/>
      <c r="F50" s="30">
        <v>628</v>
      </c>
      <c r="G50" s="30">
        <v>655</v>
      </c>
      <c r="H50" s="30">
        <v>654</v>
      </c>
      <c r="I50" s="30">
        <v>643</v>
      </c>
      <c r="J50" s="30">
        <v>632</v>
      </c>
      <c r="K50" s="30">
        <v>595</v>
      </c>
      <c r="L50" s="30">
        <v>607</v>
      </c>
      <c r="M50" s="30">
        <v>625</v>
      </c>
      <c r="N50" s="30">
        <v>640</v>
      </c>
      <c r="O50" s="30">
        <v>660</v>
      </c>
      <c r="P50" s="30">
        <v>643</v>
      </c>
      <c r="Q50" s="45">
        <v>662</v>
      </c>
      <c r="R50" s="26">
        <v>32</v>
      </c>
      <c r="S50" s="50">
        <v>32</v>
      </c>
      <c r="T50" s="51"/>
      <c r="U50" s="3"/>
      <c r="V50" s="3" t="s">
        <v>16</v>
      </c>
      <c r="W50" s="52"/>
      <c r="X50" s="30">
        <v>672</v>
      </c>
      <c r="Y50" s="30">
        <v>678</v>
      </c>
      <c r="Z50" s="30">
        <v>679</v>
      </c>
      <c r="AA50" s="30">
        <v>670</v>
      </c>
      <c r="AB50" s="30">
        <v>674</v>
      </c>
      <c r="AC50" s="30">
        <v>677</v>
      </c>
      <c r="AD50" s="30">
        <v>664</v>
      </c>
      <c r="AE50" s="30">
        <v>666</v>
      </c>
      <c r="AF50" s="30">
        <v>657</v>
      </c>
      <c r="AG50" s="30">
        <v>663</v>
      </c>
      <c r="AH50" s="30">
        <v>649</v>
      </c>
      <c r="AI50" s="45">
        <v>634</v>
      </c>
      <c r="AJ50" s="26">
        <v>32</v>
      </c>
    </row>
    <row r="51" spans="1:36" s="18" customFormat="1" ht="13.5" customHeight="1">
      <c r="A51" s="50">
        <v>33</v>
      </c>
      <c r="B51" s="51"/>
      <c r="C51" s="3"/>
      <c r="D51" s="3" t="s">
        <v>17</v>
      </c>
      <c r="E51" s="52"/>
      <c r="F51" s="30">
        <v>284</v>
      </c>
      <c r="G51" s="30">
        <v>285</v>
      </c>
      <c r="H51" s="30">
        <v>276</v>
      </c>
      <c r="I51" s="30">
        <v>276</v>
      </c>
      <c r="J51" s="30">
        <v>283</v>
      </c>
      <c r="K51" s="30">
        <v>277</v>
      </c>
      <c r="L51" s="30">
        <v>298</v>
      </c>
      <c r="M51" s="30">
        <v>300</v>
      </c>
      <c r="N51" s="30">
        <v>300</v>
      </c>
      <c r="O51" s="30">
        <v>307</v>
      </c>
      <c r="P51" s="30">
        <v>298</v>
      </c>
      <c r="Q51" s="45">
        <v>300</v>
      </c>
      <c r="R51" s="26">
        <v>33</v>
      </c>
      <c r="S51" s="50">
        <v>33</v>
      </c>
      <c r="T51" s="51"/>
      <c r="U51" s="3"/>
      <c r="V51" s="3" t="s">
        <v>17</v>
      </c>
      <c r="W51" s="52"/>
      <c r="X51" s="30">
        <v>314</v>
      </c>
      <c r="Y51" s="30">
        <v>322</v>
      </c>
      <c r="Z51" s="30">
        <v>326</v>
      </c>
      <c r="AA51" s="30">
        <v>331</v>
      </c>
      <c r="AB51" s="30">
        <v>322</v>
      </c>
      <c r="AC51" s="30">
        <v>311</v>
      </c>
      <c r="AD51" s="30">
        <v>298</v>
      </c>
      <c r="AE51" s="30">
        <v>288</v>
      </c>
      <c r="AF51" s="30">
        <v>286</v>
      </c>
      <c r="AG51" s="30">
        <v>290</v>
      </c>
      <c r="AH51" s="30">
        <v>271</v>
      </c>
      <c r="AI51" s="45">
        <v>267</v>
      </c>
      <c r="AJ51" s="26">
        <v>33</v>
      </c>
    </row>
    <row r="52" spans="1:36" s="18" customFormat="1" ht="13.5" customHeight="1">
      <c r="A52" s="50">
        <v>34</v>
      </c>
      <c r="B52" s="51"/>
      <c r="C52" s="3"/>
      <c r="D52" s="3" t="s">
        <v>18</v>
      </c>
      <c r="E52" s="52"/>
      <c r="F52" s="30">
        <v>89</v>
      </c>
      <c r="G52" s="30">
        <v>91</v>
      </c>
      <c r="H52" s="30">
        <v>89</v>
      </c>
      <c r="I52" s="30">
        <v>89</v>
      </c>
      <c r="J52" s="30">
        <v>91</v>
      </c>
      <c r="K52" s="30">
        <v>89</v>
      </c>
      <c r="L52" s="30">
        <v>104</v>
      </c>
      <c r="M52" s="30">
        <v>108</v>
      </c>
      <c r="N52" s="30">
        <v>106</v>
      </c>
      <c r="O52" s="30">
        <v>105</v>
      </c>
      <c r="P52" s="30">
        <v>102</v>
      </c>
      <c r="Q52" s="45">
        <v>102</v>
      </c>
      <c r="R52" s="26">
        <v>34</v>
      </c>
      <c r="S52" s="50">
        <v>34</v>
      </c>
      <c r="T52" s="51"/>
      <c r="U52" s="3"/>
      <c r="V52" s="3" t="s">
        <v>18</v>
      </c>
      <c r="W52" s="52"/>
      <c r="X52" s="30">
        <v>99</v>
      </c>
      <c r="Y52" s="30">
        <v>106</v>
      </c>
      <c r="Z52" s="30">
        <v>109</v>
      </c>
      <c r="AA52" s="30">
        <v>109</v>
      </c>
      <c r="AB52" s="30">
        <v>107</v>
      </c>
      <c r="AC52" s="30">
        <v>108</v>
      </c>
      <c r="AD52" s="30">
        <v>108</v>
      </c>
      <c r="AE52" s="30">
        <v>105</v>
      </c>
      <c r="AF52" s="30">
        <v>106</v>
      </c>
      <c r="AG52" s="30">
        <v>103</v>
      </c>
      <c r="AH52" s="30">
        <v>106</v>
      </c>
      <c r="AI52" s="45">
        <v>107</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1241</v>
      </c>
      <c r="G54" s="30">
        <v>1273</v>
      </c>
      <c r="H54" s="30">
        <v>1266</v>
      </c>
      <c r="I54" s="30">
        <v>1262</v>
      </c>
      <c r="J54" s="30">
        <v>1262</v>
      </c>
      <c r="K54" s="30">
        <v>1238</v>
      </c>
      <c r="L54" s="30">
        <v>1247</v>
      </c>
      <c r="M54" s="30">
        <v>1244</v>
      </c>
      <c r="N54" s="30">
        <v>1251</v>
      </c>
      <c r="O54" s="30">
        <v>1254</v>
      </c>
      <c r="P54" s="30">
        <v>1224</v>
      </c>
      <c r="Q54" s="45">
        <v>1234</v>
      </c>
      <c r="R54" s="26">
        <v>35</v>
      </c>
      <c r="S54" s="50">
        <v>35</v>
      </c>
      <c r="T54" s="51"/>
      <c r="U54" s="3" t="s">
        <v>31</v>
      </c>
      <c r="V54" s="3"/>
      <c r="W54" s="52"/>
      <c r="X54" s="30">
        <v>1255</v>
      </c>
      <c r="Y54" s="30">
        <v>1285</v>
      </c>
      <c r="Z54" s="30">
        <v>1296</v>
      </c>
      <c r="AA54" s="30">
        <v>1305</v>
      </c>
      <c r="AB54" s="30">
        <v>1289</v>
      </c>
      <c r="AC54" s="30">
        <v>1276</v>
      </c>
      <c r="AD54" s="30">
        <v>1270</v>
      </c>
      <c r="AE54" s="30">
        <v>1258</v>
      </c>
      <c r="AF54" s="30">
        <v>1268</v>
      </c>
      <c r="AG54" s="30">
        <v>1272</v>
      </c>
      <c r="AH54" s="30">
        <v>1251</v>
      </c>
      <c r="AI54" s="45">
        <v>1232</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820</v>
      </c>
      <c r="G56" s="30">
        <v>848</v>
      </c>
      <c r="H56" s="30">
        <v>842</v>
      </c>
      <c r="I56" s="30">
        <v>842</v>
      </c>
      <c r="J56" s="30">
        <v>837</v>
      </c>
      <c r="K56" s="30">
        <v>826</v>
      </c>
      <c r="L56" s="30">
        <v>819</v>
      </c>
      <c r="M56" s="30">
        <v>818</v>
      </c>
      <c r="N56" s="30">
        <v>824</v>
      </c>
      <c r="O56" s="30">
        <v>817</v>
      </c>
      <c r="P56" s="30">
        <v>803</v>
      </c>
      <c r="Q56" s="45">
        <v>816</v>
      </c>
      <c r="R56" s="26">
        <v>36</v>
      </c>
      <c r="S56" s="50">
        <v>36</v>
      </c>
      <c r="T56" s="51"/>
      <c r="U56" s="3"/>
      <c r="V56" s="3" t="s">
        <v>19</v>
      </c>
      <c r="W56" s="52"/>
      <c r="X56" s="30">
        <v>829</v>
      </c>
      <c r="Y56" s="30">
        <v>851</v>
      </c>
      <c r="Z56" s="30">
        <v>860</v>
      </c>
      <c r="AA56" s="30">
        <v>865</v>
      </c>
      <c r="AB56" s="30">
        <v>860</v>
      </c>
      <c r="AC56" s="30">
        <v>844</v>
      </c>
      <c r="AD56" s="30">
        <v>843</v>
      </c>
      <c r="AE56" s="30">
        <v>835</v>
      </c>
      <c r="AF56" s="30">
        <v>840</v>
      </c>
      <c r="AG56" s="30">
        <v>839</v>
      </c>
      <c r="AH56" s="30">
        <v>824</v>
      </c>
      <c r="AI56" s="45">
        <v>806</v>
      </c>
      <c r="AJ56" s="26">
        <v>36</v>
      </c>
    </row>
    <row r="57" spans="1:36" s="18" customFormat="1" ht="13.5" customHeight="1">
      <c r="A57" s="50">
        <v>37</v>
      </c>
      <c r="B57" s="51"/>
      <c r="C57" s="3"/>
      <c r="D57" s="3" t="s">
        <v>20</v>
      </c>
      <c r="E57" s="52"/>
      <c r="F57" s="30">
        <v>343</v>
      </c>
      <c r="G57" s="30">
        <v>344</v>
      </c>
      <c r="H57" s="30">
        <v>344</v>
      </c>
      <c r="I57" s="30">
        <v>342</v>
      </c>
      <c r="J57" s="30">
        <v>347</v>
      </c>
      <c r="K57" s="30">
        <v>336</v>
      </c>
      <c r="L57" s="30">
        <v>348</v>
      </c>
      <c r="M57" s="30">
        <v>345</v>
      </c>
      <c r="N57" s="30">
        <v>351</v>
      </c>
      <c r="O57" s="30">
        <v>361</v>
      </c>
      <c r="P57" s="30">
        <v>346</v>
      </c>
      <c r="Q57" s="45">
        <v>344</v>
      </c>
      <c r="R57" s="26">
        <v>37</v>
      </c>
      <c r="S57" s="50">
        <v>37</v>
      </c>
      <c r="T57" s="51"/>
      <c r="U57" s="3"/>
      <c r="V57" s="3" t="s">
        <v>20</v>
      </c>
      <c r="W57" s="52"/>
      <c r="X57" s="30">
        <v>350</v>
      </c>
      <c r="Y57" s="30">
        <v>355</v>
      </c>
      <c r="Z57" s="30">
        <v>353</v>
      </c>
      <c r="AA57" s="30">
        <v>358</v>
      </c>
      <c r="AB57" s="30">
        <v>346</v>
      </c>
      <c r="AC57" s="30">
        <v>352</v>
      </c>
      <c r="AD57" s="30">
        <v>344</v>
      </c>
      <c r="AE57" s="30">
        <v>346</v>
      </c>
      <c r="AF57" s="30">
        <v>349</v>
      </c>
      <c r="AG57" s="30">
        <v>353</v>
      </c>
      <c r="AH57" s="30">
        <v>348</v>
      </c>
      <c r="AI57" s="45">
        <v>344</v>
      </c>
      <c r="AJ57" s="26">
        <v>37</v>
      </c>
    </row>
    <row r="58" spans="1:36" s="18" customFormat="1" ht="13.5" customHeight="1">
      <c r="A58" s="50">
        <v>38</v>
      </c>
      <c r="B58" s="51"/>
      <c r="C58" s="3"/>
      <c r="D58" s="3" t="s">
        <v>21</v>
      </c>
      <c r="E58" s="52"/>
      <c r="F58" s="30">
        <v>78</v>
      </c>
      <c r="G58" s="30">
        <v>81</v>
      </c>
      <c r="H58" s="30">
        <v>80</v>
      </c>
      <c r="I58" s="30">
        <v>78</v>
      </c>
      <c r="J58" s="30">
        <v>78</v>
      </c>
      <c r="K58" s="30">
        <v>76</v>
      </c>
      <c r="L58" s="30">
        <v>80</v>
      </c>
      <c r="M58" s="30">
        <v>81</v>
      </c>
      <c r="N58" s="30">
        <v>76</v>
      </c>
      <c r="O58" s="30">
        <v>76</v>
      </c>
      <c r="P58" s="30">
        <v>75</v>
      </c>
      <c r="Q58" s="45">
        <v>74</v>
      </c>
      <c r="R58" s="26">
        <v>38</v>
      </c>
      <c r="S58" s="50">
        <v>38</v>
      </c>
      <c r="T58" s="51"/>
      <c r="U58" s="3"/>
      <c r="V58" s="3" t="s">
        <v>21</v>
      </c>
      <c r="W58" s="52"/>
      <c r="X58" s="30">
        <v>76</v>
      </c>
      <c r="Y58" s="30">
        <v>79</v>
      </c>
      <c r="Z58" s="30">
        <v>83</v>
      </c>
      <c r="AA58" s="30">
        <v>82</v>
      </c>
      <c r="AB58" s="30">
        <v>83</v>
      </c>
      <c r="AC58" s="30">
        <v>80</v>
      </c>
      <c r="AD58" s="30">
        <v>83</v>
      </c>
      <c r="AE58" s="30">
        <v>77</v>
      </c>
      <c r="AF58" s="30">
        <v>79</v>
      </c>
      <c r="AG58" s="30">
        <v>80</v>
      </c>
      <c r="AH58" s="30">
        <v>79</v>
      </c>
      <c r="AI58" s="45">
        <v>82</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8915</v>
      </c>
      <c r="G60" s="30">
        <v>9126</v>
      </c>
      <c r="H60" s="30">
        <v>9156</v>
      </c>
      <c r="I60" s="30">
        <v>9156</v>
      </c>
      <c r="J60" s="30">
        <v>9148</v>
      </c>
      <c r="K60" s="30">
        <v>9004</v>
      </c>
      <c r="L60" s="30">
        <v>8944</v>
      </c>
      <c r="M60" s="30">
        <v>8844</v>
      </c>
      <c r="N60" s="30">
        <v>8738</v>
      </c>
      <c r="O60" s="30">
        <v>8698</v>
      </c>
      <c r="P60" s="30">
        <v>8558</v>
      </c>
      <c r="Q60" s="45">
        <v>8564</v>
      </c>
      <c r="R60" s="26">
        <v>39</v>
      </c>
      <c r="S60" s="50">
        <v>39</v>
      </c>
      <c r="T60" s="51"/>
      <c r="U60" s="3" t="s">
        <v>22</v>
      </c>
      <c r="V60" s="3"/>
      <c r="W60" s="52"/>
      <c r="X60" s="30">
        <v>8650</v>
      </c>
      <c r="Y60" s="30">
        <v>8807</v>
      </c>
      <c r="Z60" s="30">
        <v>8900</v>
      </c>
      <c r="AA60" s="30">
        <v>8880</v>
      </c>
      <c r="AB60" s="30">
        <v>8801</v>
      </c>
      <c r="AC60" s="30">
        <v>8684</v>
      </c>
      <c r="AD60" s="30">
        <v>8590</v>
      </c>
      <c r="AE60" s="30">
        <v>8501</v>
      </c>
      <c r="AF60" s="30">
        <v>8416</v>
      </c>
      <c r="AG60" s="30">
        <v>8398</v>
      </c>
      <c r="AH60" s="30">
        <v>8267</v>
      </c>
      <c r="AI60" s="45">
        <v>8205</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3396</v>
      </c>
      <c r="G62" s="30">
        <v>3489</v>
      </c>
      <c r="H62" s="30">
        <v>3490</v>
      </c>
      <c r="I62" s="30">
        <v>3465</v>
      </c>
      <c r="J62" s="30">
        <v>3485</v>
      </c>
      <c r="K62" s="30">
        <v>3410</v>
      </c>
      <c r="L62" s="30">
        <v>3398</v>
      </c>
      <c r="M62" s="30">
        <v>3323</v>
      </c>
      <c r="N62" s="30">
        <v>3218</v>
      </c>
      <c r="O62" s="30">
        <v>3176</v>
      </c>
      <c r="P62" s="30">
        <v>3081</v>
      </c>
      <c r="Q62" s="45">
        <v>3041</v>
      </c>
      <c r="R62" s="26">
        <v>40</v>
      </c>
      <c r="S62" s="50">
        <v>40</v>
      </c>
      <c r="T62" s="51"/>
      <c r="U62" s="3"/>
      <c r="V62" s="3" t="s">
        <v>26</v>
      </c>
      <c r="W62" s="52"/>
      <c r="X62" s="30">
        <v>3076</v>
      </c>
      <c r="Y62" s="30">
        <v>3138</v>
      </c>
      <c r="Z62" s="30">
        <v>3168</v>
      </c>
      <c r="AA62" s="30">
        <v>3154</v>
      </c>
      <c r="AB62" s="30">
        <v>3136</v>
      </c>
      <c r="AC62" s="30">
        <v>3094</v>
      </c>
      <c r="AD62" s="30">
        <v>3063</v>
      </c>
      <c r="AE62" s="30">
        <v>3052</v>
      </c>
      <c r="AF62" s="30">
        <v>3014</v>
      </c>
      <c r="AG62" s="30">
        <v>3003</v>
      </c>
      <c r="AH62" s="30">
        <v>2950</v>
      </c>
      <c r="AI62" s="45">
        <v>2945</v>
      </c>
      <c r="AJ62" s="26">
        <v>40</v>
      </c>
    </row>
    <row r="63" spans="1:36" s="18" customFormat="1" ht="13.5" customHeight="1">
      <c r="A63" s="50">
        <v>41</v>
      </c>
      <c r="B63" s="51"/>
      <c r="C63" s="3"/>
      <c r="D63" s="3" t="s">
        <v>147</v>
      </c>
      <c r="E63" s="52"/>
      <c r="F63" s="30">
        <v>7138</v>
      </c>
      <c r="G63" s="30">
        <v>7308</v>
      </c>
      <c r="H63" s="30">
        <v>7346</v>
      </c>
      <c r="I63" s="30">
        <v>7357</v>
      </c>
      <c r="J63" s="30">
        <v>7345</v>
      </c>
      <c r="K63" s="30">
        <v>7238</v>
      </c>
      <c r="L63" s="30">
        <v>7152</v>
      </c>
      <c r="M63" s="30">
        <v>7053</v>
      </c>
      <c r="N63" s="30">
        <v>6944</v>
      </c>
      <c r="O63" s="30">
        <v>6891</v>
      </c>
      <c r="P63" s="30">
        <v>6801</v>
      </c>
      <c r="Q63" s="45">
        <v>6804</v>
      </c>
      <c r="R63" s="26">
        <v>41</v>
      </c>
      <c r="S63" s="50">
        <v>41</v>
      </c>
      <c r="T63" s="51"/>
      <c r="U63" s="3"/>
      <c r="V63" s="3" t="s">
        <v>147</v>
      </c>
      <c r="W63" s="52"/>
      <c r="X63" s="30">
        <v>6860</v>
      </c>
      <c r="Y63" s="30">
        <v>6976</v>
      </c>
      <c r="Z63" s="30">
        <v>7052</v>
      </c>
      <c r="AA63" s="30">
        <v>7017</v>
      </c>
      <c r="AB63" s="30">
        <v>6964</v>
      </c>
      <c r="AC63" s="30">
        <v>6859</v>
      </c>
      <c r="AD63" s="30">
        <v>6770</v>
      </c>
      <c r="AE63" s="30">
        <v>6706</v>
      </c>
      <c r="AF63" s="30">
        <v>6603</v>
      </c>
      <c r="AG63" s="30">
        <v>6572</v>
      </c>
      <c r="AH63" s="30">
        <v>6467</v>
      </c>
      <c r="AI63" s="45">
        <v>6422</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7059</v>
      </c>
      <c r="G65" s="30">
        <v>7230</v>
      </c>
      <c r="H65" s="30">
        <v>7270</v>
      </c>
      <c r="I65" s="30">
        <v>7285</v>
      </c>
      <c r="J65" s="30">
        <v>7271</v>
      </c>
      <c r="K65" s="30">
        <v>7162</v>
      </c>
      <c r="L65" s="30">
        <v>7075</v>
      </c>
      <c r="M65" s="30">
        <v>6976</v>
      </c>
      <c r="N65" s="30">
        <v>6870</v>
      </c>
      <c r="O65" s="30">
        <v>6819</v>
      </c>
      <c r="P65" s="30">
        <v>6722</v>
      </c>
      <c r="Q65" s="45">
        <v>6726</v>
      </c>
      <c r="R65" s="26">
        <v>42</v>
      </c>
      <c r="S65" s="50">
        <v>42</v>
      </c>
      <c r="T65" s="51"/>
      <c r="U65" s="3" t="s">
        <v>23</v>
      </c>
      <c r="V65" s="3"/>
      <c r="W65" s="52"/>
      <c r="X65" s="30">
        <v>6783</v>
      </c>
      <c r="Y65" s="30">
        <v>6900</v>
      </c>
      <c r="Z65" s="30">
        <v>6969</v>
      </c>
      <c r="AA65" s="30">
        <v>6931</v>
      </c>
      <c r="AB65" s="30">
        <v>6880</v>
      </c>
      <c r="AC65" s="30">
        <v>6781</v>
      </c>
      <c r="AD65" s="30">
        <v>6694</v>
      </c>
      <c r="AE65" s="30">
        <v>6630</v>
      </c>
      <c r="AF65" s="30">
        <v>6532</v>
      </c>
      <c r="AG65" s="30">
        <v>6500</v>
      </c>
      <c r="AH65" s="30">
        <v>6395</v>
      </c>
      <c r="AI65" s="45">
        <v>6356</v>
      </c>
      <c r="AJ65" s="26">
        <v>42</v>
      </c>
    </row>
    <row r="66" spans="1:36" s="18" customFormat="1" ht="13.5" customHeight="1">
      <c r="A66" s="50">
        <v>43</v>
      </c>
      <c r="B66" s="51"/>
      <c r="C66" s="3"/>
      <c r="D66" s="3" t="s">
        <v>148</v>
      </c>
      <c r="E66" s="52"/>
      <c r="F66" s="30">
        <v>3333</v>
      </c>
      <c r="G66" s="30">
        <v>3406</v>
      </c>
      <c r="H66" s="30">
        <v>3407</v>
      </c>
      <c r="I66" s="30">
        <v>3414</v>
      </c>
      <c r="J66" s="30">
        <v>3417</v>
      </c>
      <c r="K66" s="30">
        <v>3383</v>
      </c>
      <c r="L66" s="30">
        <v>3376</v>
      </c>
      <c r="M66" s="30">
        <v>3347</v>
      </c>
      <c r="N66" s="30">
        <v>3308</v>
      </c>
      <c r="O66" s="30">
        <v>3288</v>
      </c>
      <c r="P66" s="30">
        <v>3242</v>
      </c>
      <c r="Q66" s="45">
        <v>3235</v>
      </c>
      <c r="R66" s="26">
        <v>43</v>
      </c>
      <c r="S66" s="50">
        <v>43</v>
      </c>
      <c r="T66" s="51"/>
      <c r="U66" s="3"/>
      <c r="V66" s="3" t="s">
        <v>148</v>
      </c>
      <c r="W66" s="52"/>
      <c r="X66" s="30">
        <v>3234</v>
      </c>
      <c r="Y66" s="30">
        <v>3273</v>
      </c>
      <c r="Z66" s="30">
        <v>3319</v>
      </c>
      <c r="AA66" s="30">
        <v>3315</v>
      </c>
      <c r="AB66" s="30">
        <v>3292</v>
      </c>
      <c r="AC66" s="30">
        <v>3268</v>
      </c>
      <c r="AD66" s="30">
        <v>3239</v>
      </c>
      <c r="AE66" s="30">
        <v>3241</v>
      </c>
      <c r="AF66" s="30">
        <v>3209</v>
      </c>
      <c r="AG66" s="30">
        <v>3190</v>
      </c>
      <c r="AH66" s="30">
        <v>3145</v>
      </c>
      <c r="AI66" s="45">
        <v>3116</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173</v>
      </c>
      <c r="G69" s="30">
        <v>189</v>
      </c>
      <c r="H69" s="30">
        <v>182</v>
      </c>
      <c r="I69" s="30">
        <v>199</v>
      </c>
      <c r="J69" s="30">
        <v>236</v>
      </c>
      <c r="K69" s="30">
        <v>294</v>
      </c>
      <c r="L69" s="30">
        <v>317</v>
      </c>
      <c r="M69" s="30">
        <v>318</v>
      </c>
      <c r="N69" s="30">
        <v>367</v>
      </c>
      <c r="O69" s="30">
        <v>375</v>
      </c>
      <c r="P69" s="30">
        <v>375</v>
      </c>
      <c r="Q69" s="45">
        <v>353</v>
      </c>
      <c r="R69" s="26">
        <v>44</v>
      </c>
      <c r="S69" s="50">
        <v>44</v>
      </c>
      <c r="T69" s="51"/>
      <c r="U69" s="3"/>
      <c r="V69" s="47" t="s">
        <v>156</v>
      </c>
      <c r="W69" s="52"/>
      <c r="X69" s="30">
        <v>330</v>
      </c>
      <c r="Y69" s="30">
        <v>330</v>
      </c>
      <c r="Z69" s="30">
        <v>338</v>
      </c>
      <c r="AA69" s="30">
        <v>356</v>
      </c>
      <c r="AB69" s="30">
        <v>360</v>
      </c>
      <c r="AC69" s="30">
        <v>361</v>
      </c>
      <c r="AD69" s="30">
        <v>350</v>
      </c>
      <c r="AE69" s="30">
        <v>335</v>
      </c>
      <c r="AF69" s="30">
        <v>328</v>
      </c>
      <c r="AG69" s="30">
        <v>297</v>
      </c>
      <c r="AH69" s="30">
        <v>271</v>
      </c>
      <c r="AI69" s="45">
        <v>262</v>
      </c>
      <c r="AJ69" s="26">
        <v>44</v>
      </c>
    </row>
    <row r="70" spans="1:36" s="18" customFormat="1" ht="13.5" customHeight="1">
      <c r="A70" s="50">
        <v>45</v>
      </c>
      <c r="B70" s="51"/>
      <c r="C70" s="3"/>
      <c r="D70" s="47" t="s">
        <v>24</v>
      </c>
      <c r="E70" s="52"/>
      <c r="F70" s="30">
        <v>8</v>
      </c>
      <c r="G70" s="30">
        <v>9</v>
      </c>
      <c r="H70" s="30">
        <v>19</v>
      </c>
      <c r="I70" s="30">
        <v>25</v>
      </c>
      <c r="J70" s="30">
        <v>36</v>
      </c>
      <c r="K70" s="30">
        <v>46</v>
      </c>
      <c r="L70" s="30">
        <v>46</v>
      </c>
      <c r="M70" s="30">
        <v>41</v>
      </c>
      <c r="N70" s="30">
        <v>52</v>
      </c>
      <c r="O70" s="30">
        <v>53</v>
      </c>
      <c r="P70" s="30">
        <v>56</v>
      </c>
      <c r="Q70" s="45">
        <v>60</v>
      </c>
      <c r="R70" s="26">
        <v>45</v>
      </c>
      <c r="S70" s="50">
        <v>45</v>
      </c>
      <c r="T70" s="51"/>
      <c r="U70" s="3"/>
      <c r="V70" s="47" t="s">
        <v>24</v>
      </c>
      <c r="W70" s="52"/>
      <c r="X70" s="30">
        <v>60</v>
      </c>
      <c r="Y70" s="30">
        <v>65</v>
      </c>
      <c r="Z70" s="30">
        <v>60</v>
      </c>
      <c r="AA70" s="30">
        <v>56</v>
      </c>
      <c r="AB70" s="30">
        <v>44</v>
      </c>
      <c r="AC70" s="30">
        <v>40</v>
      </c>
      <c r="AD70" s="30">
        <v>35</v>
      </c>
      <c r="AE70" s="30">
        <v>26</v>
      </c>
      <c r="AF70" s="30">
        <v>19</v>
      </c>
      <c r="AG70" s="30">
        <v>12</v>
      </c>
      <c r="AH70" s="30">
        <v>16</v>
      </c>
      <c r="AI70" s="45">
        <v>18</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143</v>
      </c>
      <c r="G72" s="30">
        <v>123</v>
      </c>
      <c r="H72" s="30">
        <v>114</v>
      </c>
      <c r="I72" s="30">
        <v>118</v>
      </c>
      <c r="J72" s="30">
        <v>110</v>
      </c>
      <c r="K72" s="30">
        <v>104</v>
      </c>
      <c r="L72" s="30">
        <v>98</v>
      </c>
      <c r="M72" s="30">
        <v>84</v>
      </c>
      <c r="N72" s="30">
        <v>74</v>
      </c>
      <c r="O72" s="30">
        <v>74</v>
      </c>
      <c r="P72" s="30">
        <v>76</v>
      </c>
      <c r="Q72" s="45">
        <v>91</v>
      </c>
      <c r="R72" s="26">
        <v>46</v>
      </c>
      <c r="S72" s="50">
        <v>46</v>
      </c>
      <c r="T72" s="51"/>
      <c r="U72" s="47" t="s">
        <v>149</v>
      </c>
      <c r="V72" s="3"/>
      <c r="W72" s="52"/>
      <c r="X72" s="30">
        <v>87</v>
      </c>
      <c r="Y72" s="30">
        <v>88</v>
      </c>
      <c r="Z72" s="30">
        <v>89</v>
      </c>
      <c r="AA72" s="30">
        <v>107</v>
      </c>
      <c r="AB72" s="30">
        <v>121</v>
      </c>
      <c r="AC72" s="30">
        <v>134</v>
      </c>
      <c r="AD72" s="30">
        <v>143</v>
      </c>
      <c r="AE72" s="30">
        <v>141</v>
      </c>
      <c r="AF72" s="30">
        <v>131</v>
      </c>
      <c r="AG72" s="30">
        <v>185</v>
      </c>
      <c r="AH72" s="30">
        <v>176</v>
      </c>
      <c r="AI72" s="45">
        <v>168</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28</v>
      </c>
      <c r="G74" s="30">
        <v>24</v>
      </c>
      <c r="H74" s="30">
        <v>23</v>
      </c>
      <c r="I74" s="30">
        <v>25</v>
      </c>
      <c r="J74" s="30">
        <v>21</v>
      </c>
      <c r="K74" s="30">
        <v>20</v>
      </c>
      <c r="L74" s="30">
        <v>20</v>
      </c>
      <c r="M74" s="30">
        <v>21</v>
      </c>
      <c r="N74" s="30">
        <v>22</v>
      </c>
      <c r="O74" s="30">
        <v>21</v>
      </c>
      <c r="P74" s="30">
        <v>27</v>
      </c>
      <c r="Q74" s="45">
        <v>45</v>
      </c>
      <c r="R74" s="26">
        <v>47</v>
      </c>
      <c r="S74" s="50">
        <v>47</v>
      </c>
      <c r="T74" s="51"/>
      <c r="U74" s="3"/>
      <c r="V74" s="47" t="s">
        <v>157</v>
      </c>
      <c r="W74" s="52"/>
      <c r="X74" s="30">
        <v>45</v>
      </c>
      <c r="Y74" s="30">
        <v>40</v>
      </c>
      <c r="Z74" s="30">
        <v>32</v>
      </c>
      <c r="AA74" s="30">
        <v>42</v>
      </c>
      <c r="AB74" s="30">
        <v>45</v>
      </c>
      <c r="AC74" s="30">
        <v>46</v>
      </c>
      <c r="AD74" s="30">
        <v>43</v>
      </c>
      <c r="AE74" s="30">
        <v>43</v>
      </c>
      <c r="AF74" s="30">
        <v>36</v>
      </c>
      <c r="AG74" s="30">
        <v>71</v>
      </c>
      <c r="AH74" s="30">
        <v>69</v>
      </c>
      <c r="AI74" s="45">
        <v>63</v>
      </c>
      <c r="AJ74" s="26">
        <v>47</v>
      </c>
    </row>
    <row r="75" spans="1:36" s="18" customFormat="1" ht="13.5" customHeight="1">
      <c r="A75" s="50">
        <v>48</v>
      </c>
      <c r="B75" s="51"/>
      <c r="C75" s="3"/>
      <c r="D75" s="47" t="s">
        <v>174</v>
      </c>
      <c r="E75" s="52"/>
      <c r="F75" s="30">
        <v>115</v>
      </c>
      <c r="G75" s="30">
        <v>99</v>
      </c>
      <c r="H75" s="30">
        <v>91</v>
      </c>
      <c r="I75" s="30">
        <v>93</v>
      </c>
      <c r="J75" s="30">
        <v>89</v>
      </c>
      <c r="K75" s="30">
        <v>84</v>
      </c>
      <c r="L75" s="30">
        <v>78</v>
      </c>
      <c r="M75" s="30">
        <v>63</v>
      </c>
      <c r="N75" s="30">
        <v>52</v>
      </c>
      <c r="O75" s="30">
        <v>53</v>
      </c>
      <c r="P75" s="30">
        <v>49</v>
      </c>
      <c r="Q75" s="45">
        <v>46</v>
      </c>
      <c r="R75" s="26">
        <v>48</v>
      </c>
      <c r="S75" s="50">
        <v>48</v>
      </c>
      <c r="T75" s="51"/>
      <c r="U75" s="3"/>
      <c r="V75" s="47" t="s">
        <v>174</v>
      </c>
      <c r="W75" s="52"/>
      <c r="X75" s="30">
        <v>42</v>
      </c>
      <c r="Y75" s="30">
        <v>48</v>
      </c>
      <c r="Z75" s="30">
        <v>57</v>
      </c>
      <c r="AA75" s="30">
        <v>65</v>
      </c>
      <c r="AB75" s="30">
        <v>76</v>
      </c>
      <c r="AC75" s="30">
        <v>88</v>
      </c>
      <c r="AD75" s="30">
        <v>100</v>
      </c>
      <c r="AE75" s="30">
        <v>98</v>
      </c>
      <c r="AF75" s="30">
        <v>95</v>
      </c>
      <c r="AG75" s="30">
        <v>114</v>
      </c>
      <c r="AH75" s="30">
        <v>107</v>
      </c>
      <c r="AI75" s="45">
        <v>105</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86"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27.xml><?xml version="1.0" encoding="utf-8"?>
<worksheet xmlns="http://schemas.openxmlformats.org/spreadsheetml/2006/main" xmlns:r="http://schemas.openxmlformats.org/officeDocument/2006/relationships">
  <sheetPr codeName="Tabelle21"/>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75</v>
      </c>
      <c r="B5" s="83"/>
      <c r="C5" s="83"/>
      <c r="D5" s="83"/>
      <c r="E5" s="83"/>
      <c r="F5" s="83"/>
      <c r="G5" s="83"/>
      <c r="H5" s="83"/>
      <c r="I5" s="83"/>
      <c r="J5" s="83" t="s">
        <v>75</v>
      </c>
      <c r="K5" s="83"/>
      <c r="L5" s="83"/>
      <c r="M5" s="83"/>
      <c r="N5" s="83"/>
      <c r="O5" s="83"/>
      <c r="P5" s="83"/>
      <c r="Q5" s="83"/>
      <c r="R5" s="83"/>
      <c r="S5" s="84" t="s">
        <v>128</v>
      </c>
      <c r="T5" s="84"/>
      <c r="U5" s="84"/>
      <c r="V5" s="84"/>
      <c r="W5" s="84"/>
      <c r="X5" s="84"/>
      <c r="Y5" s="84"/>
      <c r="Z5" s="84"/>
      <c r="AA5" s="84"/>
      <c r="AB5" s="84" t="s">
        <v>128</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8390</v>
      </c>
      <c r="G7" s="30">
        <v>8599</v>
      </c>
      <c r="H7" s="30">
        <v>8411</v>
      </c>
      <c r="I7" s="30">
        <v>7670</v>
      </c>
      <c r="J7" s="30">
        <v>6708</v>
      </c>
      <c r="K7" s="30">
        <v>6341</v>
      </c>
      <c r="L7" s="30">
        <v>6151</v>
      </c>
      <c r="M7" s="30">
        <v>6261</v>
      </c>
      <c r="N7" s="30">
        <v>6031</v>
      </c>
      <c r="O7" s="30">
        <v>5438</v>
      </c>
      <c r="P7" s="30">
        <v>5442</v>
      </c>
      <c r="Q7" s="45">
        <v>5741</v>
      </c>
      <c r="R7" s="26">
        <v>1</v>
      </c>
      <c r="S7" s="50">
        <v>1</v>
      </c>
      <c r="T7" s="51"/>
      <c r="U7" s="3" t="s">
        <v>1</v>
      </c>
      <c r="V7" s="3"/>
      <c r="W7" s="52"/>
      <c r="X7" s="30">
        <v>6624</v>
      </c>
      <c r="Y7" s="30">
        <v>6791</v>
      </c>
      <c r="Z7" s="30">
        <v>6572</v>
      </c>
      <c r="AA7" s="30">
        <v>5985</v>
      </c>
      <c r="AB7" s="30">
        <v>5358</v>
      </c>
      <c r="AC7" s="30">
        <v>4877</v>
      </c>
      <c r="AD7" s="30">
        <v>4927</v>
      </c>
      <c r="AE7" s="30">
        <v>4920</v>
      </c>
      <c r="AF7" s="30">
        <v>4584</v>
      </c>
      <c r="AG7" s="30">
        <v>4467</v>
      </c>
      <c r="AH7" s="30">
        <v>4479</v>
      </c>
      <c r="AI7" s="45">
        <v>4842</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4357</v>
      </c>
      <c r="G9" s="30">
        <v>4578</v>
      </c>
      <c r="H9" s="30">
        <v>4429</v>
      </c>
      <c r="I9" s="30">
        <v>3831</v>
      </c>
      <c r="J9" s="30">
        <v>3042</v>
      </c>
      <c r="K9" s="30">
        <v>2762</v>
      </c>
      <c r="L9" s="30">
        <v>2590</v>
      </c>
      <c r="M9" s="30">
        <v>2593</v>
      </c>
      <c r="N9" s="30">
        <v>2440</v>
      </c>
      <c r="O9" s="30">
        <v>2176</v>
      </c>
      <c r="P9" s="30">
        <v>2226</v>
      </c>
      <c r="Q9" s="45">
        <v>2476</v>
      </c>
      <c r="R9" s="26">
        <v>2</v>
      </c>
      <c r="S9" s="50">
        <v>2</v>
      </c>
      <c r="T9" s="51"/>
      <c r="U9" s="3"/>
      <c r="V9" s="3" t="s">
        <v>2</v>
      </c>
      <c r="W9" s="52"/>
      <c r="X9" s="30">
        <v>3175</v>
      </c>
      <c r="Y9" s="30">
        <v>3318</v>
      </c>
      <c r="Z9" s="30">
        <v>3190</v>
      </c>
      <c r="AA9" s="30">
        <v>2744</v>
      </c>
      <c r="AB9" s="30">
        <v>2348</v>
      </c>
      <c r="AC9" s="30">
        <v>2094</v>
      </c>
      <c r="AD9" s="30">
        <v>2142</v>
      </c>
      <c r="AE9" s="30">
        <v>2113</v>
      </c>
      <c r="AF9" s="30">
        <v>1935</v>
      </c>
      <c r="AG9" s="30">
        <v>1877</v>
      </c>
      <c r="AH9" s="30">
        <v>1947</v>
      </c>
      <c r="AI9" s="45">
        <v>2236</v>
      </c>
      <c r="AJ9" s="26">
        <v>2</v>
      </c>
    </row>
    <row r="10" spans="1:36" s="18" customFormat="1" ht="13.5" customHeight="1">
      <c r="A10" s="50">
        <v>3</v>
      </c>
      <c r="B10" s="51"/>
      <c r="C10" s="3"/>
      <c r="D10" s="3" t="s">
        <v>3</v>
      </c>
      <c r="E10" s="52"/>
      <c r="F10" s="30">
        <v>4033</v>
      </c>
      <c r="G10" s="30">
        <v>4021</v>
      </c>
      <c r="H10" s="30">
        <v>3982</v>
      </c>
      <c r="I10" s="30">
        <v>3839</v>
      </c>
      <c r="J10" s="30">
        <v>3666</v>
      </c>
      <c r="K10" s="30">
        <v>3579</v>
      </c>
      <c r="L10" s="30">
        <v>3561</v>
      </c>
      <c r="M10" s="30">
        <v>3668</v>
      </c>
      <c r="N10" s="30">
        <v>3591</v>
      </c>
      <c r="O10" s="30">
        <v>3262</v>
      </c>
      <c r="P10" s="30">
        <v>3216</v>
      </c>
      <c r="Q10" s="45">
        <v>3265</v>
      </c>
      <c r="R10" s="26">
        <v>3</v>
      </c>
      <c r="S10" s="50">
        <v>3</v>
      </c>
      <c r="T10" s="51"/>
      <c r="U10" s="3"/>
      <c r="V10" s="3" t="s">
        <v>3</v>
      </c>
      <c r="W10" s="52"/>
      <c r="X10" s="30">
        <v>3449</v>
      </c>
      <c r="Y10" s="30">
        <v>3473</v>
      </c>
      <c r="Z10" s="30">
        <v>3382</v>
      </c>
      <c r="AA10" s="30">
        <v>3241</v>
      </c>
      <c r="AB10" s="30">
        <v>3010</v>
      </c>
      <c r="AC10" s="30">
        <v>2783</v>
      </c>
      <c r="AD10" s="30">
        <v>2785</v>
      </c>
      <c r="AE10" s="30">
        <v>2807</v>
      </c>
      <c r="AF10" s="30">
        <v>2649</v>
      </c>
      <c r="AG10" s="30">
        <v>2590</v>
      </c>
      <c r="AH10" s="30">
        <v>2532</v>
      </c>
      <c r="AI10" s="45">
        <v>2606</v>
      </c>
      <c r="AJ10" s="26">
        <v>3</v>
      </c>
    </row>
    <row r="11" spans="1:36" s="18" customFormat="1" ht="13.5" customHeight="1">
      <c r="A11" s="50">
        <v>4</v>
      </c>
      <c r="B11" s="51"/>
      <c r="C11" s="3"/>
      <c r="D11" s="3" t="s">
        <v>4</v>
      </c>
      <c r="E11" s="52"/>
      <c r="F11" s="30">
        <v>115</v>
      </c>
      <c r="G11" s="30">
        <v>117</v>
      </c>
      <c r="H11" s="30">
        <v>114</v>
      </c>
      <c r="I11" s="30">
        <v>117</v>
      </c>
      <c r="J11" s="30">
        <v>108</v>
      </c>
      <c r="K11" s="30">
        <v>104</v>
      </c>
      <c r="L11" s="30">
        <v>148</v>
      </c>
      <c r="M11" s="30">
        <v>227</v>
      </c>
      <c r="N11" s="30">
        <v>196</v>
      </c>
      <c r="O11" s="30">
        <v>110</v>
      </c>
      <c r="P11" s="30">
        <v>105</v>
      </c>
      <c r="Q11" s="45">
        <v>89</v>
      </c>
      <c r="R11" s="26">
        <v>4</v>
      </c>
      <c r="S11" s="50">
        <v>4</v>
      </c>
      <c r="T11" s="51"/>
      <c r="U11" s="3"/>
      <c r="V11" s="3" t="s">
        <v>4</v>
      </c>
      <c r="W11" s="52"/>
      <c r="X11" s="30">
        <v>95</v>
      </c>
      <c r="Y11" s="30">
        <v>117</v>
      </c>
      <c r="Z11" s="30">
        <v>114</v>
      </c>
      <c r="AA11" s="30">
        <v>95</v>
      </c>
      <c r="AB11" s="30">
        <v>80</v>
      </c>
      <c r="AC11" s="30">
        <v>74</v>
      </c>
      <c r="AD11" s="30">
        <v>97</v>
      </c>
      <c r="AE11" s="30">
        <v>151</v>
      </c>
      <c r="AF11" s="30">
        <v>127</v>
      </c>
      <c r="AG11" s="30">
        <v>72</v>
      </c>
      <c r="AH11" s="30">
        <v>68</v>
      </c>
      <c r="AI11" s="45">
        <v>69</v>
      </c>
      <c r="AJ11" s="26">
        <v>4</v>
      </c>
    </row>
    <row r="12" spans="1:36" s="18" customFormat="1" ht="13.5" customHeight="1">
      <c r="A12" s="50">
        <v>5</v>
      </c>
      <c r="B12" s="51"/>
      <c r="C12" s="3"/>
      <c r="D12" s="3" t="s">
        <v>5</v>
      </c>
      <c r="E12" s="52"/>
      <c r="F12" s="30">
        <v>806</v>
      </c>
      <c r="G12" s="30">
        <v>876</v>
      </c>
      <c r="H12" s="30">
        <v>829</v>
      </c>
      <c r="I12" s="30">
        <v>792</v>
      </c>
      <c r="J12" s="30">
        <v>712</v>
      </c>
      <c r="K12" s="30">
        <v>663</v>
      </c>
      <c r="L12" s="30">
        <v>714</v>
      </c>
      <c r="M12" s="30">
        <v>859</v>
      </c>
      <c r="N12" s="30">
        <v>786</v>
      </c>
      <c r="O12" s="30">
        <v>553</v>
      </c>
      <c r="P12" s="30">
        <v>502</v>
      </c>
      <c r="Q12" s="45">
        <v>523</v>
      </c>
      <c r="R12" s="26">
        <v>5</v>
      </c>
      <c r="S12" s="50">
        <v>5</v>
      </c>
      <c r="T12" s="51"/>
      <c r="U12" s="3"/>
      <c r="V12" s="3" t="s">
        <v>5</v>
      </c>
      <c r="W12" s="52"/>
      <c r="X12" s="30">
        <v>626</v>
      </c>
      <c r="Y12" s="30">
        <v>681</v>
      </c>
      <c r="Z12" s="30">
        <v>700</v>
      </c>
      <c r="AA12" s="30">
        <v>616</v>
      </c>
      <c r="AB12" s="30">
        <v>513</v>
      </c>
      <c r="AC12" s="30">
        <v>460</v>
      </c>
      <c r="AD12" s="30">
        <v>497</v>
      </c>
      <c r="AE12" s="30">
        <v>621</v>
      </c>
      <c r="AF12" s="30">
        <v>588</v>
      </c>
      <c r="AG12" s="30">
        <v>503</v>
      </c>
      <c r="AH12" s="30">
        <v>478</v>
      </c>
      <c r="AI12" s="45">
        <v>504</v>
      </c>
      <c r="AJ12" s="26">
        <v>5</v>
      </c>
    </row>
    <row r="13" spans="1:36" s="18" customFormat="1" ht="13.5" customHeight="1">
      <c r="A13" s="50">
        <v>6</v>
      </c>
      <c r="B13" s="51"/>
      <c r="C13" s="3"/>
      <c r="D13" s="3"/>
      <c r="E13" s="54" t="s">
        <v>168</v>
      </c>
      <c r="F13" s="30">
        <v>165</v>
      </c>
      <c r="G13" s="30">
        <v>209</v>
      </c>
      <c r="H13" s="30">
        <v>228</v>
      </c>
      <c r="I13" s="30">
        <v>215</v>
      </c>
      <c r="J13" s="30">
        <v>191</v>
      </c>
      <c r="K13" s="30">
        <v>193</v>
      </c>
      <c r="L13" s="30">
        <v>188</v>
      </c>
      <c r="M13" s="30">
        <v>205</v>
      </c>
      <c r="N13" s="30">
        <v>167</v>
      </c>
      <c r="O13" s="30">
        <v>120</v>
      </c>
      <c r="P13" s="30">
        <v>110</v>
      </c>
      <c r="Q13" s="45">
        <v>91</v>
      </c>
      <c r="R13" s="26">
        <v>6</v>
      </c>
      <c r="S13" s="50">
        <v>6</v>
      </c>
      <c r="T13" s="51"/>
      <c r="U13" s="3"/>
      <c r="V13" s="3"/>
      <c r="W13" s="54" t="s">
        <v>168</v>
      </c>
      <c r="X13" s="30">
        <v>110</v>
      </c>
      <c r="Y13" s="30">
        <v>142</v>
      </c>
      <c r="Z13" s="30">
        <v>158</v>
      </c>
      <c r="AA13" s="30">
        <v>143</v>
      </c>
      <c r="AB13" s="30">
        <v>121</v>
      </c>
      <c r="AC13" s="30">
        <v>126</v>
      </c>
      <c r="AD13" s="30">
        <v>121</v>
      </c>
      <c r="AE13" s="30">
        <v>125</v>
      </c>
      <c r="AF13" s="30">
        <v>108</v>
      </c>
      <c r="AG13" s="30">
        <v>96</v>
      </c>
      <c r="AH13" s="30">
        <v>82</v>
      </c>
      <c r="AI13" s="45">
        <v>83</v>
      </c>
      <c r="AJ13" s="26">
        <v>6</v>
      </c>
    </row>
    <row r="14" spans="1:36" s="18" customFormat="1" ht="13.5" customHeight="1">
      <c r="A14" s="50">
        <v>7</v>
      </c>
      <c r="B14" s="51"/>
      <c r="C14" s="3"/>
      <c r="D14" s="3" t="s">
        <v>145</v>
      </c>
      <c r="E14" s="52"/>
      <c r="F14" s="30">
        <v>1229</v>
      </c>
      <c r="G14" s="30">
        <v>1232</v>
      </c>
      <c r="H14" s="30">
        <v>1192</v>
      </c>
      <c r="I14" s="30">
        <v>1111</v>
      </c>
      <c r="J14" s="30">
        <v>1000</v>
      </c>
      <c r="K14" s="30">
        <v>974</v>
      </c>
      <c r="L14" s="30">
        <v>954</v>
      </c>
      <c r="M14" s="30">
        <v>954</v>
      </c>
      <c r="N14" s="30">
        <v>933</v>
      </c>
      <c r="O14" s="30">
        <v>901</v>
      </c>
      <c r="P14" s="30">
        <v>926</v>
      </c>
      <c r="Q14" s="45">
        <v>951</v>
      </c>
      <c r="R14" s="26">
        <v>7</v>
      </c>
      <c r="S14" s="50">
        <v>7</v>
      </c>
      <c r="T14" s="51"/>
      <c r="U14" s="3"/>
      <c r="V14" s="3" t="s">
        <v>145</v>
      </c>
      <c r="W14" s="52"/>
      <c r="X14" s="30">
        <v>1054</v>
      </c>
      <c r="Y14" s="30">
        <v>1066</v>
      </c>
      <c r="Z14" s="30">
        <v>1024</v>
      </c>
      <c r="AA14" s="30">
        <v>932</v>
      </c>
      <c r="AB14" s="30">
        <v>860</v>
      </c>
      <c r="AC14" s="30">
        <v>812</v>
      </c>
      <c r="AD14" s="30">
        <v>776</v>
      </c>
      <c r="AE14" s="30">
        <v>753</v>
      </c>
      <c r="AF14" s="30">
        <v>670</v>
      </c>
      <c r="AG14" s="30">
        <v>697</v>
      </c>
      <c r="AH14" s="30">
        <v>707</v>
      </c>
      <c r="AI14" s="45">
        <v>731</v>
      </c>
      <c r="AJ14" s="26">
        <v>7</v>
      </c>
    </row>
    <row r="15" spans="1:36" s="18" customFormat="1" ht="13.5" customHeight="1">
      <c r="A15" s="50">
        <v>8</v>
      </c>
      <c r="B15" s="51"/>
      <c r="C15" s="3"/>
      <c r="D15" s="47" t="s">
        <v>6</v>
      </c>
      <c r="E15" s="52"/>
      <c r="F15" s="30">
        <v>3072</v>
      </c>
      <c r="G15" s="30">
        <v>3114</v>
      </c>
      <c r="H15" s="30">
        <v>3104</v>
      </c>
      <c r="I15" s="30">
        <v>2983</v>
      </c>
      <c r="J15" s="30">
        <v>2867</v>
      </c>
      <c r="K15" s="30">
        <v>2826</v>
      </c>
      <c r="L15" s="30">
        <v>2781</v>
      </c>
      <c r="M15" s="30">
        <v>2743</v>
      </c>
      <c r="N15" s="30">
        <v>2722</v>
      </c>
      <c r="O15" s="30">
        <v>2592</v>
      </c>
      <c r="P15" s="30">
        <v>2582</v>
      </c>
      <c r="Q15" s="45">
        <v>2605</v>
      </c>
      <c r="R15" s="26">
        <v>8</v>
      </c>
      <c r="S15" s="50">
        <v>8</v>
      </c>
      <c r="T15" s="51"/>
      <c r="U15" s="3"/>
      <c r="V15" s="47" t="s">
        <v>6</v>
      </c>
      <c r="W15" s="52"/>
      <c r="X15" s="30">
        <v>2667</v>
      </c>
      <c r="Y15" s="30">
        <v>2635</v>
      </c>
      <c r="Z15" s="30">
        <v>2592</v>
      </c>
      <c r="AA15" s="30">
        <v>2588</v>
      </c>
      <c r="AB15" s="30">
        <v>2448</v>
      </c>
      <c r="AC15" s="30">
        <v>2277</v>
      </c>
      <c r="AD15" s="30">
        <v>2222</v>
      </c>
      <c r="AE15" s="30">
        <v>2182</v>
      </c>
      <c r="AF15" s="30">
        <v>2018</v>
      </c>
      <c r="AG15" s="30">
        <v>1930</v>
      </c>
      <c r="AH15" s="30">
        <v>1882</v>
      </c>
      <c r="AI15" s="45">
        <v>1882</v>
      </c>
      <c r="AJ15" s="26">
        <v>8</v>
      </c>
    </row>
    <row r="16" spans="1:36" s="18" customFormat="1" ht="13.5" customHeight="1">
      <c r="A16" s="50">
        <v>9</v>
      </c>
      <c r="B16" s="51"/>
      <c r="C16" s="3"/>
      <c r="D16" s="3"/>
      <c r="E16" s="54" t="s">
        <v>152</v>
      </c>
      <c r="F16" s="30">
        <v>3015</v>
      </c>
      <c r="G16" s="30">
        <v>3047</v>
      </c>
      <c r="H16" s="30">
        <v>3040</v>
      </c>
      <c r="I16" s="30">
        <v>2931</v>
      </c>
      <c r="J16" s="30">
        <v>2818</v>
      </c>
      <c r="K16" s="30">
        <v>2774</v>
      </c>
      <c r="L16" s="30">
        <v>2729</v>
      </c>
      <c r="M16" s="30">
        <v>2676</v>
      </c>
      <c r="N16" s="30">
        <v>2662</v>
      </c>
      <c r="O16" s="30">
        <v>2545</v>
      </c>
      <c r="P16" s="30">
        <v>2545</v>
      </c>
      <c r="Q16" s="45">
        <v>2572</v>
      </c>
      <c r="R16" s="26">
        <v>9</v>
      </c>
      <c r="S16" s="50">
        <v>9</v>
      </c>
      <c r="T16" s="51"/>
      <c r="U16" s="3"/>
      <c r="V16" s="3"/>
      <c r="W16" s="54" t="s">
        <v>152</v>
      </c>
      <c r="X16" s="30">
        <v>2632</v>
      </c>
      <c r="Y16" s="30">
        <v>2593</v>
      </c>
      <c r="Z16" s="30">
        <v>2551</v>
      </c>
      <c r="AA16" s="30">
        <v>2551</v>
      </c>
      <c r="AB16" s="30">
        <v>2416</v>
      </c>
      <c r="AC16" s="30">
        <v>2252</v>
      </c>
      <c r="AD16" s="30">
        <v>2194</v>
      </c>
      <c r="AE16" s="30">
        <v>2148</v>
      </c>
      <c r="AF16" s="30">
        <v>1985</v>
      </c>
      <c r="AG16" s="30">
        <v>1903</v>
      </c>
      <c r="AH16" s="30">
        <v>1861</v>
      </c>
      <c r="AI16" s="45">
        <v>1861</v>
      </c>
      <c r="AJ16" s="26">
        <v>9</v>
      </c>
    </row>
    <row r="17" spans="1:36" s="18" customFormat="1" ht="13.5" customHeight="1">
      <c r="A17" s="50">
        <v>10</v>
      </c>
      <c r="B17" s="51"/>
      <c r="C17" s="3"/>
      <c r="D17" s="47" t="s">
        <v>7</v>
      </c>
      <c r="E17" s="52"/>
      <c r="F17" s="30">
        <v>240</v>
      </c>
      <c r="G17" s="30">
        <v>234</v>
      </c>
      <c r="H17" s="30">
        <v>234</v>
      </c>
      <c r="I17" s="30">
        <v>218</v>
      </c>
      <c r="J17" s="30">
        <v>218</v>
      </c>
      <c r="K17" s="30">
        <v>238</v>
      </c>
      <c r="L17" s="30">
        <v>235</v>
      </c>
      <c r="M17" s="30">
        <v>235</v>
      </c>
      <c r="N17" s="30">
        <v>234</v>
      </c>
      <c r="O17" s="30">
        <v>231</v>
      </c>
      <c r="P17" s="30">
        <v>230</v>
      </c>
      <c r="Q17" s="45">
        <v>226</v>
      </c>
      <c r="R17" s="26">
        <v>10</v>
      </c>
      <c r="S17" s="50">
        <v>10</v>
      </c>
      <c r="T17" s="51"/>
      <c r="U17" s="3"/>
      <c r="V17" s="47" t="s">
        <v>7</v>
      </c>
      <c r="W17" s="52"/>
      <c r="X17" s="30">
        <v>249</v>
      </c>
      <c r="Y17" s="30">
        <v>253</v>
      </c>
      <c r="Z17" s="30">
        <v>249</v>
      </c>
      <c r="AA17" s="30">
        <v>239</v>
      </c>
      <c r="AB17" s="30">
        <v>214</v>
      </c>
      <c r="AC17" s="30">
        <v>204</v>
      </c>
      <c r="AD17" s="30">
        <v>210</v>
      </c>
      <c r="AE17" s="30">
        <v>210</v>
      </c>
      <c r="AF17" s="30">
        <v>194</v>
      </c>
      <c r="AG17" s="30">
        <v>206</v>
      </c>
      <c r="AH17" s="30">
        <v>212</v>
      </c>
      <c r="AI17" s="45">
        <v>223</v>
      </c>
      <c r="AJ17" s="26">
        <v>10</v>
      </c>
    </row>
    <row r="18" spans="1:36" s="18" customFormat="1" ht="13.5" customHeight="1">
      <c r="A18" s="50">
        <v>11</v>
      </c>
      <c r="B18" s="51"/>
      <c r="C18" s="3"/>
      <c r="D18" s="3" t="s">
        <v>8</v>
      </c>
      <c r="E18" s="52"/>
      <c r="F18" s="30">
        <v>84</v>
      </c>
      <c r="G18" s="30">
        <v>87</v>
      </c>
      <c r="H18" s="30">
        <v>87</v>
      </c>
      <c r="I18" s="30">
        <v>88</v>
      </c>
      <c r="J18" s="30">
        <v>84</v>
      </c>
      <c r="K18" s="30">
        <v>76</v>
      </c>
      <c r="L18" s="30">
        <v>72</v>
      </c>
      <c r="M18" s="30">
        <v>75</v>
      </c>
      <c r="N18" s="30">
        <v>75</v>
      </c>
      <c r="O18" s="30">
        <v>68</v>
      </c>
      <c r="P18" s="30">
        <v>65</v>
      </c>
      <c r="Q18" s="45">
        <v>67</v>
      </c>
      <c r="R18" s="26">
        <v>11</v>
      </c>
      <c r="S18" s="50">
        <v>11</v>
      </c>
      <c r="T18" s="51"/>
      <c r="U18" s="3"/>
      <c r="V18" s="3" t="s">
        <v>8</v>
      </c>
      <c r="W18" s="52"/>
      <c r="X18" s="30">
        <v>73</v>
      </c>
      <c r="Y18" s="30">
        <v>78</v>
      </c>
      <c r="Z18" s="30">
        <v>69</v>
      </c>
      <c r="AA18" s="30">
        <v>66</v>
      </c>
      <c r="AB18" s="30">
        <v>57</v>
      </c>
      <c r="AC18" s="30">
        <v>60</v>
      </c>
      <c r="AD18" s="30">
        <v>60</v>
      </c>
      <c r="AE18" s="30">
        <v>64</v>
      </c>
      <c r="AF18" s="30">
        <v>56</v>
      </c>
      <c r="AG18" s="30">
        <v>49</v>
      </c>
      <c r="AH18" s="30">
        <v>52</v>
      </c>
      <c r="AI18" s="45">
        <v>55</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16.6</v>
      </c>
      <c r="G20" s="56">
        <v>17</v>
      </c>
      <c r="H20" s="56">
        <v>16.6</v>
      </c>
      <c r="I20" s="56">
        <v>15.2</v>
      </c>
      <c r="J20" s="56">
        <v>13.6</v>
      </c>
      <c r="K20" s="56">
        <v>12.8</v>
      </c>
      <c r="L20" s="56">
        <v>12.4</v>
      </c>
      <c r="M20" s="56">
        <v>12.7</v>
      </c>
      <c r="N20" s="56">
        <v>12.2</v>
      </c>
      <c r="O20" s="56">
        <v>11</v>
      </c>
      <c r="P20" s="56">
        <v>11</v>
      </c>
      <c r="Q20" s="57">
        <v>11.6</v>
      </c>
      <c r="R20" s="26">
        <v>12</v>
      </c>
      <c r="S20" s="50">
        <v>12</v>
      </c>
      <c r="T20" s="51"/>
      <c r="U20" s="3" t="s">
        <v>9</v>
      </c>
      <c r="V20" s="3"/>
      <c r="W20" s="52"/>
      <c r="X20" s="56">
        <v>13.395619729418188</v>
      </c>
      <c r="Y20" s="56">
        <v>13.733341422475682</v>
      </c>
      <c r="Z20" s="56">
        <v>13.290460878885316</v>
      </c>
      <c r="AA20" s="56">
        <v>12.103379239216162</v>
      </c>
      <c r="AB20" s="56">
        <v>10.908424610122562</v>
      </c>
      <c r="AC20" s="56">
        <v>9.929150209699092</v>
      </c>
      <c r="AD20" s="56">
        <v>10.030945885418788</v>
      </c>
      <c r="AE20" s="56">
        <v>10.01669449081803</v>
      </c>
      <c r="AF20" s="56">
        <v>9.332627549981677</v>
      </c>
      <c r="AG20" s="56">
        <v>9.094425668797589</v>
      </c>
      <c r="AH20" s="56">
        <v>9.118856630970317</v>
      </c>
      <c r="AI20" s="57">
        <v>9.857893236695306</v>
      </c>
      <c r="AJ20" s="26">
        <v>12</v>
      </c>
    </row>
    <row r="21" spans="1:36" s="18" customFormat="1" ht="13.5" customHeight="1">
      <c r="A21" s="50">
        <v>13</v>
      </c>
      <c r="B21" s="51"/>
      <c r="C21" s="3" t="s">
        <v>10</v>
      </c>
      <c r="D21" s="3"/>
      <c r="E21" s="52"/>
      <c r="F21" s="56">
        <v>18.3512325291454</v>
      </c>
      <c r="G21" s="56">
        <v>18.8083728865461</v>
      </c>
      <c r="H21" s="56">
        <v>18.3971652923292</v>
      </c>
      <c r="I21" s="56">
        <v>16.7763949342724</v>
      </c>
      <c r="J21" s="56">
        <v>15.0636635153039</v>
      </c>
      <c r="K21" s="56">
        <v>14.2395185376479</v>
      </c>
      <c r="L21" s="56">
        <v>13.8128494756462</v>
      </c>
      <c r="M21" s="56">
        <v>14.0598684062788</v>
      </c>
      <c r="N21" s="56">
        <v>13.5433742785924</v>
      </c>
      <c r="O21" s="56">
        <v>12.2117176798186</v>
      </c>
      <c r="P21" s="56">
        <v>12.220700186387</v>
      </c>
      <c r="Q21" s="57">
        <v>12.8921425523792</v>
      </c>
      <c r="R21" s="26">
        <v>13</v>
      </c>
      <c r="S21" s="50">
        <v>13</v>
      </c>
      <c r="T21" s="51"/>
      <c r="U21" s="3" t="s">
        <v>10</v>
      </c>
      <c r="V21" s="3"/>
      <c r="W21" s="52"/>
      <c r="X21" s="56">
        <v>14.87503087736633</v>
      </c>
      <c r="Y21" s="56">
        <v>15.250050526599448</v>
      </c>
      <c r="Z21" s="56">
        <v>14.758258291976375</v>
      </c>
      <c r="AA21" s="56">
        <v>13.440075453055176</v>
      </c>
      <c r="AB21" s="56">
        <v>11.931059054066091</v>
      </c>
      <c r="AC21" s="56">
        <v>10.859980404382293</v>
      </c>
      <c r="AD21" s="56">
        <v>10.97131914135566</v>
      </c>
      <c r="AE21" s="56">
        <v>10.95573171817939</v>
      </c>
      <c r="AF21" s="56">
        <v>10.207535405718357</v>
      </c>
      <c r="AG21" s="56">
        <v>9.947002761200677</v>
      </c>
      <c r="AH21" s="56">
        <v>9.973724058074286</v>
      </c>
      <c r="AI21" s="57">
        <v>10.782043288500935</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18.4689076342673</v>
      </c>
      <c r="G23" s="56">
        <v>19.4057055656818</v>
      </c>
      <c r="H23" s="56">
        <v>18.7741087702938</v>
      </c>
      <c r="I23" s="56">
        <v>16.2392437794074</v>
      </c>
      <c r="J23" s="56">
        <v>13.2042712040976</v>
      </c>
      <c r="K23" s="56">
        <v>11.988887924299</v>
      </c>
      <c r="L23" s="56">
        <v>11.242295338137</v>
      </c>
      <c r="M23" s="56">
        <v>11.2553173018491</v>
      </c>
      <c r="N23" s="56">
        <v>10.5911971525306</v>
      </c>
      <c r="O23" s="56">
        <v>9.44526434586336</v>
      </c>
      <c r="P23" s="56">
        <v>9.66229707439882</v>
      </c>
      <c r="Q23" s="57">
        <v>10.7474607170761</v>
      </c>
      <c r="R23" s="26">
        <v>14</v>
      </c>
      <c r="S23" s="50">
        <v>14</v>
      </c>
      <c r="T23" s="51"/>
      <c r="U23" s="3"/>
      <c r="V23" s="3" t="s">
        <v>2</v>
      </c>
      <c r="W23" s="52"/>
      <c r="X23" s="56">
        <v>13.8</v>
      </c>
      <c r="Y23" s="56">
        <v>14.4</v>
      </c>
      <c r="Z23" s="56">
        <v>13.8</v>
      </c>
      <c r="AA23" s="56">
        <v>11.9</v>
      </c>
      <c r="AB23" s="56">
        <v>10.1</v>
      </c>
      <c r="AC23" s="56">
        <v>8.974468814256339</v>
      </c>
      <c r="AD23" s="56">
        <v>9.180089102124743</v>
      </c>
      <c r="AE23" s="56">
        <v>9.055860178204249</v>
      </c>
      <c r="AF23" s="56">
        <v>8.289067854694997</v>
      </c>
      <c r="AG23" s="56">
        <v>8.04061000685401</v>
      </c>
      <c r="AH23" s="56">
        <v>8.340472926662096</v>
      </c>
      <c r="AI23" s="57">
        <v>9.578478409869774</v>
      </c>
      <c r="AJ23" s="26">
        <v>14</v>
      </c>
    </row>
    <row r="24" spans="1:36" s="18" customFormat="1" ht="13.5" customHeight="1">
      <c r="A24" s="50">
        <v>15</v>
      </c>
      <c r="B24" s="51"/>
      <c r="C24" s="3"/>
      <c r="D24" s="3" t="s">
        <v>3</v>
      </c>
      <c r="E24" s="52"/>
      <c r="F24" s="56">
        <v>18.2257772957339</v>
      </c>
      <c r="G24" s="56">
        <v>18.1715473608098</v>
      </c>
      <c r="H24" s="56">
        <v>17.9953000723066</v>
      </c>
      <c r="I24" s="56">
        <v>17.3490600144613</v>
      </c>
      <c r="J24" s="56">
        <v>17.0567161401387</v>
      </c>
      <c r="K24" s="56">
        <v>16.6519331875494</v>
      </c>
      <c r="L24" s="56">
        <v>16.568184990462</v>
      </c>
      <c r="M24" s="56">
        <v>17.0660214953706</v>
      </c>
      <c r="N24" s="56">
        <v>16.7077653189411</v>
      </c>
      <c r="O24" s="56">
        <v>15.1770343832876</v>
      </c>
      <c r="P24" s="56">
        <v>14.9630112129531</v>
      </c>
      <c r="Q24" s="57">
        <v>15.1909924161355</v>
      </c>
      <c r="R24" s="26">
        <v>15</v>
      </c>
      <c r="S24" s="50">
        <v>15</v>
      </c>
      <c r="T24" s="51"/>
      <c r="U24" s="3"/>
      <c r="V24" s="3" t="s">
        <v>3</v>
      </c>
      <c r="W24" s="52"/>
      <c r="X24" s="56">
        <v>16</v>
      </c>
      <c r="Y24" s="56">
        <v>16.2</v>
      </c>
      <c r="Z24" s="56">
        <v>15.665565532964221</v>
      </c>
      <c r="AA24" s="56">
        <v>15.1</v>
      </c>
      <c r="AB24" s="56">
        <v>14</v>
      </c>
      <c r="AC24" s="56">
        <v>12.905768874049341</v>
      </c>
      <c r="AD24" s="56">
        <v>12.91504359117047</v>
      </c>
      <c r="AE24" s="56">
        <v>13.017065479502875</v>
      </c>
      <c r="AF24" s="56">
        <v>12.284362826933778</v>
      </c>
      <c r="AG24" s="56">
        <v>12.010758671860508</v>
      </c>
      <c r="AH24" s="56">
        <v>11.7417918753478</v>
      </c>
      <c r="AI24" s="57">
        <v>12.08495640882953</v>
      </c>
      <c r="AJ24" s="26">
        <v>15</v>
      </c>
    </row>
    <row r="25" spans="1:36" s="18" customFormat="1" ht="13.5" customHeight="1">
      <c r="A25" s="50">
        <v>16</v>
      </c>
      <c r="B25" s="51"/>
      <c r="C25" s="3"/>
      <c r="D25" s="3" t="s">
        <v>4</v>
      </c>
      <c r="E25" s="52"/>
      <c r="F25" s="56">
        <v>4.71118394100778</v>
      </c>
      <c r="G25" s="56">
        <v>4.79311757476444</v>
      </c>
      <c r="H25" s="56">
        <v>4.67021712412946</v>
      </c>
      <c r="I25" s="56">
        <v>4.79311757476444</v>
      </c>
      <c r="J25" s="56">
        <v>4.73269062226117</v>
      </c>
      <c r="K25" s="56">
        <v>4.55740578439965</v>
      </c>
      <c r="L25" s="56">
        <v>6.48553900087642</v>
      </c>
      <c r="M25" s="56">
        <v>9.94741454864154</v>
      </c>
      <c r="N25" s="56">
        <v>8.58895705521472</v>
      </c>
      <c r="O25" s="56">
        <v>4.82033304119194</v>
      </c>
      <c r="P25" s="56">
        <v>4.60122699386503</v>
      </c>
      <c r="Q25" s="57">
        <v>3.90008764241893</v>
      </c>
      <c r="R25" s="26">
        <v>16</v>
      </c>
      <c r="S25" s="50">
        <v>16</v>
      </c>
      <c r="T25" s="51"/>
      <c r="U25" s="3"/>
      <c r="V25" s="3" t="s">
        <v>4</v>
      </c>
      <c r="W25" s="52"/>
      <c r="X25" s="56">
        <v>4.163014899211218</v>
      </c>
      <c r="Y25" s="56">
        <v>5.127081507449606</v>
      </c>
      <c r="Z25" s="56">
        <v>4.995617879053462</v>
      </c>
      <c r="AA25" s="56">
        <v>4.163014899211218</v>
      </c>
      <c r="AB25" s="56">
        <v>3.8684719535783367</v>
      </c>
      <c r="AC25" s="56">
        <v>3.5783365570599615</v>
      </c>
      <c r="AD25" s="56">
        <v>4.690522243713733</v>
      </c>
      <c r="AE25" s="56">
        <v>7.301740812379111</v>
      </c>
      <c r="AF25" s="56">
        <v>6.141199226305609</v>
      </c>
      <c r="AG25" s="56">
        <v>3.481624758220503</v>
      </c>
      <c r="AH25" s="56">
        <v>3.2882011605415857</v>
      </c>
      <c r="AI25" s="57">
        <v>3.3365570599613155</v>
      </c>
      <c r="AJ25" s="26">
        <v>16</v>
      </c>
    </row>
    <row r="26" spans="1:36" s="18" customFormat="1" ht="13.5" customHeight="1">
      <c r="A26" s="50">
        <v>17</v>
      </c>
      <c r="B26" s="51"/>
      <c r="C26" s="3"/>
      <c r="D26" s="3" t="s">
        <v>5</v>
      </c>
      <c r="E26" s="52"/>
      <c r="F26" s="56">
        <v>12.3373641512322</v>
      </c>
      <c r="G26" s="56">
        <v>13.408847390173</v>
      </c>
      <c r="H26" s="56">
        <v>12.6894229297413</v>
      </c>
      <c r="I26" s="56">
        <v>12.1230675034441</v>
      </c>
      <c r="J26" s="56">
        <v>11.3159567705022</v>
      </c>
      <c r="K26" s="56">
        <v>10.5371900826446</v>
      </c>
      <c r="L26" s="56">
        <v>11.347743165925</v>
      </c>
      <c r="M26" s="56">
        <v>13.652256834075</v>
      </c>
      <c r="N26" s="56">
        <v>12.4920534011443</v>
      </c>
      <c r="O26" s="56">
        <v>8.78893833439288</v>
      </c>
      <c r="P26" s="56">
        <v>7.97838525111252</v>
      </c>
      <c r="Q26" s="57">
        <v>8.31214240305149</v>
      </c>
      <c r="R26" s="26">
        <v>17</v>
      </c>
      <c r="S26" s="50">
        <v>17</v>
      </c>
      <c r="T26" s="51"/>
      <c r="U26" s="3"/>
      <c r="V26" s="3" t="s">
        <v>5</v>
      </c>
      <c r="W26" s="52"/>
      <c r="X26" s="56">
        <v>9.9</v>
      </c>
      <c r="Y26" s="56">
        <v>10.8</v>
      </c>
      <c r="Z26" s="56">
        <v>11.1</v>
      </c>
      <c r="AA26" s="56">
        <v>9.8</v>
      </c>
      <c r="AB26" s="56">
        <v>8.40860568237806</v>
      </c>
      <c r="AC26" s="56">
        <v>7.554606667761537</v>
      </c>
      <c r="AD26" s="56">
        <v>8.16225981277714</v>
      </c>
      <c r="AE26" s="56">
        <v>10.198719001478075</v>
      </c>
      <c r="AF26" s="56">
        <v>9.656758088356051</v>
      </c>
      <c r="AG26" s="56">
        <v>8.260798160617506</v>
      </c>
      <c r="AH26" s="56">
        <v>7.850221711282641</v>
      </c>
      <c r="AI26" s="57">
        <v>8.277221218590903</v>
      </c>
      <c r="AJ26" s="26">
        <v>17</v>
      </c>
    </row>
    <row r="27" spans="1:36" s="18" customFormat="1" ht="13.5" customHeight="1">
      <c r="A27" s="50">
        <v>18</v>
      </c>
      <c r="B27" s="51"/>
      <c r="C27" s="3"/>
      <c r="D27" s="3" t="s">
        <v>8</v>
      </c>
      <c r="E27" s="52"/>
      <c r="F27" s="56">
        <v>33.6</v>
      </c>
      <c r="G27" s="56">
        <v>34.8</v>
      </c>
      <c r="H27" s="56">
        <v>34.8</v>
      </c>
      <c r="I27" s="56">
        <v>35.2</v>
      </c>
      <c r="J27" s="56">
        <v>35.1464435146444</v>
      </c>
      <c r="K27" s="56">
        <v>31.7991631799163</v>
      </c>
      <c r="L27" s="56">
        <v>30.1255230125523</v>
      </c>
      <c r="M27" s="56">
        <v>31.3807531380753</v>
      </c>
      <c r="N27" s="56">
        <v>31.3807531380753</v>
      </c>
      <c r="O27" s="56">
        <v>28.4518828451883</v>
      </c>
      <c r="P27" s="56">
        <v>27.1966527196653</v>
      </c>
      <c r="Q27" s="57">
        <v>28.0334728033473</v>
      </c>
      <c r="R27" s="26">
        <v>18</v>
      </c>
      <c r="S27" s="50">
        <v>18</v>
      </c>
      <c r="T27" s="51"/>
      <c r="U27" s="3"/>
      <c r="V27" s="3" t="s">
        <v>8</v>
      </c>
      <c r="W27" s="52"/>
      <c r="X27" s="56">
        <v>30.5</v>
      </c>
      <c r="Y27" s="56">
        <v>32.6</v>
      </c>
      <c r="Z27" s="56">
        <v>28.9</v>
      </c>
      <c r="AA27" s="56">
        <v>27.6</v>
      </c>
      <c r="AB27" s="56">
        <v>23.8</v>
      </c>
      <c r="AC27" s="56">
        <v>25</v>
      </c>
      <c r="AD27" s="56">
        <v>25</v>
      </c>
      <c r="AE27" s="56">
        <v>26.666666666666668</v>
      </c>
      <c r="AF27" s="56">
        <v>23.333333333333332</v>
      </c>
      <c r="AG27" s="56">
        <v>20.416666666666668</v>
      </c>
      <c r="AH27" s="56">
        <v>21.666666666666668</v>
      </c>
      <c r="AI27" s="57">
        <v>22.916666666666664</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2192</v>
      </c>
      <c r="G29" s="30">
        <v>1218</v>
      </c>
      <c r="H29" s="30">
        <v>1002</v>
      </c>
      <c r="I29" s="30">
        <v>930</v>
      </c>
      <c r="J29" s="30">
        <v>945</v>
      </c>
      <c r="K29" s="30">
        <v>904</v>
      </c>
      <c r="L29" s="30">
        <v>1068</v>
      </c>
      <c r="M29" s="30">
        <v>1068</v>
      </c>
      <c r="N29" s="30">
        <v>1064</v>
      </c>
      <c r="O29" s="30">
        <v>877</v>
      </c>
      <c r="P29" s="30">
        <v>1030</v>
      </c>
      <c r="Q29" s="45">
        <v>1152</v>
      </c>
      <c r="R29" s="26">
        <v>19</v>
      </c>
      <c r="S29" s="50">
        <v>19</v>
      </c>
      <c r="T29" s="51"/>
      <c r="U29" s="47" t="s">
        <v>154</v>
      </c>
      <c r="V29" s="3"/>
      <c r="W29" s="52"/>
      <c r="X29" s="30">
        <v>1558</v>
      </c>
      <c r="Y29" s="30">
        <v>1064</v>
      </c>
      <c r="Z29" s="30">
        <v>936</v>
      </c>
      <c r="AA29" s="30">
        <v>996</v>
      </c>
      <c r="AB29" s="30">
        <v>879</v>
      </c>
      <c r="AC29" s="30">
        <v>786</v>
      </c>
      <c r="AD29" s="30">
        <v>1174</v>
      </c>
      <c r="AE29" s="30">
        <v>871</v>
      </c>
      <c r="AF29" s="30">
        <v>960</v>
      </c>
      <c r="AG29" s="30">
        <v>1078</v>
      </c>
      <c r="AH29" s="30">
        <v>1070</v>
      </c>
      <c r="AI29" s="45">
        <v>1159</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1621</v>
      </c>
      <c r="G31" s="30">
        <v>691</v>
      </c>
      <c r="H31" s="30">
        <v>470</v>
      </c>
      <c r="I31" s="30">
        <v>433</v>
      </c>
      <c r="J31" s="30">
        <v>455</v>
      </c>
      <c r="K31" s="30">
        <v>374</v>
      </c>
      <c r="L31" s="30">
        <v>436</v>
      </c>
      <c r="M31" s="30">
        <v>441</v>
      </c>
      <c r="N31" s="30">
        <v>413</v>
      </c>
      <c r="O31" s="30">
        <v>375</v>
      </c>
      <c r="P31" s="30">
        <v>505</v>
      </c>
      <c r="Q31" s="45">
        <v>649</v>
      </c>
      <c r="R31" s="26">
        <v>20</v>
      </c>
      <c r="S31" s="50">
        <v>20</v>
      </c>
      <c r="T31" s="51"/>
      <c r="U31" s="3"/>
      <c r="V31" s="47" t="s">
        <v>54</v>
      </c>
      <c r="W31" s="52"/>
      <c r="X31" s="30">
        <v>1162</v>
      </c>
      <c r="Y31" s="30">
        <v>553</v>
      </c>
      <c r="Z31" s="30">
        <v>430</v>
      </c>
      <c r="AA31" s="30">
        <v>424</v>
      </c>
      <c r="AB31" s="30">
        <v>336</v>
      </c>
      <c r="AC31" s="30">
        <v>325</v>
      </c>
      <c r="AD31" s="30">
        <v>442</v>
      </c>
      <c r="AE31" s="30">
        <v>315</v>
      </c>
      <c r="AF31" s="30">
        <v>353</v>
      </c>
      <c r="AG31" s="30">
        <v>465</v>
      </c>
      <c r="AH31" s="30">
        <v>533</v>
      </c>
      <c r="AI31" s="45">
        <v>665</v>
      </c>
      <c r="AJ31" s="26">
        <v>20</v>
      </c>
    </row>
    <row r="32" spans="1:36" s="18" customFormat="1" ht="13.5" customHeight="1">
      <c r="A32" s="50">
        <v>21</v>
      </c>
      <c r="B32" s="51"/>
      <c r="C32" s="3"/>
      <c r="D32" s="47" t="s">
        <v>26</v>
      </c>
      <c r="E32" s="52"/>
      <c r="F32" s="30">
        <v>327</v>
      </c>
      <c r="G32" s="30">
        <v>269</v>
      </c>
      <c r="H32" s="30">
        <v>219</v>
      </c>
      <c r="I32" s="30">
        <v>216</v>
      </c>
      <c r="J32" s="30">
        <v>222</v>
      </c>
      <c r="K32" s="30">
        <v>206</v>
      </c>
      <c r="L32" s="30">
        <v>300</v>
      </c>
      <c r="M32" s="30">
        <v>374</v>
      </c>
      <c r="N32" s="30">
        <v>356</v>
      </c>
      <c r="O32" s="30">
        <v>231</v>
      </c>
      <c r="P32" s="30">
        <v>202</v>
      </c>
      <c r="Q32" s="45">
        <v>215</v>
      </c>
      <c r="R32" s="26">
        <v>21</v>
      </c>
      <c r="S32" s="50">
        <v>21</v>
      </c>
      <c r="T32" s="51"/>
      <c r="U32" s="3"/>
      <c r="V32" s="47" t="s">
        <v>26</v>
      </c>
      <c r="W32" s="52"/>
      <c r="X32" s="30">
        <v>274</v>
      </c>
      <c r="Y32" s="30">
        <v>258</v>
      </c>
      <c r="Z32" s="30">
        <v>251</v>
      </c>
      <c r="AA32" s="30">
        <v>229</v>
      </c>
      <c r="AB32" s="30">
        <v>178</v>
      </c>
      <c r="AC32" s="30">
        <v>174</v>
      </c>
      <c r="AD32" s="30">
        <v>286</v>
      </c>
      <c r="AE32" s="30">
        <v>317</v>
      </c>
      <c r="AF32" s="30">
        <v>332</v>
      </c>
      <c r="AG32" s="30">
        <v>238</v>
      </c>
      <c r="AH32" s="30">
        <v>181</v>
      </c>
      <c r="AI32" s="45">
        <v>204</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1026</v>
      </c>
      <c r="G34" s="30">
        <v>1001</v>
      </c>
      <c r="H34" s="30">
        <v>1184</v>
      </c>
      <c r="I34" s="30">
        <v>1673</v>
      </c>
      <c r="J34" s="30">
        <v>1909</v>
      </c>
      <c r="K34" s="30">
        <v>1284</v>
      </c>
      <c r="L34" s="30">
        <v>1261</v>
      </c>
      <c r="M34" s="30">
        <v>957</v>
      </c>
      <c r="N34" s="30">
        <v>1289</v>
      </c>
      <c r="O34" s="30">
        <v>1464</v>
      </c>
      <c r="P34" s="30">
        <v>1029</v>
      </c>
      <c r="Q34" s="45">
        <v>858</v>
      </c>
      <c r="R34" s="26">
        <v>22</v>
      </c>
      <c r="S34" s="50">
        <v>22</v>
      </c>
      <c r="T34" s="51"/>
      <c r="U34" s="47" t="s">
        <v>155</v>
      </c>
      <c r="V34" s="3"/>
      <c r="W34" s="52"/>
      <c r="X34" s="30">
        <v>804</v>
      </c>
      <c r="Y34" s="30">
        <v>880</v>
      </c>
      <c r="Z34" s="30">
        <v>1121</v>
      </c>
      <c r="AA34" s="30">
        <v>1544</v>
      </c>
      <c r="AB34" s="30">
        <v>1489</v>
      </c>
      <c r="AC34" s="30">
        <v>1269</v>
      </c>
      <c r="AD34" s="30">
        <v>1132</v>
      </c>
      <c r="AE34" s="30">
        <v>881</v>
      </c>
      <c r="AF34" s="30">
        <v>1288</v>
      </c>
      <c r="AG34" s="30">
        <v>1191</v>
      </c>
      <c r="AH34" s="30">
        <v>1058</v>
      </c>
      <c r="AI34" s="45">
        <v>807</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461</v>
      </c>
      <c r="G36" s="30">
        <v>492</v>
      </c>
      <c r="H36" s="30">
        <v>644</v>
      </c>
      <c r="I36" s="30">
        <v>1180</v>
      </c>
      <c r="J36" s="30">
        <v>1420</v>
      </c>
      <c r="K36" s="30">
        <v>608</v>
      </c>
      <c r="L36" s="30">
        <v>641</v>
      </c>
      <c r="M36" s="30">
        <v>482</v>
      </c>
      <c r="N36" s="30">
        <v>458</v>
      </c>
      <c r="O36" s="30">
        <v>647</v>
      </c>
      <c r="P36" s="30">
        <v>370</v>
      </c>
      <c r="Q36" s="45">
        <v>349</v>
      </c>
      <c r="R36" s="26">
        <v>23</v>
      </c>
      <c r="S36" s="50">
        <v>23</v>
      </c>
      <c r="T36" s="51"/>
      <c r="U36" s="3"/>
      <c r="V36" s="47" t="s">
        <v>54</v>
      </c>
      <c r="W36" s="52"/>
      <c r="X36" s="30">
        <v>374</v>
      </c>
      <c r="Y36" s="30">
        <v>392</v>
      </c>
      <c r="Z36" s="30">
        <v>514</v>
      </c>
      <c r="AA36" s="30">
        <v>921</v>
      </c>
      <c r="AB36" s="30">
        <v>812</v>
      </c>
      <c r="AC36" s="30">
        <v>613</v>
      </c>
      <c r="AD36" s="30">
        <v>504</v>
      </c>
      <c r="AE36" s="30">
        <v>417</v>
      </c>
      <c r="AF36" s="30">
        <v>545</v>
      </c>
      <c r="AG36" s="30">
        <v>458</v>
      </c>
      <c r="AH36" s="30">
        <v>389</v>
      </c>
      <c r="AI36" s="45">
        <v>283</v>
      </c>
      <c r="AJ36" s="26">
        <v>23</v>
      </c>
    </row>
    <row r="37" spans="1:36" s="18" customFormat="1" ht="13.5" customHeight="1">
      <c r="A37" s="50">
        <v>24</v>
      </c>
      <c r="B37" s="51"/>
      <c r="C37" s="3"/>
      <c r="D37" s="47" t="s">
        <v>26</v>
      </c>
      <c r="E37" s="52"/>
      <c r="F37" s="30">
        <v>215</v>
      </c>
      <c r="G37" s="30">
        <v>182</v>
      </c>
      <c r="H37" s="30">
        <v>253</v>
      </c>
      <c r="I37" s="30">
        <v>240</v>
      </c>
      <c r="J37" s="30">
        <v>302</v>
      </c>
      <c r="K37" s="30">
        <v>241</v>
      </c>
      <c r="L37" s="30">
        <v>244</v>
      </c>
      <c r="M37" s="30">
        <v>216</v>
      </c>
      <c r="N37" s="30">
        <v>416</v>
      </c>
      <c r="O37" s="30">
        <v>458</v>
      </c>
      <c r="P37" s="30">
        <v>248</v>
      </c>
      <c r="Q37" s="45">
        <v>191</v>
      </c>
      <c r="R37" s="26">
        <v>24</v>
      </c>
      <c r="S37" s="50">
        <v>24</v>
      </c>
      <c r="T37" s="51"/>
      <c r="U37" s="3"/>
      <c r="V37" s="47" t="s">
        <v>26</v>
      </c>
      <c r="W37" s="52"/>
      <c r="X37" s="30">
        <v>179</v>
      </c>
      <c r="Y37" s="30">
        <v>194</v>
      </c>
      <c r="Z37" s="30">
        <v>218</v>
      </c>
      <c r="AA37" s="30">
        <v>288</v>
      </c>
      <c r="AB37" s="30">
        <v>275</v>
      </c>
      <c r="AC37" s="30">
        <v>212</v>
      </c>
      <c r="AD37" s="30">
        <v>239</v>
      </c>
      <c r="AE37" s="30">
        <v>189</v>
      </c>
      <c r="AF37" s="30">
        <v>359</v>
      </c>
      <c r="AG37" s="30">
        <v>310</v>
      </c>
      <c r="AH37" s="30">
        <v>203</v>
      </c>
      <c r="AI37" s="45">
        <v>178</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610</v>
      </c>
      <c r="G39" s="30">
        <v>592</v>
      </c>
      <c r="H39" s="30">
        <v>1024</v>
      </c>
      <c r="I39" s="30">
        <v>1059</v>
      </c>
      <c r="J39" s="30">
        <v>985</v>
      </c>
      <c r="K39" s="30">
        <v>1142</v>
      </c>
      <c r="L39" s="30">
        <v>1279</v>
      </c>
      <c r="M39" s="30">
        <v>1247</v>
      </c>
      <c r="N39" s="30">
        <v>1315</v>
      </c>
      <c r="O39" s="30">
        <v>1322</v>
      </c>
      <c r="P39" s="30">
        <v>1281</v>
      </c>
      <c r="Q39" s="45">
        <v>1017</v>
      </c>
      <c r="R39" s="26">
        <v>25</v>
      </c>
      <c r="S39" s="50">
        <v>25</v>
      </c>
      <c r="T39" s="51"/>
      <c r="U39" s="3" t="s">
        <v>25</v>
      </c>
      <c r="V39" s="3"/>
      <c r="W39" s="52"/>
      <c r="X39" s="30">
        <v>1005</v>
      </c>
      <c r="Y39" s="30">
        <v>1011</v>
      </c>
      <c r="Z39" s="30">
        <v>1091</v>
      </c>
      <c r="AA39" s="30">
        <v>1267</v>
      </c>
      <c r="AB39" s="30">
        <v>939</v>
      </c>
      <c r="AC39" s="30">
        <v>908</v>
      </c>
      <c r="AD39" s="30">
        <v>935</v>
      </c>
      <c r="AE39" s="30">
        <v>925</v>
      </c>
      <c r="AF39" s="30">
        <v>947</v>
      </c>
      <c r="AG39" s="30">
        <v>969</v>
      </c>
      <c r="AH39" s="30">
        <v>877</v>
      </c>
      <c r="AI39" s="45">
        <v>809</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4073</v>
      </c>
      <c r="G42" s="30">
        <v>4276</v>
      </c>
      <c r="H42" s="30">
        <v>4060</v>
      </c>
      <c r="I42" s="30">
        <v>3438</v>
      </c>
      <c r="J42" s="30">
        <v>2613</v>
      </c>
      <c r="K42" s="30">
        <v>2321</v>
      </c>
      <c r="L42" s="30">
        <v>2256</v>
      </c>
      <c r="M42" s="30">
        <v>2251</v>
      </c>
      <c r="N42" s="30">
        <v>2134</v>
      </c>
      <c r="O42" s="30">
        <v>1985</v>
      </c>
      <c r="P42" s="30">
        <v>1983</v>
      </c>
      <c r="Q42" s="45">
        <v>2104</v>
      </c>
      <c r="R42" s="26">
        <v>26</v>
      </c>
      <c r="S42" s="50">
        <v>26</v>
      </c>
      <c r="T42" s="51"/>
      <c r="U42" s="3"/>
      <c r="V42" s="3" t="s">
        <v>28</v>
      </c>
      <c r="W42" s="52"/>
      <c r="X42" s="30">
        <v>2672</v>
      </c>
      <c r="Y42" s="30">
        <v>2813</v>
      </c>
      <c r="Z42" s="30">
        <v>2579</v>
      </c>
      <c r="AA42" s="30">
        <v>2122</v>
      </c>
      <c r="AB42" s="30">
        <v>1894</v>
      </c>
      <c r="AC42" s="30">
        <v>1712</v>
      </c>
      <c r="AD42" s="30">
        <v>1689</v>
      </c>
      <c r="AE42" s="30">
        <v>1666</v>
      </c>
      <c r="AF42" s="30">
        <v>1614</v>
      </c>
      <c r="AG42" s="30">
        <v>1478</v>
      </c>
      <c r="AH42" s="30">
        <v>1518</v>
      </c>
      <c r="AI42" s="45">
        <v>1717</v>
      </c>
      <c r="AJ42" s="26">
        <v>26</v>
      </c>
    </row>
    <row r="43" spans="1:36" s="18" customFormat="1" ht="13.5" customHeight="1">
      <c r="A43" s="50">
        <v>27</v>
      </c>
      <c r="B43" s="51"/>
      <c r="C43" s="3"/>
      <c r="D43" s="3" t="s">
        <v>29</v>
      </c>
      <c r="E43" s="52"/>
      <c r="F43" s="30">
        <v>7143</v>
      </c>
      <c r="G43" s="30">
        <v>7264</v>
      </c>
      <c r="H43" s="30">
        <v>7435</v>
      </c>
      <c r="I43" s="30">
        <v>7456</v>
      </c>
      <c r="J43" s="30">
        <v>7416</v>
      </c>
      <c r="K43" s="30">
        <v>7261</v>
      </c>
      <c r="L43" s="30">
        <v>7144</v>
      </c>
      <c r="M43" s="30">
        <v>7107</v>
      </c>
      <c r="N43" s="30">
        <v>7110</v>
      </c>
      <c r="O43" s="30">
        <v>7108</v>
      </c>
      <c r="P43" s="30">
        <v>6996</v>
      </c>
      <c r="Q43" s="45">
        <v>6941</v>
      </c>
      <c r="R43" s="26">
        <v>27</v>
      </c>
      <c r="S43" s="50">
        <v>27</v>
      </c>
      <c r="T43" s="51"/>
      <c r="U43" s="3"/>
      <c r="V43" s="3" t="s">
        <v>29</v>
      </c>
      <c r="W43" s="52"/>
      <c r="X43" s="30">
        <v>7118</v>
      </c>
      <c r="Y43" s="30">
        <v>7212</v>
      </c>
      <c r="Z43" s="30">
        <v>7257</v>
      </c>
      <c r="AA43" s="30">
        <v>7267</v>
      </c>
      <c r="AB43" s="30">
        <v>7197</v>
      </c>
      <c r="AC43" s="30">
        <v>7051</v>
      </c>
      <c r="AD43" s="30">
        <v>6965</v>
      </c>
      <c r="AE43" s="30">
        <v>6920</v>
      </c>
      <c r="AF43" s="30">
        <v>6822</v>
      </c>
      <c r="AG43" s="30">
        <v>6753</v>
      </c>
      <c r="AH43" s="30">
        <v>6624</v>
      </c>
      <c r="AI43" s="45">
        <v>6573</v>
      </c>
      <c r="AJ43" s="26">
        <v>27</v>
      </c>
    </row>
    <row r="44" spans="1:36" s="18" customFormat="1" ht="13.5" customHeight="1">
      <c r="A44" s="50">
        <v>28</v>
      </c>
      <c r="B44" s="51"/>
      <c r="C44" s="3"/>
      <c r="D44" s="3" t="s">
        <v>12</v>
      </c>
      <c r="E44" s="52"/>
      <c r="F44" s="30">
        <v>2028</v>
      </c>
      <c r="G44" s="30">
        <v>2054</v>
      </c>
      <c r="H44" s="30">
        <v>2105</v>
      </c>
      <c r="I44" s="30">
        <v>2109</v>
      </c>
      <c r="J44" s="30">
        <v>2121</v>
      </c>
      <c r="K44" s="30">
        <v>2092</v>
      </c>
      <c r="L44" s="30">
        <v>2059</v>
      </c>
      <c r="M44" s="30">
        <v>2062</v>
      </c>
      <c r="N44" s="30">
        <v>2095</v>
      </c>
      <c r="O44" s="30">
        <v>2118</v>
      </c>
      <c r="P44" s="30">
        <v>2109</v>
      </c>
      <c r="Q44" s="45">
        <v>2093</v>
      </c>
      <c r="R44" s="26">
        <v>28</v>
      </c>
      <c r="S44" s="50">
        <v>28</v>
      </c>
      <c r="T44" s="51"/>
      <c r="U44" s="3"/>
      <c r="V44" s="3" t="s">
        <v>12</v>
      </c>
      <c r="W44" s="52"/>
      <c r="X44" s="30">
        <v>2112</v>
      </c>
      <c r="Y44" s="30">
        <v>2131</v>
      </c>
      <c r="Z44" s="30">
        <v>2166</v>
      </c>
      <c r="AA44" s="30">
        <v>2160</v>
      </c>
      <c r="AB44" s="30">
        <v>2161</v>
      </c>
      <c r="AC44" s="30">
        <v>2122</v>
      </c>
      <c r="AD44" s="30">
        <v>2117</v>
      </c>
      <c r="AE44" s="30">
        <v>2095</v>
      </c>
      <c r="AF44" s="30">
        <v>2071</v>
      </c>
      <c r="AG44" s="30">
        <v>2077</v>
      </c>
      <c r="AH44" s="30">
        <v>2021</v>
      </c>
      <c r="AI44" s="45">
        <v>1998</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5264</v>
      </c>
      <c r="G46" s="30">
        <v>5368</v>
      </c>
      <c r="H46" s="30">
        <v>5482</v>
      </c>
      <c r="I46" s="30">
        <v>5491</v>
      </c>
      <c r="J46" s="30">
        <v>5478</v>
      </c>
      <c r="K46" s="30">
        <v>5402</v>
      </c>
      <c r="L46" s="30">
        <v>5232</v>
      </c>
      <c r="M46" s="30">
        <v>5144</v>
      </c>
      <c r="N46" s="30">
        <v>5086</v>
      </c>
      <c r="O46" s="30">
        <v>5041</v>
      </c>
      <c r="P46" s="30">
        <v>4908</v>
      </c>
      <c r="Q46" s="45">
        <v>4854</v>
      </c>
      <c r="R46" s="26">
        <v>29</v>
      </c>
      <c r="S46" s="50">
        <v>29</v>
      </c>
      <c r="T46" s="51"/>
      <c r="U46" s="3" t="s">
        <v>13</v>
      </c>
      <c r="V46" s="3"/>
      <c r="W46" s="52"/>
      <c r="X46" s="30">
        <v>4940</v>
      </c>
      <c r="Y46" s="30">
        <v>5006</v>
      </c>
      <c r="Z46" s="30">
        <v>5024</v>
      </c>
      <c r="AA46" s="30">
        <v>5045</v>
      </c>
      <c r="AB46" s="30">
        <v>4997</v>
      </c>
      <c r="AC46" s="30">
        <v>4917</v>
      </c>
      <c r="AD46" s="30">
        <v>4855</v>
      </c>
      <c r="AE46" s="30">
        <v>4842</v>
      </c>
      <c r="AF46" s="30">
        <v>4803</v>
      </c>
      <c r="AG46" s="30">
        <v>4781</v>
      </c>
      <c r="AH46" s="30">
        <v>4712</v>
      </c>
      <c r="AI46" s="45">
        <v>4696</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2949</v>
      </c>
      <c r="G48" s="30">
        <v>3019</v>
      </c>
      <c r="H48" s="30">
        <v>3061</v>
      </c>
      <c r="I48" s="30">
        <v>3061</v>
      </c>
      <c r="J48" s="30">
        <v>3056</v>
      </c>
      <c r="K48" s="30">
        <v>3040</v>
      </c>
      <c r="L48" s="30">
        <v>2859</v>
      </c>
      <c r="M48" s="30">
        <v>2756</v>
      </c>
      <c r="N48" s="30">
        <v>2675</v>
      </c>
      <c r="O48" s="30">
        <v>2616</v>
      </c>
      <c r="P48" s="30">
        <v>2499</v>
      </c>
      <c r="Q48" s="45">
        <v>2462</v>
      </c>
      <c r="R48" s="26">
        <v>30</v>
      </c>
      <c r="S48" s="50">
        <v>30</v>
      </c>
      <c r="T48" s="51"/>
      <c r="U48" s="3"/>
      <c r="V48" s="3" t="s">
        <v>14</v>
      </c>
      <c r="W48" s="52"/>
      <c r="X48" s="30">
        <v>2482</v>
      </c>
      <c r="Y48" s="30">
        <v>2522</v>
      </c>
      <c r="Z48" s="30">
        <v>2512</v>
      </c>
      <c r="AA48" s="30">
        <v>2529</v>
      </c>
      <c r="AB48" s="30">
        <v>2494</v>
      </c>
      <c r="AC48" s="30">
        <v>2468</v>
      </c>
      <c r="AD48" s="30">
        <v>2429</v>
      </c>
      <c r="AE48" s="30">
        <v>2438</v>
      </c>
      <c r="AF48" s="30">
        <v>2429</v>
      </c>
      <c r="AG48" s="30">
        <v>2423</v>
      </c>
      <c r="AH48" s="30">
        <v>2426</v>
      </c>
      <c r="AI48" s="45">
        <v>2435</v>
      </c>
      <c r="AJ48" s="26">
        <v>30</v>
      </c>
    </row>
    <row r="49" spans="1:36" s="18" customFormat="1" ht="13.5" customHeight="1">
      <c r="A49" s="50">
        <v>31</v>
      </c>
      <c r="B49" s="51"/>
      <c r="C49" s="3"/>
      <c r="D49" s="3" t="s">
        <v>15</v>
      </c>
      <c r="E49" s="52"/>
      <c r="F49" s="30">
        <v>1310</v>
      </c>
      <c r="G49" s="30">
        <v>1333</v>
      </c>
      <c r="H49" s="30">
        <v>1373</v>
      </c>
      <c r="I49" s="30">
        <v>1381</v>
      </c>
      <c r="J49" s="30">
        <v>1380</v>
      </c>
      <c r="K49" s="30">
        <v>1348</v>
      </c>
      <c r="L49" s="30">
        <v>1347</v>
      </c>
      <c r="M49" s="30">
        <v>1340</v>
      </c>
      <c r="N49" s="30">
        <v>1325</v>
      </c>
      <c r="O49" s="30">
        <v>1313</v>
      </c>
      <c r="P49" s="30">
        <v>1282</v>
      </c>
      <c r="Q49" s="45">
        <v>1269</v>
      </c>
      <c r="R49" s="26">
        <v>31</v>
      </c>
      <c r="S49" s="50">
        <v>31</v>
      </c>
      <c r="T49" s="51"/>
      <c r="U49" s="3"/>
      <c r="V49" s="3" t="s">
        <v>15</v>
      </c>
      <c r="W49" s="52"/>
      <c r="X49" s="30">
        <v>1304</v>
      </c>
      <c r="Y49" s="30">
        <v>1316</v>
      </c>
      <c r="Z49" s="30">
        <v>1327</v>
      </c>
      <c r="AA49" s="30">
        <v>1345</v>
      </c>
      <c r="AB49" s="30">
        <v>1341</v>
      </c>
      <c r="AC49" s="30">
        <v>1320</v>
      </c>
      <c r="AD49" s="30">
        <v>1304</v>
      </c>
      <c r="AE49" s="30">
        <v>1298</v>
      </c>
      <c r="AF49" s="30">
        <v>1299</v>
      </c>
      <c r="AG49" s="30">
        <v>1300</v>
      </c>
      <c r="AH49" s="30">
        <v>1255</v>
      </c>
      <c r="AI49" s="45">
        <v>1261</v>
      </c>
      <c r="AJ49" s="26">
        <v>31</v>
      </c>
    </row>
    <row r="50" spans="1:36" s="18" customFormat="1" ht="13.5" customHeight="1">
      <c r="A50" s="50">
        <v>32</v>
      </c>
      <c r="B50" s="51"/>
      <c r="C50" s="3"/>
      <c r="D50" s="3" t="s">
        <v>16</v>
      </c>
      <c r="E50" s="52"/>
      <c r="F50" s="30">
        <v>590</v>
      </c>
      <c r="G50" s="30">
        <v>604</v>
      </c>
      <c r="H50" s="30">
        <v>626</v>
      </c>
      <c r="I50" s="30">
        <v>620</v>
      </c>
      <c r="J50" s="30">
        <v>614</v>
      </c>
      <c r="K50" s="30">
        <v>595</v>
      </c>
      <c r="L50" s="30">
        <v>614</v>
      </c>
      <c r="M50" s="30">
        <v>626</v>
      </c>
      <c r="N50" s="30">
        <v>646</v>
      </c>
      <c r="O50" s="30">
        <v>658</v>
      </c>
      <c r="P50" s="30">
        <v>671</v>
      </c>
      <c r="Q50" s="45">
        <v>663</v>
      </c>
      <c r="R50" s="26">
        <v>32</v>
      </c>
      <c r="S50" s="50">
        <v>32</v>
      </c>
      <c r="T50" s="51"/>
      <c r="U50" s="3"/>
      <c r="V50" s="3" t="s">
        <v>16</v>
      </c>
      <c r="W50" s="52"/>
      <c r="X50" s="30">
        <v>681</v>
      </c>
      <c r="Y50" s="30">
        <v>692</v>
      </c>
      <c r="Z50" s="30">
        <v>698</v>
      </c>
      <c r="AA50" s="30">
        <v>684</v>
      </c>
      <c r="AB50" s="30">
        <v>675</v>
      </c>
      <c r="AC50" s="30">
        <v>657</v>
      </c>
      <c r="AD50" s="30">
        <v>653</v>
      </c>
      <c r="AE50" s="30">
        <v>645</v>
      </c>
      <c r="AF50" s="30">
        <v>634</v>
      </c>
      <c r="AG50" s="30">
        <v>623</v>
      </c>
      <c r="AH50" s="30">
        <v>608</v>
      </c>
      <c r="AI50" s="45">
        <v>580</v>
      </c>
      <c r="AJ50" s="26">
        <v>32</v>
      </c>
    </row>
    <row r="51" spans="1:36" s="18" customFormat="1" ht="13.5" customHeight="1">
      <c r="A51" s="50">
        <v>33</v>
      </c>
      <c r="B51" s="51"/>
      <c r="C51" s="3"/>
      <c r="D51" s="3" t="s">
        <v>17</v>
      </c>
      <c r="E51" s="52"/>
      <c r="F51" s="30">
        <v>303</v>
      </c>
      <c r="G51" s="30">
        <v>297</v>
      </c>
      <c r="H51" s="30">
        <v>309</v>
      </c>
      <c r="I51" s="30">
        <v>313</v>
      </c>
      <c r="J51" s="30">
        <v>311</v>
      </c>
      <c r="K51" s="30">
        <v>306</v>
      </c>
      <c r="L51" s="30">
        <v>296</v>
      </c>
      <c r="M51" s="30">
        <v>301</v>
      </c>
      <c r="N51" s="30">
        <v>307</v>
      </c>
      <c r="O51" s="30">
        <v>317</v>
      </c>
      <c r="P51" s="30">
        <v>314</v>
      </c>
      <c r="Q51" s="45">
        <v>322</v>
      </c>
      <c r="R51" s="26">
        <v>33</v>
      </c>
      <c r="S51" s="50">
        <v>33</v>
      </c>
      <c r="T51" s="51"/>
      <c r="U51" s="3"/>
      <c r="V51" s="3" t="s">
        <v>17</v>
      </c>
      <c r="W51" s="52"/>
      <c r="X51" s="30">
        <v>336</v>
      </c>
      <c r="Y51" s="30">
        <v>336</v>
      </c>
      <c r="Z51" s="30">
        <v>344</v>
      </c>
      <c r="AA51" s="30">
        <v>346</v>
      </c>
      <c r="AB51" s="30">
        <v>341</v>
      </c>
      <c r="AC51" s="30">
        <v>325</v>
      </c>
      <c r="AD51" s="30">
        <v>321</v>
      </c>
      <c r="AE51" s="30">
        <v>319</v>
      </c>
      <c r="AF51" s="30">
        <v>303</v>
      </c>
      <c r="AG51" s="30">
        <v>299</v>
      </c>
      <c r="AH51" s="30">
        <v>288</v>
      </c>
      <c r="AI51" s="45">
        <v>287</v>
      </c>
      <c r="AJ51" s="26">
        <v>33</v>
      </c>
    </row>
    <row r="52" spans="1:36" s="18" customFormat="1" ht="13.5" customHeight="1">
      <c r="A52" s="50">
        <v>34</v>
      </c>
      <c r="B52" s="51"/>
      <c r="C52" s="3"/>
      <c r="D52" s="3" t="s">
        <v>18</v>
      </c>
      <c r="E52" s="52"/>
      <c r="F52" s="30">
        <v>112</v>
      </c>
      <c r="G52" s="30">
        <v>115</v>
      </c>
      <c r="H52" s="30">
        <v>113</v>
      </c>
      <c r="I52" s="30">
        <v>116</v>
      </c>
      <c r="J52" s="30">
        <v>117</v>
      </c>
      <c r="K52" s="30">
        <v>113</v>
      </c>
      <c r="L52" s="30">
        <v>116</v>
      </c>
      <c r="M52" s="30">
        <v>121</v>
      </c>
      <c r="N52" s="30">
        <v>133</v>
      </c>
      <c r="O52" s="30">
        <v>137</v>
      </c>
      <c r="P52" s="30">
        <v>142</v>
      </c>
      <c r="Q52" s="45">
        <v>138</v>
      </c>
      <c r="R52" s="26">
        <v>34</v>
      </c>
      <c r="S52" s="50">
        <v>34</v>
      </c>
      <c r="T52" s="51"/>
      <c r="U52" s="3"/>
      <c r="V52" s="3" t="s">
        <v>18</v>
      </c>
      <c r="W52" s="52"/>
      <c r="X52" s="30">
        <v>137</v>
      </c>
      <c r="Y52" s="30">
        <v>140</v>
      </c>
      <c r="Z52" s="30">
        <v>143</v>
      </c>
      <c r="AA52" s="30">
        <v>141</v>
      </c>
      <c r="AB52" s="30">
        <v>146</v>
      </c>
      <c r="AC52" s="30">
        <v>147</v>
      </c>
      <c r="AD52" s="30">
        <v>148</v>
      </c>
      <c r="AE52" s="30">
        <v>142</v>
      </c>
      <c r="AF52" s="30">
        <v>138</v>
      </c>
      <c r="AG52" s="30">
        <v>136</v>
      </c>
      <c r="AH52" s="30">
        <v>135</v>
      </c>
      <c r="AI52" s="45">
        <v>133</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1355</v>
      </c>
      <c r="G54" s="30">
        <v>1383</v>
      </c>
      <c r="H54" s="30">
        <v>1425</v>
      </c>
      <c r="I54" s="30">
        <v>1429</v>
      </c>
      <c r="J54" s="30">
        <v>1432</v>
      </c>
      <c r="K54" s="30">
        <v>1415</v>
      </c>
      <c r="L54" s="30">
        <v>1399</v>
      </c>
      <c r="M54" s="30">
        <v>1400</v>
      </c>
      <c r="N54" s="30">
        <v>1415</v>
      </c>
      <c r="O54" s="30">
        <v>1416</v>
      </c>
      <c r="P54" s="30">
        <v>1411</v>
      </c>
      <c r="Q54" s="45">
        <v>1397</v>
      </c>
      <c r="R54" s="26">
        <v>35</v>
      </c>
      <c r="S54" s="50">
        <v>35</v>
      </c>
      <c r="T54" s="51"/>
      <c r="U54" s="3" t="s">
        <v>31</v>
      </c>
      <c r="V54" s="3"/>
      <c r="W54" s="52"/>
      <c r="X54" s="30">
        <v>1414</v>
      </c>
      <c r="Y54" s="30">
        <v>1424</v>
      </c>
      <c r="Z54" s="30">
        <v>1440</v>
      </c>
      <c r="AA54" s="30">
        <v>1447</v>
      </c>
      <c r="AB54" s="30">
        <v>1448</v>
      </c>
      <c r="AC54" s="30">
        <v>1422</v>
      </c>
      <c r="AD54" s="30">
        <v>1412</v>
      </c>
      <c r="AE54" s="30">
        <v>1390</v>
      </c>
      <c r="AF54" s="30">
        <v>1382</v>
      </c>
      <c r="AG54" s="30">
        <v>1384</v>
      </c>
      <c r="AH54" s="30">
        <v>1345</v>
      </c>
      <c r="AI54" s="45">
        <v>1324</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883</v>
      </c>
      <c r="G56" s="30">
        <v>914</v>
      </c>
      <c r="H56" s="30">
        <v>941</v>
      </c>
      <c r="I56" s="30">
        <v>939</v>
      </c>
      <c r="J56" s="30">
        <v>933</v>
      </c>
      <c r="K56" s="30">
        <v>922</v>
      </c>
      <c r="L56" s="30">
        <v>919</v>
      </c>
      <c r="M56" s="30">
        <v>920</v>
      </c>
      <c r="N56" s="30">
        <v>924</v>
      </c>
      <c r="O56" s="30">
        <v>918</v>
      </c>
      <c r="P56" s="30">
        <v>919</v>
      </c>
      <c r="Q56" s="45">
        <v>907</v>
      </c>
      <c r="R56" s="26">
        <v>36</v>
      </c>
      <c r="S56" s="50">
        <v>36</v>
      </c>
      <c r="T56" s="51"/>
      <c r="U56" s="3"/>
      <c r="V56" s="3" t="s">
        <v>19</v>
      </c>
      <c r="W56" s="52"/>
      <c r="X56" s="30">
        <v>917</v>
      </c>
      <c r="Y56" s="30">
        <v>925</v>
      </c>
      <c r="Z56" s="30">
        <v>931</v>
      </c>
      <c r="AA56" s="30">
        <v>943</v>
      </c>
      <c r="AB56" s="30">
        <v>945</v>
      </c>
      <c r="AC56" s="30">
        <v>932</v>
      </c>
      <c r="AD56" s="30">
        <v>921</v>
      </c>
      <c r="AE56" s="30">
        <v>902</v>
      </c>
      <c r="AF56" s="30">
        <v>903</v>
      </c>
      <c r="AG56" s="30">
        <v>897</v>
      </c>
      <c r="AH56" s="30">
        <v>876</v>
      </c>
      <c r="AI56" s="45">
        <v>859</v>
      </c>
      <c r="AJ56" s="26">
        <v>36</v>
      </c>
    </row>
    <row r="57" spans="1:36" s="18" customFormat="1" ht="13.5" customHeight="1">
      <c r="A57" s="50">
        <v>37</v>
      </c>
      <c r="B57" s="51"/>
      <c r="C57" s="3"/>
      <c r="D57" s="3" t="s">
        <v>20</v>
      </c>
      <c r="E57" s="52"/>
      <c r="F57" s="30">
        <v>367</v>
      </c>
      <c r="G57" s="30">
        <v>362</v>
      </c>
      <c r="H57" s="30">
        <v>379</v>
      </c>
      <c r="I57" s="30">
        <v>385</v>
      </c>
      <c r="J57" s="30">
        <v>394</v>
      </c>
      <c r="K57" s="30">
        <v>388</v>
      </c>
      <c r="L57" s="30">
        <v>378</v>
      </c>
      <c r="M57" s="30">
        <v>376</v>
      </c>
      <c r="N57" s="30">
        <v>381</v>
      </c>
      <c r="O57" s="30">
        <v>385</v>
      </c>
      <c r="P57" s="30">
        <v>375</v>
      </c>
      <c r="Q57" s="45">
        <v>378</v>
      </c>
      <c r="R57" s="26">
        <v>37</v>
      </c>
      <c r="S57" s="50">
        <v>37</v>
      </c>
      <c r="T57" s="51"/>
      <c r="U57" s="3"/>
      <c r="V57" s="3" t="s">
        <v>20</v>
      </c>
      <c r="W57" s="52"/>
      <c r="X57" s="30">
        <v>387</v>
      </c>
      <c r="Y57" s="30">
        <v>383</v>
      </c>
      <c r="Z57" s="30">
        <v>393</v>
      </c>
      <c r="AA57" s="30">
        <v>388</v>
      </c>
      <c r="AB57" s="30">
        <v>382</v>
      </c>
      <c r="AC57" s="30">
        <v>370</v>
      </c>
      <c r="AD57" s="30">
        <v>373</v>
      </c>
      <c r="AE57" s="30">
        <v>368</v>
      </c>
      <c r="AF57" s="30">
        <v>362</v>
      </c>
      <c r="AG57" s="30">
        <v>371</v>
      </c>
      <c r="AH57" s="30">
        <v>352</v>
      </c>
      <c r="AI57" s="45">
        <v>346</v>
      </c>
      <c r="AJ57" s="26">
        <v>37</v>
      </c>
    </row>
    <row r="58" spans="1:36" s="18" customFormat="1" ht="13.5" customHeight="1">
      <c r="A58" s="50">
        <v>38</v>
      </c>
      <c r="B58" s="51"/>
      <c r="C58" s="3"/>
      <c r="D58" s="3" t="s">
        <v>21</v>
      </c>
      <c r="E58" s="52"/>
      <c r="F58" s="30">
        <v>105</v>
      </c>
      <c r="G58" s="30">
        <v>107</v>
      </c>
      <c r="H58" s="30">
        <v>105</v>
      </c>
      <c r="I58" s="30">
        <v>105</v>
      </c>
      <c r="J58" s="30">
        <v>105</v>
      </c>
      <c r="K58" s="30">
        <v>105</v>
      </c>
      <c r="L58" s="30">
        <v>102</v>
      </c>
      <c r="M58" s="30">
        <v>104</v>
      </c>
      <c r="N58" s="30">
        <v>110</v>
      </c>
      <c r="O58" s="30">
        <v>113</v>
      </c>
      <c r="P58" s="30">
        <v>117</v>
      </c>
      <c r="Q58" s="45">
        <v>112</v>
      </c>
      <c r="R58" s="26">
        <v>38</v>
      </c>
      <c r="S58" s="50">
        <v>38</v>
      </c>
      <c r="T58" s="51"/>
      <c r="U58" s="3"/>
      <c r="V58" s="3" t="s">
        <v>21</v>
      </c>
      <c r="W58" s="52"/>
      <c r="X58" s="30">
        <v>110</v>
      </c>
      <c r="Y58" s="30">
        <v>116</v>
      </c>
      <c r="Z58" s="30">
        <v>116</v>
      </c>
      <c r="AA58" s="30">
        <v>116</v>
      </c>
      <c r="AB58" s="30">
        <v>121</v>
      </c>
      <c r="AC58" s="30">
        <v>120</v>
      </c>
      <c r="AD58" s="30">
        <v>118</v>
      </c>
      <c r="AE58" s="30">
        <v>120</v>
      </c>
      <c r="AF58" s="30">
        <v>117</v>
      </c>
      <c r="AG58" s="30">
        <v>116</v>
      </c>
      <c r="AH58" s="30">
        <v>117</v>
      </c>
      <c r="AI58" s="45">
        <v>119</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9171</v>
      </c>
      <c r="G60" s="30">
        <v>9318</v>
      </c>
      <c r="H60" s="30">
        <v>9540</v>
      </c>
      <c r="I60" s="30">
        <v>9565</v>
      </c>
      <c r="J60" s="30">
        <v>9537</v>
      </c>
      <c r="K60" s="30">
        <v>9353</v>
      </c>
      <c r="L60" s="30">
        <v>9203</v>
      </c>
      <c r="M60" s="30">
        <v>9169</v>
      </c>
      <c r="N60" s="30">
        <v>9205</v>
      </c>
      <c r="O60" s="30">
        <v>9226</v>
      </c>
      <c r="P60" s="30">
        <v>9105</v>
      </c>
      <c r="Q60" s="45">
        <v>9034</v>
      </c>
      <c r="R60" s="26">
        <v>39</v>
      </c>
      <c r="S60" s="50">
        <v>39</v>
      </c>
      <c r="T60" s="51"/>
      <c r="U60" s="3" t="s">
        <v>22</v>
      </c>
      <c r="V60" s="3"/>
      <c r="W60" s="52"/>
      <c r="X60" s="30">
        <v>9230</v>
      </c>
      <c r="Y60" s="30">
        <v>9343</v>
      </c>
      <c r="Z60" s="30">
        <v>9423</v>
      </c>
      <c r="AA60" s="30">
        <v>9427</v>
      </c>
      <c r="AB60" s="30">
        <v>9358</v>
      </c>
      <c r="AC60" s="30">
        <v>9173</v>
      </c>
      <c r="AD60" s="30">
        <v>9082</v>
      </c>
      <c r="AE60" s="30">
        <v>9015</v>
      </c>
      <c r="AF60" s="30">
        <v>8893</v>
      </c>
      <c r="AG60" s="30">
        <v>8830</v>
      </c>
      <c r="AH60" s="30">
        <v>8645</v>
      </c>
      <c r="AI60" s="45">
        <v>8571</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3540</v>
      </c>
      <c r="G62" s="30">
        <v>3581</v>
      </c>
      <c r="H62" s="30">
        <v>3661</v>
      </c>
      <c r="I62" s="30">
        <v>3670</v>
      </c>
      <c r="J62" s="30">
        <v>3679</v>
      </c>
      <c r="K62" s="30">
        <v>3622</v>
      </c>
      <c r="L62" s="30">
        <v>3533</v>
      </c>
      <c r="M62" s="30">
        <v>3494</v>
      </c>
      <c r="N62" s="30">
        <v>3498</v>
      </c>
      <c r="O62" s="30">
        <v>3480</v>
      </c>
      <c r="P62" s="30">
        <v>3430</v>
      </c>
      <c r="Q62" s="45">
        <v>3383</v>
      </c>
      <c r="R62" s="26">
        <v>40</v>
      </c>
      <c r="S62" s="50">
        <v>40</v>
      </c>
      <c r="T62" s="51"/>
      <c r="U62" s="3"/>
      <c r="V62" s="3" t="s">
        <v>26</v>
      </c>
      <c r="W62" s="52"/>
      <c r="X62" s="30">
        <v>3432</v>
      </c>
      <c r="Y62" s="30">
        <v>3476</v>
      </c>
      <c r="Z62" s="30">
        <v>3507</v>
      </c>
      <c r="AA62" s="30">
        <v>3483</v>
      </c>
      <c r="AB62" s="30">
        <v>3468</v>
      </c>
      <c r="AC62" s="30">
        <v>3414</v>
      </c>
      <c r="AD62" s="30">
        <v>3393</v>
      </c>
      <c r="AE62" s="30">
        <v>3367</v>
      </c>
      <c r="AF62" s="30">
        <v>3290</v>
      </c>
      <c r="AG62" s="30">
        <v>3242</v>
      </c>
      <c r="AH62" s="30">
        <v>3164</v>
      </c>
      <c r="AI62" s="45">
        <v>3114</v>
      </c>
      <c r="AJ62" s="26">
        <v>40</v>
      </c>
    </row>
    <row r="63" spans="1:36" s="18" customFormat="1" ht="13.5" customHeight="1">
      <c r="A63" s="50">
        <v>41</v>
      </c>
      <c r="B63" s="51"/>
      <c r="C63" s="3"/>
      <c r="D63" s="3" t="s">
        <v>147</v>
      </c>
      <c r="E63" s="52"/>
      <c r="F63" s="30">
        <v>7192</v>
      </c>
      <c r="G63" s="30">
        <v>7315</v>
      </c>
      <c r="H63" s="30">
        <v>7485</v>
      </c>
      <c r="I63" s="30">
        <v>7504</v>
      </c>
      <c r="J63" s="30">
        <v>7464</v>
      </c>
      <c r="K63" s="30">
        <v>7303</v>
      </c>
      <c r="L63" s="30">
        <v>7185</v>
      </c>
      <c r="M63" s="30">
        <v>7149</v>
      </c>
      <c r="N63" s="30">
        <v>7152</v>
      </c>
      <c r="O63" s="30">
        <v>7156</v>
      </c>
      <c r="P63" s="30">
        <v>7041</v>
      </c>
      <c r="Q63" s="45">
        <v>6990</v>
      </c>
      <c r="R63" s="26">
        <v>41</v>
      </c>
      <c r="S63" s="50">
        <v>41</v>
      </c>
      <c r="T63" s="51"/>
      <c r="U63" s="3"/>
      <c r="V63" s="3" t="s">
        <v>147</v>
      </c>
      <c r="W63" s="52"/>
      <c r="X63" s="30">
        <v>7165</v>
      </c>
      <c r="Y63" s="30">
        <v>7261</v>
      </c>
      <c r="Z63" s="30">
        <v>7315</v>
      </c>
      <c r="AA63" s="30">
        <v>7324</v>
      </c>
      <c r="AB63" s="30">
        <v>7251</v>
      </c>
      <c r="AC63" s="30">
        <v>7107</v>
      </c>
      <c r="AD63" s="30">
        <v>7025</v>
      </c>
      <c r="AE63" s="30">
        <v>6981</v>
      </c>
      <c r="AF63" s="30">
        <v>6881</v>
      </c>
      <c r="AG63" s="30">
        <v>6811</v>
      </c>
      <c r="AH63" s="30">
        <v>6685</v>
      </c>
      <c r="AI63" s="45">
        <v>6631</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7143</v>
      </c>
      <c r="G65" s="30">
        <v>7264</v>
      </c>
      <c r="H65" s="30">
        <v>7435</v>
      </c>
      <c r="I65" s="30">
        <v>7456</v>
      </c>
      <c r="J65" s="30">
        <v>7416</v>
      </c>
      <c r="K65" s="30">
        <v>7261</v>
      </c>
      <c r="L65" s="30">
        <v>7144</v>
      </c>
      <c r="M65" s="30">
        <v>7107</v>
      </c>
      <c r="N65" s="30">
        <v>7110</v>
      </c>
      <c r="O65" s="30">
        <v>7108</v>
      </c>
      <c r="P65" s="30">
        <v>6996</v>
      </c>
      <c r="Q65" s="45">
        <v>6941</v>
      </c>
      <c r="R65" s="26">
        <v>42</v>
      </c>
      <c r="S65" s="50">
        <v>42</v>
      </c>
      <c r="T65" s="51"/>
      <c r="U65" s="3" t="s">
        <v>23</v>
      </c>
      <c r="V65" s="3"/>
      <c r="W65" s="52"/>
      <c r="X65" s="30">
        <v>7118</v>
      </c>
      <c r="Y65" s="30">
        <v>7212</v>
      </c>
      <c r="Z65" s="30">
        <v>7257</v>
      </c>
      <c r="AA65" s="30">
        <v>7267</v>
      </c>
      <c r="AB65" s="30">
        <v>7197</v>
      </c>
      <c r="AC65" s="30">
        <v>7051</v>
      </c>
      <c r="AD65" s="30">
        <v>6965</v>
      </c>
      <c r="AE65" s="30">
        <v>6920</v>
      </c>
      <c r="AF65" s="30">
        <v>6822</v>
      </c>
      <c r="AG65" s="30">
        <v>6753</v>
      </c>
      <c r="AH65" s="30">
        <v>6624</v>
      </c>
      <c r="AI65" s="45">
        <v>6573</v>
      </c>
      <c r="AJ65" s="26">
        <v>42</v>
      </c>
    </row>
    <row r="66" spans="1:36" s="18" customFormat="1" ht="13.5" customHeight="1">
      <c r="A66" s="50">
        <v>43</v>
      </c>
      <c r="B66" s="51"/>
      <c r="C66" s="3"/>
      <c r="D66" s="3" t="s">
        <v>148</v>
      </c>
      <c r="E66" s="52"/>
      <c r="F66" s="30">
        <v>3548</v>
      </c>
      <c r="G66" s="30">
        <v>3598</v>
      </c>
      <c r="H66" s="30">
        <v>3685</v>
      </c>
      <c r="I66" s="30">
        <v>3707</v>
      </c>
      <c r="J66" s="30">
        <v>3703</v>
      </c>
      <c r="K66" s="30">
        <v>3646</v>
      </c>
      <c r="L66" s="30">
        <v>3616</v>
      </c>
      <c r="M66" s="30">
        <v>3616</v>
      </c>
      <c r="N66" s="30">
        <v>3639</v>
      </c>
      <c r="O66" s="30">
        <v>3637</v>
      </c>
      <c r="P66" s="30">
        <v>3588</v>
      </c>
      <c r="Q66" s="45">
        <v>3551</v>
      </c>
      <c r="R66" s="26">
        <v>43</v>
      </c>
      <c r="S66" s="50">
        <v>43</v>
      </c>
      <c r="T66" s="51"/>
      <c r="U66" s="3"/>
      <c r="V66" s="3" t="s">
        <v>148</v>
      </c>
      <c r="W66" s="52"/>
      <c r="X66" s="30">
        <v>3619</v>
      </c>
      <c r="Y66" s="30">
        <v>3652</v>
      </c>
      <c r="Z66" s="30">
        <v>3675</v>
      </c>
      <c r="AA66" s="30">
        <v>3690</v>
      </c>
      <c r="AB66" s="30">
        <v>3677</v>
      </c>
      <c r="AC66" s="30">
        <v>3627</v>
      </c>
      <c r="AD66" s="30">
        <v>3592</v>
      </c>
      <c r="AE66" s="30">
        <v>3568</v>
      </c>
      <c r="AF66" s="30">
        <v>3529</v>
      </c>
      <c r="AG66" s="30">
        <v>3493</v>
      </c>
      <c r="AH66" s="30">
        <v>3412</v>
      </c>
      <c r="AI66" s="45">
        <v>3372</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135</v>
      </c>
      <c r="G69" s="30">
        <v>122</v>
      </c>
      <c r="H69" s="30">
        <v>115</v>
      </c>
      <c r="I69" s="30">
        <v>122</v>
      </c>
      <c r="J69" s="30">
        <v>155</v>
      </c>
      <c r="K69" s="30">
        <v>180</v>
      </c>
      <c r="L69" s="30">
        <v>208</v>
      </c>
      <c r="M69" s="30">
        <v>219</v>
      </c>
      <c r="N69" s="30">
        <v>259</v>
      </c>
      <c r="O69" s="30">
        <v>279</v>
      </c>
      <c r="P69" s="30">
        <v>277</v>
      </c>
      <c r="Q69" s="45">
        <v>266</v>
      </c>
      <c r="R69" s="26">
        <v>44</v>
      </c>
      <c r="S69" s="50">
        <v>44</v>
      </c>
      <c r="T69" s="51"/>
      <c r="U69" s="3"/>
      <c r="V69" s="47" t="s">
        <v>156</v>
      </c>
      <c r="W69" s="52"/>
      <c r="X69" s="30">
        <v>264</v>
      </c>
      <c r="Y69" s="30">
        <v>297</v>
      </c>
      <c r="Z69" s="30">
        <v>314</v>
      </c>
      <c r="AA69" s="30">
        <v>365</v>
      </c>
      <c r="AB69" s="30">
        <v>400</v>
      </c>
      <c r="AC69" s="30">
        <v>396</v>
      </c>
      <c r="AD69" s="30">
        <v>390</v>
      </c>
      <c r="AE69" s="30">
        <v>341</v>
      </c>
      <c r="AF69" s="30">
        <v>318</v>
      </c>
      <c r="AG69" s="30">
        <v>282</v>
      </c>
      <c r="AH69" s="30">
        <v>250</v>
      </c>
      <c r="AI69" s="45">
        <v>219</v>
      </c>
      <c r="AJ69" s="26">
        <v>44</v>
      </c>
    </row>
    <row r="70" spans="1:36" s="18" customFormat="1" ht="13.5" customHeight="1">
      <c r="A70" s="50">
        <v>45</v>
      </c>
      <c r="B70" s="51"/>
      <c r="C70" s="3"/>
      <c r="D70" s="47" t="s">
        <v>24</v>
      </c>
      <c r="E70" s="52"/>
      <c r="F70" s="30">
        <v>14</v>
      </c>
      <c r="G70" s="30">
        <v>15</v>
      </c>
      <c r="H70" s="30">
        <v>15</v>
      </c>
      <c r="I70" s="30">
        <v>18</v>
      </c>
      <c r="J70" s="30">
        <v>19</v>
      </c>
      <c r="K70" s="30">
        <v>21</v>
      </c>
      <c r="L70" s="30">
        <v>20</v>
      </c>
      <c r="M70" s="30">
        <v>21</v>
      </c>
      <c r="N70" s="30">
        <v>22</v>
      </c>
      <c r="O70" s="30">
        <v>20</v>
      </c>
      <c r="P70" s="30">
        <v>20</v>
      </c>
      <c r="Q70" s="45">
        <v>19</v>
      </c>
      <c r="R70" s="26">
        <v>45</v>
      </c>
      <c r="S70" s="50">
        <v>45</v>
      </c>
      <c r="T70" s="51"/>
      <c r="U70" s="3"/>
      <c r="V70" s="47" t="s">
        <v>24</v>
      </c>
      <c r="W70" s="52"/>
      <c r="X70" s="30">
        <v>22</v>
      </c>
      <c r="Y70" s="30">
        <v>19</v>
      </c>
      <c r="Z70" s="30">
        <v>20</v>
      </c>
      <c r="AA70" s="30">
        <v>19</v>
      </c>
      <c r="AB70" s="30">
        <v>18</v>
      </c>
      <c r="AC70" s="30">
        <v>21</v>
      </c>
      <c r="AD70" s="30">
        <v>19</v>
      </c>
      <c r="AE70" s="30">
        <v>21</v>
      </c>
      <c r="AF70" s="30">
        <v>19</v>
      </c>
      <c r="AG70" s="30">
        <v>16</v>
      </c>
      <c r="AH70" s="30">
        <v>15</v>
      </c>
      <c r="AI70" s="45">
        <v>12</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176</v>
      </c>
      <c r="G72" s="30">
        <v>153</v>
      </c>
      <c r="H72" s="30">
        <v>136</v>
      </c>
      <c r="I72" s="30">
        <v>110</v>
      </c>
      <c r="J72" s="30">
        <v>89</v>
      </c>
      <c r="K72" s="30">
        <v>83</v>
      </c>
      <c r="L72" s="30">
        <v>70</v>
      </c>
      <c r="M72" s="30">
        <v>64</v>
      </c>
      <c r="N72" s="30">
        <v>61</v>
      </c>
      <c r="O72" s="30">
        <v>58</v>
      </c>
      <c r="P72" s="30">
        <v>66</v>
      </c>
      <c r="Q72" s="45">
        <v>79</v>
      </c>
      <c r="R72" s="26">
        <v>46</v>
      </c>
      <c r="S72" s="50">
        <v>46</v>
      </c>
      <c r="T72" s="51"/>
      <c r="U72" s="47" t="s">
        <v>149</v>
      </c>
      <c r="V72" s="3"/>
      <c r="W72" s="52"/>
      <c r="X72" s="30">
        <v>73</v>
      </c>
      <c r="Y72" s="30">
        <v>64</v>
      </c>
      <c r="Z72" s="30">
        <v>69</v>
      </c>
      <c r="AA72" s="30">
        <v>75</v>
      </c>
      <c r="AB72" s="30">
        <v>92</v>
      </c>
      <c r="AC72" s="30">
        <v>91</v>
      </c>
      <c r="AD72" s="30">
        <v>107</v>
      </c>
      <c r="AE72" s="30">
        <v>96</v>
      </c>
      <c r="AF72" s="30">
        <v>112</v>
      </c>
      <c r="AG72" s="30">
        <v>184</v>
      </c>
      <c r="AH72" s="30">
        <v>247</v>
      </c>
      <c r="AI72" s="45">
        <v>321</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43</v>
      </c>
      <c r="G74" s="30">
        <v>37</v>
      </c>
      <c r="H74" s="30">
        <v>33</v>
      </c>
      <c r="I74" s="30">
        <v>6</v>
      </c>
      <c r="J74" s="30">
        <v>5</v>
      </c>
      <c r="K74" s="30">
        <v>7</v>
      </c>
      <c r="L74" s="30">
        <v>6</v>
      </c>
      <c r="M74" s="30">
        <v>4</v>
      </c>
      <c r="N74" s="30">
        <v>4</v>
      </c>
      <c r="O74" s="30">
        <v>5</v>
      </c>
      <c r="P74" s="30">
        <v>12</v>
      </c>
      <c r="Q74" s="45">
        <v>21</v>
      </c>
      <c r="R74" s="26">
        <v>47</v>
      </c>
      <c r="S74" s="50">
        <v>47</v>
      </c>
      <c r="T74" s="51"/>
      <c r="U74" s="3"/>
      <c r="V74" s="47" t="s">
        <v>157</v>
      </c>
      <c r="W74" s="52"/>
      <c r="X74" s="30">
        <v>18</v>
      </c>
      <c r="Y74" s="30">
        <v>6</v>
      </c>
      <c r="Z74" s="30">
        <v>6</v>
      </c>
      <c r="AA74" s="30">
        <v>10</v>
      </c>
      <c r="AB74" s="30">
        <v>13</v>
      </c>
      <c r="AC74" s="30">
        <v>13</v>
      </c>
      <c r="AD74" s="30">
        <v>15</v>
      </c>
      <c r="AE74" s="30">
        <v>9</v>
      </c>
      <c r="AF74" s="30">
        <v>9</v>
      </c>
      <c r="AG74" s="30">
        <v>42</v>
      </c>
      <c r="AH74" s="30">
        <v>59</v>
      </c>
      <c r="AI74" s="45">
        <v>125</v>
      </c>
      <c r="AJ74" s="26">
        <v>47</v>
      </c>
    </row>
    <row r="75" spans="1:36" s="18" customFormat="1" ht="13.5" customHeight="1">
      <c r="A75" s="50">
        <v>48</v>
      </c>
      <c r="B75" s="51"/>
      <c r="C75" s="3"/>
      <c r="D75" s="47" t="s">
        <v>174</v>
      </c>
      <c r="E75" s="52"/>
      <c r="F75" s="30">
        <v>133</v>
      </c>
      <c r="G75" s="30">
        <v>116</v>
      </c>
      <c r="H75" s="30">
        <v>103</v>
      </c>
      <c r="I75" s="30">
        <v>104</v>
      </c>
      <c r="J75" s="30">
        <v>84</v>
      </c>
      <c r="K75" s="30">
        <v>76</v>
      </c>
      <c r="L75" s="30">
        <v>64</v>
      </c>
      <c r="M75" s="30">
        <v>60</v>
      </c>
      <c r="N75" s="30">
        <v>57</v>
      </c>
      <c r="O75" s="30">
        <v>53</v>
      </c>
      <c r="P75" s="30">
        <v>54</v>
      </c>
      <c r="Q75" s="45">
        <v>58</v>
      </c>
      <c r="R75" s="26">
        <v>48</v>
      </c>
      <c r="S75" s="50">
        <v>48</v>
      </c>
      <c r="T75" s="51"/>
      <c r="U75" s="3"/>
      <c r="V75" s="47" t="s">
        <v>174</v>
      </c>
      <c r="W75" s="52"/>
      <c r="X75" s="30">
        <v>55</v>
      </c>
      <c r="Y75" s="30">
        <v>58</v>
      </c>
      <c r="Z75" s="30">
        <v>63</v>
      </c>
      <c r="AA75" s="30">
        <v>65</v>
      </c>
      <c r="AB75" s="30">
        <v>79</v>
      </c>
      <c r="AC75" s="30">
        <v>78</v>
      </c>
      <c r="AD75" s="30">
        <v>92</v>
      </c>
      <c r="AE75" s="30">
        <v>87</v>
      </c>
      <c r="AF75" s="30">
        <v>103</v>
      </c>
      <c r="AG75" s="30">
        <v>142</v>
      </c>
      <c r="AH75" s="30">
        <v>188</v>
      </c>
      <c r="AI75" s="45">
        <v>196</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90"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28.xml><?xml version="1.0" encoding="utf-8"?>
<worksheet xmlns="http://schemas.openxmlformats.org/spreadsheetml/2006/main" xmlns:r="http://schemas.openxmlformats.org/officeDocument/2006/relationships">
  <sheetPr codeName="Tabelle22"/>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76</v>
      </c>
      <c r="B5" s="83"/>
      <c r="C5" s="83"/>
      <c r="D5" s="83"/>
      <c r="E5" s="83"/>
      <c r="F5" s="83"/>
      <c r="G5" s="83"/>
      <c r="H5" s="83"/>
      <c r="I5" s="83"/>
      <c r="J5" s="83" t="s">
        <v>76</v>
      </c>
      <c r="K5" s="83"/>
      <c r="L5" s="83"/>
      <c r="M5" s="83"/>
      <c r="N5" s="83"/>
      <c r="O5" s="83"/>
      <c r="P5" s="83"/>
      <c r="Q5" s="83"/>
      <c r="R5" s="83"/>
      <c r="S5" s="84" t="s">
        <v>129</v>
      </c>
      <c r="T5" s="84"/>
      <c r="U5" s="84"/>
      <c r="V5" s="84"/>
      <c r="W5" s="84"/>
      <c r="X5" s="84"/>
      <c r="Y5" s="84"/>
      <c r="Z5" s="84"/>
      <c r="AA5" s="84"/>
      <c r="AB5" s="84" t="s">
        <v>129</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11255</v>
      </c>
      <c r="G7" s="30">
        <v>11511</v>
      </c>
      <c r="H7" s="30">
        <v>11395</v>
      </c>
      <c r="I7" s="30">
        <v>10502</v>
      </c>
      <c r="J7" s="30">
        <v>9089</v>
      </c>
      <c r="K7" s="30">
        <v>8779</v>
      </c>
      <c r="L7" s="30">
        <v>8498</v>
      </c>
      <c r="M7" s="30">
        <v>8525</v>
      </c>
      <c r="N7" s="30">
        <v>8138</v>
      </c>
      <c r="O7" s="30">
        <v>7894</v>
      </c>
      <c r="P7" s="30">
        <v>7589</v>
      </c>
      <c r="Q7" s="45">
        <v>8039</v>
      </c>
      <c r="R7" s="26">
        <v>1</v>
      </c>
      <c r="S7" s="50">
        <v>1</v>
      </c>
      <c r="T7" s="51"/>
      <c r="U7" s="3" t="s">
        <v>1</v>
      </c>
      <c r="V7" s="3"/>
      <c r="W7" s="52"/>
      <c r="X7" s="30">
        <v>9336</v>
      </c>
      <c r="Y7" s="30">
        <v>9244</v>
      </c>
      <c r="Z7" s="30">
        <v>8935</v>
      </c>
      <c r="AA7" s="30">
        <v>8449</v>
      </c>
      <c r="AB7" s="30">
        <v>7531</v>
      </c>
      <c r="AC7" s="30">
        <v>7172</v>
      </c>
      <c r="AD7" s="30">
        <v>7135</v>
      </c>
      <c r="AE7" s="30">
        <v>7142</v>
      </c>
      <c r="AF7" s="30">
        <v>6705</v>
      </c>
      <c r="AG7" s="30">
        <v>6400</v>
      </c>
      <c r="AH7" s="30">
        <v>6327</v>
      </c>
      <c r="AI7" s="45">
        <v>6749</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5905</v>
      </c>
      <c r="G9" s="30">
        <v>6161</v>
      </c>
      <c r="H9" s="30">
        <v>6099</v>
      </c>
      <c r="I9" s="30">
        <v>5270</v>
      </c>
      <c r="J9" s="30">
        <v>4172</v>
      </c>
      <c r="K9" s="30">
        <v>3925</v>
      </c>
      <c r="L9" s="30">
        <v>3707</v>
      </c>
      <c r="M9" s="30">
        <v>3622</v>
      </c>
      <c r="N9" s="30">
        <v>3406</v>
      </c>
      <c r="O9" s="30">
        <v>3271</v>
      </c>
      <c r="P9" s="30">
        <v>3155</v>
      </c>
      <c r="Q9" s="45">
        <v>3554</v>
      </c>
      <c r="R9" s="26">
        <v>2</v>
      </c>
      <c r="S9" s="50">
        <v>2</v>
      </c>
      <c r="T9" s="51"/>
      <c r="U9" s="3"/>
      <c r="V9" s="3" t="s">
        <v>2</v>
      </c>
      <c r="W9" s="52"/>
      <c r="X9" s="30">
        <v>4545</v>
      </c>
      <c r="Y9" s="30">
        <v>4572</v>
      </c>
      <c r="Z9" s="30">
        <v>4389</v>
      </c>
      <c r="AA9" s="30">
        <v>3999</v>
      </c>
      <c r="AB9" s="30">
        <v>3395</v>
      </c>
      <c r="AC9" s="30">
        <v>3142</v>
      </c>
      <c r="AD9" s="30">
        <v>3084</v>
      </c>
      <c r="AE9" s="30">
        <v>3009</v>
      </c>
      <c r="AF9" s="30">
        <v>2826</v>
      </c>
      <c r="AG9" s="30">
        <v>2698</v>
      </c>
      <c r="AH9" s="30">
        <v>2762</v>
      </c>
      <c r="AI9" s="45">
        <v>3133</v>
      </c>
      <c r="AJ9" s="26">
        <v>2</v>
      </c>
    </row>
    <row r="10" spans="1:36" s="18" customFormat="1" ht="13.5" customHeight="1">
      <c r="A10" s="50">
        <v>3</v>
      </c>
      <c r="B10" s="51"/>
      <c r="C10" s="3"/>
      <c r="D10" s="3" t="s">
        <v>3</v>
      </c>
      <c r="E10" s="52"/>
      <c r="F10" s="30">
        <v>5350</v>
      </c>
      <c r="G10" s="30">
        <v>5350</v>
      </c>
      <c r="H10" s="30">
        <v>5296</v>
      </c>
      <c r="I10" s="30">
        <v>5232</v>
      </c>
      <c r="J10" s="30">
        <v>4917</v>
      </c>
      <c r="K10" s="30">
        <v>4854</v>
      </c>
      <c r="L10" s="30">
        <v>4791</v>
      </c>
      <c r="M10" s="30">
        <v>4903</v>
      </c>
      <c r="N10" s="30">
        <v>4732</v>
      </c>
      <c r="O10" s="30">
        <v>4623</v>
      </c>
      <c r="P10" s="30">
        <v>4434</v>
      </c>
      <c r="Q10" s="45">
        <v>4485</v>
      </c>
      <c r="R10" s="26">
        <v>3</v>
      </c>
      <c r="S10" s="50">
        <v>3</v>
      </c>
      <c r="T10" s="51"/>
      <c r="U10" s="3"/>
      <c r="V10" s="3" t="s">
        <v>3</v>
      </c>
      <c r="W10" s="52"/>
      <c r="X10" s="30">
        <v>4791</v>
      </c>
      <c r="Y10" s="30">
        <v>4672</v>
      </c>
      <c r="Z10" s="30">
        <v>4546</v>
      </c>
      <c r="AA10" s="30">
        <v>4450</v>
      </c>
      <c r="AB10" s="30">
        <v>4136</v>
      </c>
      <c r="AC10" s="30">
        <v>4030</v>
      </c>
      <c r="AD10" s="30">
        <v>4051</v>
      </c>
      <c r="AE10" s="30">
        <v>4133</v>
      </c>
      <c r="AF10" s="30">
        <v>3879</v>
      </c>
      <c r="AG10" s="30">
        <v>3702</v>
      </c>
      <c r="AH10" s="30">
        <v>3565</v>
      </c>
      <c r="AI10" s="45">
        <v>3616</v>
      </c>
      <c r="AJ10" s="26">
        <v>3</v>
      </c>
    </row>
    <row r="11" spans="1:36" s="18" customFormat="1" ht="13.5" customHeight="1">
      <c r="A11" s="50">
        <v>4</v>
      </c>
      <c r="B11" s="51"/>
      <c r="C11" s="3"/>
      <c r="D11" s="3" t="s">
        <v>4</v>
      </c>
      <c r="E11" s="52"/>
      <c r="F11" s="30">
        <v>166</v>
      </c>
      <c r="G11" s="30">
        <v>199</v>
      </c>
      <c r="H11" s="30">
        <v>190</v>
      </c>
      <c r="I11" s="30">
        <v>170</v>
      </c>
      <c r="J11" s="30">
        <v>143</v>
      </c>
      <c r="K11" s="30">
        <v>140</v>
      </c>
      <c r="L11" s="30">
        <v>192</v>
      </c>
      <c r="M11" s="30">
        <v>277</v>
      </c>
      <c r="N11" s="30">
        <v>252</v>
      </c>
      <c r="O11" s="30">
        <v>191</v>
      </c>
      <c r="P11" s="30">
        <v>155</v>
      </c>
      <c r="Q11" s="45">
        <v>156</v>
      </c>
      <c r="R11" s="26">
        <v>4</v>
      </c>
      <c r="S11" s="50">
        <v>4</v>
      </c>
      <c r="T11" s="51"/>
      <c r="U11" s="3"/>
      <c r="V11" s="3" t="s">
        <v>4</v>
      </c>
      <c r="W11" s="52"/>
      <c r="X11" s="30">
        <v>155</v>
      </c>
      <c r="Y11" s="30">
        <v>155</v>
      </c>
      <c r="Z11" s="30">
        <v>146</v>
      </c>
      <c r="AA11" s="30">
        <v>151</v>
      </c>
      <c r="AB11" s="30">
        <v>137</v>
      </c>
      <c r="AC11" s="30">
        <v>118</v>
      </c>
      <c r="AD11" s="30">
        <v>155</v>
      </c>
      <c r="AE11" s="30">
        <v>215</v>
      </c>
      <c r="AF11" s="30">
        <v>150</v>
      </c>
      <c r="AG11" s="30">
        <v>101</v>
      </c>
      <c r="AH11" s="30">
        <v>89</v>
      </c>
      <c r="AI11" s="45">
        <v>72</v>
      </c>
      <c r="AJ11" s="26">
        <v>4</v>
      </c>
    </row>
    <row r="12" spans="1:36" s="18" customFormat="1" ht="13.5" customHeight="1">
      <c r="A12" s="50">
        <v>5</v>
      </c>
      <c r="B12" s="51"/>
      <c r="C12" s="3"/>
      <c r="D12" s="3" t="s">
        <v>5</v>
      </c>
      <c r="E12" s="52"/>
      <c r="F12" s="30">
        <v>978</v>
      </c>
      <c r="G12" s="30">
        <v>1055</v>
      </c>
      <c r="H12" s="30">
        <v>1086</v>
      </c>
      <c r="I12" s="30">
        <v>970</v>
      </c>
      <c r="J12" s="30">
        <v>783</v>
      </c>
      <c r="K12" s="30">
        <v>834</v>
      </c>
      <c r="L12" s="30">
        <v>906</v>
      </c>
      <c r="M12" s="30">
        <v>1023</v>
      </c>
      <c r="N12" s="30">
        <v>944</v>
      </c>
      <c r="O12" s="30">
        <v>799</v>
      </c>
      <c r="P12" s="30">
        <v>745</v>
      </c>
      <c r="Q12" s="45">
        <v>762</v>
      </c>
      <c r="R12" s="26">
        <v>5</v>
      </c>
      <c r="S12" s="50">
        <v>5</v>
      </c>
      <c r="T12" s="51"/>
      <c r="U12" s="3"/>
      <c r="V12" s="3" t="s">
        <v>5</v>
      </c>
      <c r="W12" s="52"/>
      <c r="X12" s="30">
        <v>866</v>
      </c>
      <c r="Y12" s="30">
        <v>851</v>
      </c>
      <c r="Z12" s="30">
        <v>853</v>
      </c>
      <c r="AA12" s="30">
        <v>791</v>
      </c>
      <c r="AB12" s="30">
        <v>713</v>
      </c>
      <c r="AC12" s="30">
        <v>658</v>
      </c>
      <c r="AD12" s="30">
        <v>738</v>
      </c>
      <c r="AE12" s="30">
        <v>876</v>
      </c>
      <c r="AF12" s="30">
        <v>794</v>
      </c>
      <c r="AG12" s="30">
        <v>649</v>
      </c>
      <c r="AH12" s="30">
        <v>579</v>
      </c>
      <c r="AI12" s="45">
        <v>572</v>
      </c>
      <c r="AJ12" s="26">
        <v>5</v>
      </c>
    </row>
    <row r="13" spans="1:36" s="18" customFormat="1" ht="13.5" customHeight="1">
      <c r="A13" s="50">
        <v>6</v>
      </c>
      <c r="B13" s="51"/>
      <c r="C13" s="3"/>
      <c r="D13" s="3"/>
      <c r="E13" s="54" t="s">
        <v>168</v>
      </c>
      <c r="F13" s="30">
        <v>247</v>
      </c>
      <c r="G13" s="30">
        <v>271</v>
      </c>
      <c r="H13" s="30">
        <v>337</v>
      </c>
      <c r="I13" s="30">
        <v>322</v>
      </c>
      <c r="J13" s="30">
        <v>262</v>
      </c>
      <c r="K13" s="30">
        <v>289</v>
      </c>
      <c r="L13" s="30">
        <v>291</v>
      </c>
      <c r="M13" s="30">
        <v>273</v>
      </c>
      <c r="N13" s="30">
        <v>199</v>
      </c>
      <c r="O13" s="30">
        <v>170</v>
      </c>
      <c r="P13" s="30">
        <v>166</v>
      </c>
      <c r="Q13" s="45">
        <v>140</v>
      </c>
      <c r="R13" s="26">
        <v>6</v>
      </c>
      <c r="S13" s="50">
        <v>6</v>
      </c>
      <c r="T13" s="51"/>
      <c r="U13" s="3"/>
      <c r="V13" s="3"/>
      <c r="W13" s="54" t="s">
        <v>168</v>
      </c>
      <c r="X13" s="30">
        <v>155</v>
      </c>
      <c r="Y13" s="30">
        <v>177</v>
      </c>
      <c r="Z13" s="30">
        <v>192</v>
      </c>
      <c r="AA13" s="30">
        <v>216</v>
      </c>
      <c r="AB13" s="30">
        <v>173</v>
      </c>
      <c r="AC13" s="30">
        <v>190</v>
      </c>
      <c r="AD13" s="30">
        <v>185</v>
      </c>
      <c r="AE13" s="30">
        <v>193</v>
      </c>
      <c r="AF13" s="30">
        <v>158</v>
      </c>
      <c r="AG13" s="30">
        <v>141</v>
      </c>
      <c r="AH13" s="30">
        <v>129</v>
      </c>
      <c r="AI13" s="45">
        <v>121</v>
      </c>
      <c r="AJ13" s="26">
        <v>6</v>
      </c>
    </row>
    <row r="14" spans="1:36" s="18" customFormat="1" ht="13.5" customHeight="1">
      <c r="A14" s="50">
        <v>7</v>
      </c>
      <c r="B14" s="51"/>
      <c r="C14" s="3"/>
      <c r="D14" s="3" t="s">
        <v>145</v>
      </c>
      <c r="E14" s="52"/>
      <c r="F14" s="30">
        <v>1555</v>
      </c>
      <c r="G14" s="30">
        <v>1596</v>
      </c>
      <c r="H14" s="30">
        <v>1582</v>
      </c>
      <c r="I14" s="30">
        <v>1513</v>
      </c>
      <c r="J14" s="30">
        <v>1400</v>
      </c>
      <c r="K14" s="30">
        <v>1371</v>
      </c>
      <c r="L14" s="30">
        <v>1287</v>
      </c>
      <c r="M14" s="30">
        <v>1284</v>
      </c>
      <c r="N14" s="30">
        <v>1253</v>
      </c>
      <c r="O14" s="30">
        <v>1275</v>
      </c>
      <c r="P14" s="30">
        <v>1253</v>
      </c>
      <c r="Q14" s="45">
        <v>1311</v>
      </c>
      <c r="R14" s="26">
        <v>7</v>
      </c>
      <c r="S14" s="50">
        <v>7</v>
      </c>
      <c r="T14" s="51"/>
      <c r="U14" s="3"/>
      <c r="V14" s="3" t="s">
        <v>145</v>
      </c>
      <c r="W14" s="52"/>
      <c r="X14" s="30">
        <v>1450</v>
      </c>
      <c r="Y14" s="30">
        <v>1449</v>
      </c>
      <c r="Z14" s="30">
        <v>1393</v>
      </c>
      <c r="AA14" s="30">
        <v>1337</v>
      </c>
      <c r="AB14" s="30">
        <v>1199</v>
      </c>
      <c r="AC14" s="30">
        <v>1155</v>
      </c>
      <c r="AD14" s="30">
        <v>1149</v>
      </c>
      <c r="AE14" s="30">
        <v>1130</v>
      </c>
      <c r="AF14" s="30">
        <v>1081</v>
      </c>
      <c r="AG14" s="30">
        <v>1057</v>
      </c>
      <c r="AH14" s="30">
        <v>1046</v>
      </c>
      <c r="AI14" s="45">
        <v>1066</v>
      </c>
      <c r="AJ14" s="26">
        <v>7</v>
      </c>
    </row>
    <row r="15" spans="1:36" s="18" customFormat="1" ht="13.5" customHeight="1">
      <c r="A15" s="50">
        <v>8</v>
      </c>
      <c r="B15" s="51"/>
      <c r="C15" s="3"/>
      <c r="D15" s="47" t="s">
        <v>6</v>
      </c>
      <c r="E15" s="52"/>
      <c r="F15" s="30">
        <v>4167</v>
      </c>
      <c r="G15" s="30">
        <v>4197</v>
      </c>
      <c r="H15" s="30">
        <v>4268</v>
      </c>
      <c r="I15" s="30">
        <v>4138</v>
      </c>
      <c r="J15" s="30">
        <v>3919</v>
      </c>
      <c r="K15" s="30">
        <v>3940</v>
      </c>
      <c r="L15" s="30">
        <v>3933</v>
      </c>
      <c r="M15" s="30">
        <v>3948</v>
      </c>
      <c r="N15" s="30">
        <v>3839</v>
      </c>
      <c r="O15" s="30">
        <v>3742</v>
      </c>
      <c r="P15" s="30">
        <v>3669</v>
      </c>
      <c r="Q15" s="45">
        <v>3640</v>
      </c>
      <c r="R15" s="26">
        <v>8</v>
      </c>
      <c r="S15" s="50">
        <v>8</v>
      </c>
      <c r="T15" s="51"/>
      <c r="U15" s="3"/>
      <c r="V15" s="47" t="s">
        <v>6</v>
      </c>
      <c r="W15" s="52"/>
      <c r="X15" s="30">
        <v>3800</v>
      </c>
      <c r="Y15" s="30">
        <v>3701</v>
      </c>
      <c r="Z15" s="30">
        <v>3586</v>
      </c>
      <c r="AA15" s="30">
        <v>3532</v>
      </c>
      <c r="AB15" s="30">
        <v>3232</v>
      </c>
      <c r="AC15" s="30">
        <v>3086</v>
      </c>
      <c r="AD15" s="30">
        <v>3014</v>
      </c>
      <c r="AE15" s="30">
        <v>2923</v>
      </c>
      <c r="AF15" s="30">
        <v>2747</v>
      </c>
      <c r="AG15" s="30">
        <v>2684</v>
      </c>
      <c r="AH15" s="30">
        <v>2551</v>
      </c>
      <c r="AI15" s="45">
        <v>2628</v>
      </c>
      <c r="AJ15" s="26">
        <v>8</v>
      </c>
    </row>
    <row r="16" spans="1:36" s="18" customFormat="1" ht="13.5" customHeight="1">
      <c r="A16" s="50">
        <v>9</v>
      </c>
      <c r="B16" s="51"/>
      <c r="C16" s="3"/>
      <c r="D16" s="3"/>
      <c r="E16" s="54" t="s">
        <v>152</v>
      </c>
      <c r="F16" s="30">
        <v>4087</v>
      </c>
      <c r="G16" s="30">
        <v>4113</v>
      </c>
      <c r="H16" s="30">
        <v>4171</v>
      </c>
      <c r="I16" s="30">
        <v>4051</v>
      </c>
      <c r="J16" s="30">
        <v>3854</v>
      </c>
      <c r="K16" s="30">
        <v>3852</v>
      </c>
      <c r="L16" s="30">
        <v>3822</v>
      </c>
      <c r="M16" s="30">
        <v>3853</v>
      </c>
      <c r="N16" s="30">
        <v>3749</v>
      </c>
      <c r="O16" s="30">
        <v>3662</v>
      </c>
      <c r="P16" s="30">
        <v>3586</v>
      </c>
      <c r="Q16" s="45">
        <v>3568</v>
      </c>
      <c r="R16" s="26">
        <v>9</v>
      </c>
      <c r="S16" s="50">
        <v>9</v>
      </c>
      <c r="T16" s="51"/>
      <c r="U16" s="3"/>
      <c r="V16" s="3"/>
      <c r="W16" s="54" t="s">
        <v>152</v>
      </c>
      <c r="X16" s="30">
        <v>3727</v>
      </c>
      <c r="Y16" s="30">
        <v>3633</v>
      </c>
      <c r="Z16" s="30">
        <v>3529</v>
      </c>
      <c r="AA16" s="30">
        <v>3481</v>
      </c>
      <c r="AB16" s="30">
        <v>3190</v>
      </c>
      <c r="AC16" s="30">
        <v>3043</v>
      </c>
      <c r="AD16" s="30">
        <v>2971</v>
      </c>
      <c r="AE16" s="30">
        <v>2877</v>
      </c>
      <c r="AF16" s="30">
        <v>2695</v>
      </c>
      <c r="AG16" s="30">
        <v>2633</v>
      </c>
      <c r="AH16" s="30">
        <v>2506</v>
      </c>
      <c r="AI16" s="45">
        <v>2578</v>
      </c>
      <c r="AJ16" s="26">
        <v>9</v>
      </c>
    </row>
    <row r="17" spans="1:36" s="18" customFormat="1" ht="13.5" customHeight="1">
      <c r="A17" s="50">
        <v>10</v>
      </c>
      <c r="B17" s="51"/>
      <c r="C17" s="3"/>
      <c r="D17" s="47" t="s">
        <v>7</v>
      </c>
      <c r="E17" s="52"/>
      <c r="F17" s="30">
        <v>376</v>
      </c>
      <c r="G17" s="30">
        <v>375</v>
      </c>
      <c r="H17" s="30">
        <v>370</v>
      </c>
      <c r="I17" s="30">
        <v>368</v>
      </c>
      <c r="J17" s="30">
        <v>346</v>
      </c>
      <c r="K17" s="30">
        <v>390</v>
      </c>
      <c r="L17" s="30">
        <v>392</v>
      </c>
      <c r="M17" s="30">
        <v>393</v>
      </c>
      <c r="N17" s="30">
        <v>387</v>
      </c>
      <c r="O17" s="30">
        <v>373</v>
      </c>
      <c r="P17" s="30">
        <v>377</v>
      </c>
      <c r="Q17" s="45">
        <v>394</v>
      </c>
      <c r="R17" s="26">
        <v>10</v>
      </c>
      <c r="S17" s="50">
        <v>10</v>
      </c>
      <c r="T17" s="51"/>
      <c r="U17" s="3"/>
      <c r="V17" s="47" t="s">
        <v>7</v>
      </c>
      <c r="W17" s="52"/>
      <c r="X17" s="30">
        <v>421</v>
      </c>
      <c r="Y17" s="30">
        <v>421</v>
      </c>
      <c r="Z17" s="30">
        <v>412</v>
      </c>
      <c r="AA17" s="30">
        <v>404</v>
      </c>
      <c r="AB17" s="30">
        <v>376</v>
      </c>
      <c r="AC17" s="30">
        <v>377</v>
      </c>
      <c r="AD17" s="30">
        <v>376</v>
      </c>
      <c r="AE17" s="30">
        <v>359</v>
      </c>
      <c r="AF17" s="30">
        <v>352</v>
      </c>
      <c r="AG17" s="30">
        <v>334</v>
      </c>
      <c r="AH17" s="30">
        <v>326</v>
      </c>
      <c r="AI17" s="45">
        <v>346</v>
      </c>
      <c r="AJ17" s="26">
        <v>10</v>
      </c>
    </row>
    <row r="18" spans="1:36" s="18" customFormat="1" ht="13.5" customHeight="1">
      <c r="A18" s="50">
        <v>11</v>
      </c>
      <c r="B18" s="51"/>
      <c r="C18" s="3"/>
      <c r="D18" s="3" t="s">
        <v>8</v>
      </c>
      <c r="E18" s="52"/>
      <c r="F18" s="30">
        <v>128</v>
      </c>
      <c r="G18" s="30">
        <v>121</v>
      </c>
      <c r="H18" s="30">
        <v>123</v>
      </c>
      <c r="I18" s="30">
        <v>107</v>
      </c>
      <c r="J18" s="30">
        <v>102</v>
      </c>
      <c r="K18" s="30">
        <v>92</v>
      </c>
      <c r="L18" s="30">
        <v>87</v>
      </c>
      <c r="M18" s="30">
        <v>88</v>
      </c>
      <c r="N18" s="30">
        <v>100</v>
      </c>
      <c r="O18" s="30">
        <v>104</v>
      </c>
      <c r="P18" s="30">
        <v>97</v>
      </c>
      <c r="Q18" s="45">
        <v>98</v>
      </c>
      <c r="R18" s="26">
        <v>11</v>
      </c>
      <c r="S18" s="50">
        <v>11</v>
      </c>
      <c r="T18" s="51"/>
      <c r="U18" s="3"/>
      <c r="V18" s="3" t="s">
        <v>8</v>
      </c>
      <c r="W18" s="52"/>
      <c r="X18" s="30">
        <v>108</v>
      </c>
      <c r="Y18" s="30">
        <v>110</v>
      </c>
      <c r="Z18" s="30">
        <v>109</v>
      </c>
      <c r="AA18" s="30">
        <v>108</v>
      </c>
      <c r="AB18" s="30">
        <v>110</v>
      </c>
      <c r="AC18" s="30">
        <v>112</v>
      </c>
      <c r="AD18" s="30">
        <v>114</v>
      </c>
      <c r="AE18" s="30">
        <v>112</v>
      </c>
      <c r="AF18" s="30">
        <v>116</v>
      </c>
      <c r="AG18" s="30">
        <v>113</v>
      </c>
      <c r="AH18" s="30">
        <v>107</v>
      </c>
      <c r="AI18" s="45">
        <v>109</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18.7</v>
      </c>
      <c r="G20" s="56">
        <v>19.1</v>
      </c>
      <c r="H20" s="56">
        <v>18.9</v>
      </c>
      <c r="I20" s="56">
        <v>17.4</v>
      </c>
      <c r="J20" s="56">
        <v>15.5</v>
      </c>
      <c r="K20" s="56">
        <v>14.9</v>
      </c>
      <c r="L20" s="56">
        <v>14.4</v>
      </c>
      <c r="M20" s="56">
        <v>14.5</v>
      </c>
      <c r="N20" s="56">
        <v>13.8</v>
      </c>
      <c r="O20" s="56">
        <v>13.4</v>
      </c>
      <c r="P20" s="56">
        <v>12.9</v>
      </c>
      <c r="Q20" s="57">
        <v>13.7</v>
      </c>
      <c r="R20" s="26">
        <v>12</v>
      </c>
      <c r="S20" s="50">
        <v>12</v>
      </c>
      <c r="T20" s="51"/>
      <c r="U20" s="3" t="s">
        <v>9</v>
      </c>
      <c r="V20" s="3"/>
      <c r="W20" s="52"/>
      <c r="X20" s="56">
        <v>15.874041453420162</v>
      </c>
      <c r="Y20" s="56">
        <v>15.717613452808052</v>
      </c>
      <c r="Z20" s="56">
        <v>15.192219407273901</v>
      </c>
      <c r="AA20" s="56">
        <v>14.365871490996888</v>
      </c>
      <c r="AB20" s="56">
        <v>13.127069897158794</v>
      </c>
      <c r="AC20" s="56">
        <v>12.501307303468712</v>
      </c>
      <c r="AD20" s="56">
        <v>12.436813665678926</v>
      </c>
      <c r="AE20" s="56">
        <v>12.449015164720237</v>
      </c>
      <c r="AF20" s="56">
        <v>11.68729301028412</v>
      </c>
      <c r="AG20" s="56">
        <v>11.155656266341293</v>
      </c>
      <c r="AH20" s="56">
        <v>11.028412062053338</v>
      </c>
      <c r="AI20" s="57">
        <v>11.763988147115217</v>
      </c>
      <c r="AJ20" s="26">
        <v>12</v>
      </c>
    </row>
    <row r="21" spans="1:36" s="18" customFormat="1" ht="13.5" customHeight="1">
      <c r="A21" s="50">
        <v>13</v>
      </c>
      <c r="B21" s="51"/>
      <c r="C21" s="3" t="s">
        <v>10</v>
      </c>
      <c r="D21" s="3"/>
      <c r="E21" s="52"/>
      <c r="F21" s="56">
        <v>20.4844933022714</v>
      </c>
      <c r="G21" s="56">
        <v>20.9504222481072</v>
      </c>
      <c r="H21" s="56">
        <v>20.7392981945253</v>
      </c>
      <c r="I21" s="56">
        <v>19.1140069889342</v>
      </c>
      <c r="J21" s="56">
        <v>17.0964768730132</v>
      </c>
      <c r="K21" s="56">
        <v>16.5133645580573</v>
      </c>
      <c r="L21" s="56">
        <v>15.9848014596618</v>
      </c>
      <c r="M21" s="56">
        <v>16.035588661287</v>
      </c>
      <c r="N21" s="56">
        <v>15.3076387713259</v>
      </c>
      <c r="O21" s="56">
        <v>14.8486729492316</v>
      </c>
      <c r="P21" s="56">
        <v>14.2749656716137</v>
      </c>
      <c r="Q21" s="57">
        <v>15.1214190320336</v>
      </c>
      <c r="R21" s="26">
        <v>13</v>
      </c>
      <c r="S21" s="50">
        <v>13</v>
      </c>
      <c r="T21" s="51"/>
      <c r="U21" s="3" t="s">
        <v>10</v>
      </c>
      <c r="V21" s="3"/>
      <c r="W21" s="52"/>
      <c r="X21" s="56">
        <v>17.5610857175103</v>
      </c>
      <c r="Y21" s="56">
        <v>17.38803303049113</v>
      </c>
      <c r="Z21" s="56">
        <v>16.80680172300284</v>
      </c>
      <c r="AA21" s="56">
        <v>15.892632093749413</v>
      </c>
      <c r="AB21" s="56">
        <v>14.367202106146744</v>
      </c>
      <c r="AC21" s="56">
        <v>13.682322866191003</v>
      </c>
      <c r="AD21" s="56">
        <v>13.611736426418405</v>
      </c>
      <c r="AE21" s="56">
        <v>13.625090617726736</v>
      </c>
      <c r="AF21" s="56">
        <v>12.791407531763898</v>
      </c>
      <c r="AG21" s="56">
        <v>12.20954633904384</v>
      </c>
      <c r="AH21" s="56">
        <v>12.07028120111412</v>
      </c>
      <c r="AI21" s="57">
        <v>12.875348162844825</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21.0802513208625</v>
      </c>
      <c r="G23" s="56">
        <v>21.9941453662716</v>
      </c>
      <c r="H23" s="56">
        <v>21.7728116521491</v>
      </c>
      <c r="I23" s="56">
        <v>18.8133657004141</v>
      </c>
      <c r="J23" s="56">
        <v>15.4027911097984</v>
      </c>
      <c r="K23" s="56">
        <v>14.4908808978808</v>
      </c>
      <c r="L23" s="56">
        <v>13.6860370671195</v>
      </c>
      <c r="M23" s="56">
        <v>13.3722218120062</v>
      </c>
      <c r="N23" s="56">
        <v>12.5747618696005</v>
      </c>
      <c r="O23" s="56">
        <v>12.076349405597</v>
      </c>
      <c r="P23" s="56">
        <v>11.6480838809717</v>
      </c>
      <c r="Q23" s="57">
        <v>13.1211696079155</v>
      </c>
      <c r="R23" s="26">
        <v>14</v>
      </c>
      <c r="S23" s="50">
        <v>14</v>
      </c>
      <c r="T23" s="51"/>
      <c r="U23" s="3"/>
      <c r="V23" s="3" t="s">
        <v>2</v>
      </c>
      <c r="W23" s="52"/>
      <c r="X23" s="56">
        <v>16.8</v>
      </c>
      <c r="Y23" s="56">
        <v>16.9</v>
      </c>
      <c r="Z23" s="56">
        <v>16.2</v>
      </c>
      <c r="AA23" s="56">
        <v>14.8</v>
      </c>
      <c r="AB23" s="56">
        <v>12.7</v>
      </c>
      <c r="AC23" s="56">
        <v>11.78963952136239</v>
      </c>
      <c r="AD23" s="56">
        <v>11.575828050564537</v>
      </c>
      <c r="AE23" s="56">
        <v>11.29449716793578</v>
      </c>
      <c r="AF23" s="56">
        <v>10.604298735886568</v>
      </c>
      <c r="AG23" s="56">
        <v>10.120409617765107</v>
      </c>
      <c r="AH23" s="56">
        <v>10.360478637608313</v>
      </c>
      <c r="AI23" s="57">
        <v>11.75212873701189</v>
      </c>
      <c r="AJ23" s="26">
        <v>14</v>
      </c>
    </row>
    <row r="24" spans="1:36" s="18" customFormat="1" ht="13.5" customHeight="1">
      <c r="A24" s="50">
        <v>15</v>
      </c>
      <c r="B24" s="51"/>
      <c r="C24" s="3"/>
      <c r="D24" s="3" t="s">
        <v>3</v>
      </c>
      <c r="E24" s="52"/>
      <c r="F24" s="56">
        <v>19.8648447942967</v>
      </c>
      <c r="G24" s="56">
        <v>19.8648447942967</v>
      </c>
      <c r="H24" s="56">
        <v>19.6643398188029</v>
      </c>
      <c r="I24" s="56">
        <v>19.4267042922917</v>
      </c>
      <c r="J24" s="56">
        <v>18.8556965908655</v>
      </c>
      <c r="K24" s="56">
        <v>18.6141043831729</v>
      </c>
      <c r="L24" s="56">
        <v>18.3725121754803</v>
      </c>
      <c r="M24" s="56">
        <v>18.8020094336005</v>
      </c>
      <c r="N24" s="56">
        <v>18.1462591555777</v>
      </c>
      <c r="O24" s="56">
        <v>17.7282662883</v>
      </c>
      <c r="P24" s="56">
        <v>17.0034896652222</v>
      </c>
      <c r="Q24" s="57">
        <v>17.1990643095448</v>
      </c>
      <c r="R24" s="26">
        <v>15</v>
      </c>
      <c r="S24" s="50">
        <v>15</v>
      </c>
      <c r="T24" s="51"/>
      <c r="U24" s="3"/>
      <c r="V24" s="3" t="s">
        <v>3</v>
      </c>
      <c r="W24" s="52"/>
      <c r="X24" s="56">
        <v>18.4</v>
      </c>
      <c r="Y24" s="56">
        <v>17.9</v>
      </c>
      <c r="Z24" s="56">
        <v>17.4</v>
      </c>
      <c r="AA24" s="56">
        <v>17.1</v>
      </c>
      <c r="AB24" s="56">
        <v>16.1</v>
      </c>
      <c r="AC24" s="56">
        <v>15.6</v>
      </c>
      <c r="AD24" s="56">
        <v>15.734306455995965</v>
      </c>
      <c r="AE24" s="56">
        <v>16</v>
      </c>
      <c r="AF24" s="56">
        <v>15.06657867153228</v>
      </c>
      <c r="AG24" s="56">
        <v>14.375558057378004</v>
      </c>
      <c r="AH24" s="56">
        <v>13.843705112776117</v>
      </c>
      <c r="AI24" s="57">
        <v>14.037812026864396</v>
      </c>
      <c r="AJ24" s="26">
        <v>15</v>
      </c>
    </row>
    <row r="25" spans="1:36" s="18" customFormat="1" ht="13.5" customHeight="1">
      <c r="A25" s="50">
        <v>16</v>
      </c>
      <c r="B25" s="51"/>
      <c r="C25" s="3"/>
      <c r="D25" s="3" t="s">
        <v>4</v>
      </c>
      <c r="E25" s="52"/>
      <c r="F25" s="56">
        <v>5.91378696116851</v>
      </c>
      <c r="G25" s="56">
        <v>7.08941930887068</v>
      </c>
      <c r="H25" s="56">
        <v>6.76879230495191</v>
      </c>
      <c r="I25" s="56">
        <v>6.05628785179907</v>
      </c>
      <c r="J25" s="56">
        <v>5.54048818287485</v>
      </c>
      <c r="K25" s="56">
        <v>5.42425416505231</v>
      </c>
      <c r="L25" s="56">
        <v>7.43897714064316</v>
      </c>
      <c r="M25" s="56">
        <v>10.7322743122821</v>
      </c>
      <c r="N25" s="56">
        <v>9.76365749709415</v>
      </c>
      <c r="O25" s="56">
        <v>7.40023246803564</v>
      </c>
      <c r="P25" s="56">
        <v>6.00542425416505</v>
      </c>
      <c r="Q25" s="57">
        <v>6.04416892677257</v>
      </c>
      <c r="R25" s="26">
        <v>16</v>
      </c>
      <c r="S25" s="50">
        <v>16</v>
      </c>
      <c r="T25" s="51"/>
      <c r="U25" s="3"/>
      <c r="V25" s="3" t="s">
        <v>4</v>
      </c>
      <c r="W25" s="52"/>
      <c r="X25" s="56">
        <v>5.92793490895002</v>
      </c>
      <c r="Y25" s="56">
        <v>5.92793490895002</v>
      </c>
      <c r="Z25" s="56">
        <v>5.656722200697404</v>
      </c>
      <c r="AA25" s="56">
        <v>5.850445563734986</v>
      </c>
      <c r="AB25" s="56">
        <v>6.1683926159387665</v>
      </c>
      <c r="AC25" s="56">
        <v>5.312922107158938</v>
      </c>
      <c r="AD25" s="56">
        <v>6.978838361098605</v>
      </c>
      <c r="AE25" s="56">
        <v>9.680324178298063</v>
      </c>
      <c r="AF25" s="56">
        <v>6.75371454299865</v>
      </c>
      <c r="AG25" s="56">
        <v>4.547501125619091</v>
      </c>
      <c r="AH25" s="56">
        <v>4.007203962179198</v>
      </c>
      <c r="AI25" s="57">
        <v>3.2417829806393517</v>
      </c>
      <c r="AJ25" s="26">
        <v>16</v>
      </c>
    </row>
    <row r="26" spans="1:36" s="18" customFormat="1" ht="13.5" customHeight="1">
      <c r="A26" s="50">
        <v>17</v>
      </c>
      <c r="B26" s="51"/>
      <c r="C26" s="3"/>
      <c r="D26" s="3" t="s">
        <v>5</v>
      </c>
      <c r="E26" s="52"/>
      <c r="F26" s="56">
        <v>12.7443315089914</v>
      </c>
      <c r="G26" s="56">
        <v>13.7477195725827</v>
      </c>
      <c r="H26" s="56">
        <v>14.1516810007819</v>
      </c>
      <c r="I26" s="56">
        <v>12.6400833984884</v>
      </c>
      <c r="J26" s="56">
        <v>11.0969387755102</v>
      </c>
      <c r="K26" s="56">
        <v>11.8197278911565</v>
      </c>
      <c r="L26" s="56">
        <v>12.8401360544218</v>
      </c>
      <c r="M26" s="56">
        <v>14.4982993197279</v>
      </c>
      <c r="N26" s="56">
        <v>13.3786848072562</v>
      </c>
      <c r="O26" s="56">
        <v>11.3236961451247</v>
      </c>
      <c r="P26" s="56">
        <v>10.5583900226757</v>
      </c>
      <c r="Q26" s="57">
        <v>10.7993197278912</v>
      </c>
      <c r="R26" s="26">
        <v>17</v>
      </c>
      <c r="S26" s="50">
        <v>17</v>
      </c>
      <c r="T26" s="51"/>
      <c r="U26" s="3"/>
      <c r="V26" s="3" t="s">
        <v>5</v>
      </c>
      <c r="W26" s="52"/>
      <c r="X26" s="56">
        <v>12.3</v>
      </c>
      <c r="Y26" s="56">
        <v>12.1</v>
      </c>
      <c r="Z26" s="56">
        <v>12.1</v>
      </c>
      <c r="AA26" s="56">
        <v>11.2</v>
      </c>
      <c r="AB26" s="56">
        <v>11.1</v>
      </c>
      <c r="AC26" s="56">
        <v>10.206297502714442</v>
      </c>
      <c r="AD26" s="56">
        <v>11.447184737087017</v>
      </c>
      <c r="AE26" s="56">
        <v>13.587715216379712</v>
      </c>
      <c r="AF26" s="56">
        <v>12.315805801147821</v>
      </c>
      <c r="AG26" s="56">
        <v>10.066697688847526</v>
      </c>
      <c r="AH26" s="56">
        <v>8.980921358771523</v>
      </c>
      <c r="AI26" s="57">
        <v>8.872343725763923</v>
      </c>
      <c r="AJ26" s="26">
        <v>17</v>
      </c>
    </row>
    <row r="27" spans="1:36" s="18" customFormat="1" ht="13.5" customHeight="1">
      <c r="A27" s="50">
        <v>18</v>
      </c>
      <c r="B27" s="51"/>
      <c r="C27" s="3"/>
      <c r="D27" s="3" t="s">
        <v>8</v>
      </c>
      <c r="E27" s="52"/>
      <c r="F27" s="56">
        <v>41.2903225806452</v>
      </c>
      <c r="G27" s="56">
        <v>39.0322580645161</v>
      </c>
      <c r="H27" s="56">
        <v>39.6774193548387</v>
      </c>
      <c r="I27" s="56">
        <v>34.5161290322581</v>
      </c>
      <c r="J27" s="56">
        <v>36.2989323843416</v>
      </c>
      <c r="K27" s="56">
        <v>32.7402135231317</v>
      </c>
      <c r="L27" s="56">
        <v>30.9608540925267</v>
      </c>
      <c r="M27" s="56">
        <v>31.3167259786477</v>
      </c>
      <c r="N27" s="56">
        <v>35.5871886120996</v>
      </c>
      <c r="O27" s="56">
        <v>37.0106761565836</v>
      </c>
      <c r="P27" s="56">
        <v>34.5195729537367</v>
      </c>
      <c r="Q27" s="57">
        <v>34.8754448398577</v>
      </c>
      <c r="R27" s="26">
        <v>18</v>
      </c>
      <c r="S27" s="50">
        <v>18</v>
      </c>
      <c r="T27" s="51"/>
      <c r="U27" s="3"/>
      <c r="V27" s="3" t="s">
        <v>8</v>
      </c>
      <c r="W27" s="52"/>
      <c r="X27" s="56">
        <v>38.4</v>
      </c>
      <c r="Y27" s="56">
        <v>39.1</v>
      </c>
      <c r="Z27" s="56">
        <v>38.8</v>
      </c>
      <c r="AA27" s="56">
        <v>38.4</v>
      </c>
      <c r="AB27" s="56">
        <v>38.5</v>
      </c>
      <c r="AC27" s="56">
        <v>39.16083916083916</v>
      </c>
      <c r="AD27" s="56">
        <v>39.86013986013986</v>
      </c>
      <c r="AE27" s="56">
        <v>39.16083916083916</v>
      </c>
      <c r="AF27" s="56">
        <v>40.55944055944056</v>
      </c>
      <c r="AG27" s="56">
        <v>39.51048951048951</v>
      </c>
      <c r="AH27" s="56">
        <v>37.41258741258741</v>
      </c>
      <c r="AI27" s="57">
        <v>38.111888111888106</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2702</v>
      </c>
      <c r="G29" s="30">
        <v>1595</v>
      </c>
      <c r="H29" s="30">
        <v>1369</v>
      </c>
      <c r="I29" s="30">
        <v>1271</v>
      </c>
      <c r="J29" s="30">
        <v>1270</v>
      </c>
      <c r="K29" s="30">
        <v>1373</v>
      </c>
      <c r="L29" s="30">
        <v>1445</v>
      </c>
      <c r="M29" s="30">
        <v>1376</v>
      </c>
      <c r="N29" s="30">
        <v>1322</v>
      </c>
      <c r="O29" s="30">
        <v>1487</v>
      </c>
      <c r="P29" s="30">
        <v>1224</v>
      </c>
      <c r="Q29" s="45">
        <v>1708</v>
      </c>
      <c r="R29" s="26">
        <v>19</v>
      </c>
      <c r="S29" s="50">
        <v>19</v>
      </c>
      <c r="T29" s="51"/>
      <c r="U29" s="47" t="s">
        <v>154</v>
      </c>
      <c r="V29" s="3"/>
      <c r="W29" s="52"/>
      <c r="X29" s="30">
        <v>2214</v>
      </c>
      <c r="Y29" s="30">
        <v>1289</v>
      </c>
      <c r="Z29" s="30">
        <v>1313</v>
      </c>
      <c r="AA29" s="30">
        <v>1522</v>
      </c>
      <c r="AB29" s="30">
        <v>1135</v>
      </c>
      <c r="AC29" s="30">
        <v>1179</v>
      </c>
      <c r="AD29" s="30">
        <v>1497</v>
      </c>
      <c r="AE29" s="30">
        <v>1305</v>
      </c>
      <c r="AF29" s="30">
        <v>1281</v>
      </c>
      <c r="AG29" s="30">
        <v>1442</v>
      </c>
      <c r="AH29" s="30">
        <v>1408</v>
      </c>
      <c r="AI29" s="45">
        <v>1701</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2017</v>
      </c>
      <c r="G31" s="30">
        <v>846</v>
      </c>
      <c r="H31" s="30">
        <v>596</v>
      </c>
      <c r="I31" s="30">
        <v>541</v>
      </c>
      <c r="J31" s="30">
        <v>555</v>
      </c>
      <c r="K31" s="30">
        <v>498</v>
      </c>
      <c r="L31" s="30">
        <v>469</v>
      </c>
      <c r="M31" s="30">
        <v>426</v>
      </c>
      <c r="N31" s="30">
        <v>408</v>
      </c>
      <c r="O31" s="30">
        <v>528</v>
      </c>
      <c r="P31" s="30">
        <v>485</v>
      </c>
      <c r="Q31" s="45">
        <v>926</v>
      </c>
      <c r="R31" s="26">
        <v>20</v>
      </c>
      <c r="S31" s="50">
        <v>20</v>
      </c>
      <c r="T31" s="51"/>
      <c r="U31" s="3"/>
      <c r="V31" s="47" t="s">
        <v>54</v>
      </c>
      <c r="W31" s="52"/>
      <c r="X31" s="30">
        <v>1351</v>
      </c>
      <c r="Y31" s="30">
        <v>578</v>
      </c>
      <c r="Z31" s="30">
        <v>450</v>
      </c>
      <c r="AA31" s="30">
        <v>533</v>
      </c>
      <c r="AB31" s="30">
        <v>429</v>
      </c>
      <c r="AC31" s="30">
        <v>399</v>
      </c>
      <c r="AD31" s="30">
        <v>486</v>
      </c>
      <c r="AE31" s="30">
        <v>422</v>
      </c>
      <c r="AF31" s="30">
        <v>408</v>
      </c>
      <c r="AG31" s="30">
        <v>483</v>
      </c>
      <c r="AH31" s="30">
        <v>630</v>
      </c>
      <c r="AI31" s="45">
        <v>885</v>
      </c>
      <c r="AJ31" s="26">
        <v>20</v>
      </c>
    </row>
    <row r="32" spans="1:36" s="18" customFormat="1" ht="13.5" customHeight="1">
      <c r="A32" s="50">
        <v>21</v>
      </c>
      <c r="B32" s="51"/>
      <c r="C32" s="3"/>
      <c r="D32" s="47" t="s">
        <v>26</v>
      </c>
      <c r="E32" s="52"/>
      <c r="F32" s="30">
        <v>438</v>
      </c>
      <c r="G32" s="30">
        <v>369</v>
      </c>
      <c r="H32" s="30">
        <v>304</v>
      </c>
      <c r="I32" s="30">
        <v>286</v>
      </c>
      <c r="J32" s="30">
        <v>231</v>
      </c>
      <c r="K32" s="30">
        <v>357</v>
      </c>
      <c r="L32" s="30">
        <v>445</v>
      </c>
      <c r="M32" s="30">
        <v>452</v>
      </c>
      <c r="N32" s="30">
        <v>471</v>
      </c>
      <c r="O32" s="30">
        <v>343</v>
      </c>
      <c r="P32" s="30">
        <v>287</v>
      </c>
      <c r="Q32" s="45">
        <v>312</v>
      </c>
      <c r="R32" s="26">
        <v>21</v>
      </c>
      <c r="S32" s="50">
        <v>21</v>
      </c>
      <c r="T32" s="51"/>
      <c r="U32" s="3"/>
      <c r="V32" s="47" t="s">
        <v>26</v>
      </c>
      <c r="W32" s="52"/>
      <c r="X32" s="30">
        <v>317</v>
      </c>
      <c r="Y32" s="30">
        <v>273</v>
      </c>
      <c r="Z32" s="30">
        <v>322</v>
      </c>
      <c r="AA32" s="30">
        <v>305</v>
      </c>
      <c r="AB32" s="30">
        <v>221</v>
      </c>
      <c r="AC32" s="30">
        <v>232</v>
      </c>
      <c r="AD32" s="30">
        <v>398</v>
      </c>
      <c r="AE32" s="30">
        <v>446</v>
      </c>
      <c r="AF32" s="30">
        <v>433</v>
      </c>
      <c r="AG32" s="30">
        <v>305</v>
      </c>
      <c r="AH32" s="30">
        <v>235</v>
      </c>
      <c r="AI32" s="45">
        <v>218</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1198</v>
      </c>
      <c r="G34" s="30">
        <v>1333</v>
      </c>
      <c r="H34" s="30">
        <v>1485</v>
      </c>
      <c r="I34" s="30">
        <v>2175</v>
      </c>
      <c r="J34" s="30">
        <v>2671</v>
      </c>
      <c r="K34" s="30">
        <v>1695</v>
      </c>
      <c r="L34" s="30">
        <v>1723</v>
      </c>
      <c r="M34" s="30">
        <v>1347</v>
      </c>
      <c r="N34" s="30">
        <v>1695</v>
      </c>
      <c r="O34" s="30">
        <v>1724</v>
      </c>
      <c r="P34" s="30">
        <v>1520</v>
      </c>
      <c r="Q34" s="45">
        <v>1259</v>
      </c>
      <c r="R34" s="26">
        <v>22</v>
      </c>
      <c r="S34" s="50">
        <v>22</v>
      </c>
      <c r="T34" s="51"/>
      <c r="U34" s="47" t="s">
        <v>155</v>
      </c>
      <c r="V34" s="3"/>
      <c r="W34" s="52"/>
      <c r="X34" s="30">
        <v>1126</v>
      </c>
      <c r="Y34" s="30">
        <v>1322</v>
      </c>
      <c r="Z34" s="30">
        <v>1571</v>
      </c>
      <c r="AA34" s="30">
        <v>1962</v>
      </c>
      <c r="AB34" s="30">
        <v>2020</v>
      </c>
      <c r="AC34" s="30">
        <v>1538</v>
      </c>
      <c r="AD34" s="30">
        <v>1526</v>
      </c>
      <c r="AE34" s="30">
        <v>1302</v>
      </c>
      <c r="AF34" s="30">
        <v>1722</v>
      </c>
      <c r="AG34" s="30">
        <v>1751</v>
      </c>
      <c r="AH34" s="30">
        <v>1470</v>
      </c>
      <c r="AI34" s="45">
        <v>1278</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537</v>
      </c>
      <c r="G36" s="30">
        <v>483</v>
      </c>
      <c r="H36" s="30">
        <v>659</v>
      </c>
      <c r="I36" s="30">
        <v>1274</v>
      </c>
      <c r="J36" s="30">
        <v>1609</v>
      </c>
      <c r="K36" s="30">
        <v>644</v>
      </c>
      <c r="L36" s="30">
        <v>873</v>
      </c>
      <c r="M36" s="30">
        <v>590</v>
      </c>
      <c r="N36" s="30">
        <v>571</v>
      </c>
      <c r="O36" s="30">
        <v>682</v>
      </c>
      <c r="P36" s="30">
        <v>574</v>
      </c>
      <c r="Q36" s="45">
        <v>591</v>
      </c>
      <c r="R36" s="26">
        <v>23</v>
      </c>
      <c r="S36" s="50">
        <v>23</v>
      </c>
      <c r="T36" s="51"/>
      <c r="U36" s="3"/>
      <c r="V36" s="47" t="s">
        <v>54</v>
      </c>
      <c r="W36" s="52"/>
      <c r="X36" s="30">
        <v>530</v>
      </c>
      <c r="Y36" s="30">
        <v>593</v>
      </c>
      <c r="Z36" s="30">
        <v>643</v>
      </c>
      <c r="AA36" s="30">
        <v>1020</v>
      </c>
      <c r="AB36" s="30">
        <v>1067</v>
      </c>
      <c r="AC36" s="30">
        <v>653</v>
      </c>
      <c r="AD36" s="30">
        <v>602</v>
      </c>
      <c r="AE36" s="30">
        <v>479</v>
      </c>
      <c r="AF36" s="30">
        <v>601</v>
      </c>
      <c r="AG36" s="30">
        <v>559</v>
      </c>
      <c r="AH36" s="30">
        <v>472</v>
      </c>
      <c r="AI36" s="45">
        <v>407</v>
      </c>
      <c r="AJ36" s="26">
        <v>23</v>
      </c>
    </row>
    <row r="37" spans="1:36" s="18" customFormat="1" ht="13.5" customHeight="1">
      <c r="A37" s="50">
        <v>24</v>
      </c>
      <c r="B37" s="51"/>
      <c r="C37" s="3"/>
      <c r="D37" s="47" t="s">
        <v>26</v>
      </c>
      <c r="E37" s="52"/>
      <c r="F37" s="30">
        <v>251</v>
      </c>
      <c r="G37" s="30">
        <v>276</v>
      </c>
      <c r="H37" s="30">
        <v>254</v>
      </c>
      <c r="I37" s="30">
        <v>396</v>
      </c>
      <c r="J37" s="30">
        <v>404</v>
      </c>
      <c r="K37" s="30">
        <v>292</v>
      </c>
      <c r="L37" s="30">
        <v>361</v>
      </c>
      <c r="M37" s="30">
        <v>320</v>
      </c>
      <c r="N37" s="30">
        <v>532</v>
      </c>
      <c r="O37" s="30">
        <v>479</v>
      </c>
      <c r="P37" s="30">
        <v>329</v>
      </c>
      <c r="Q37" s="45">
        <v>285</v>
      </c>
      <c r="R37" s="26">
        <v>24</v>
      </c>
      <c r="S37" s="50">
        <v>24</v>
      </c>
      <c r="T37" s="51"/>
      <c r="U37" s="3"/>
      <c r="V37" s="47" t="s">
        <v>26</v>
      </c>
      <c r="W37" s="52"/>
      <c r="X37" s="30">
        <v>228</v>
      </c>
      <c r="Y37" s="30">
        <v>267</v>
      </c>
      <c r="Z37" s="30">
        <v>304</v>
      </c>
      <c r="AA37" s="30">
        <v>347</v>
      </c>
      <c r="AB37" s="30">
        <v>287</v>
      </c>
      <c r="AC37" s="30">
        <v>275</v>
      </c>
      <c r="AD37" s="30">
        <v>312</v>
      </c>
      <c r="AE37" s="30">
        <v>295</v>
      </c>
      <c r="AF37" s="30">
        <v>496</v>
      </c>
      <c r="AG37" s="30">
        <v>439</v>
      </c>
      <c r="AH37" s="30">
        <v>295</v>
      </c>
      <c r="AI37" s="45">
        <v>216</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227</v>
      </c>
      <c r="G39" s="30">
        <v>251</v>
      </c>
      <c r="H39" s="30">
        <v>417</v>
      </c>
      <c r="I39" s="30">
        <v>530</v>
      </c>
      <c r="J39" s="30">
        <v>441</v>
      </c>
      <c r="K39" s="30">
        <v>428</v>
      </c>
      <c r="L39" s="30">
        <v>497</v>
      </c>
      <c r="M39" s="30">
        <v>562</v>
      </c>
      <c r="N39" s="30">
        <v>601</v>
      </c>
      <c r="O39" s="30">
        <v>638</v>
      </c>
      <c r="P39" s="30">
        <v>695</v>
      </c>
      <c r="Q39" s="45">
        <v>604</v>
      </c>
      <c r="R39" s="26">
        <v>25</v>
      </c>
      <c r="S39" s="50">
        <v>25</v>
      </c>
      <c r="T39" s="51"/>
      <c r="U39" s="3" t="s">
        <v>25</v>
      </c>
      <c r="V39" s="3"/>
      <c r="W39" s="52"/>
      <c r="X39" s="30">
        <v>543</v>
      </c>
      <c r="Y39" s="30">
        <v>617</v>
      </c>
      <c r="Z39" s="30">
        <v>743</v>
      </c>
      <c r="AA39" s="30">
        <v>772</v>
      </c>
      <c r="AB39" s="30">
        <v>678</v>
      </c>
      <c r="AC39" s="30">
        <v>628</v>
      </c>
      <c r="AD39" s="30">
        <v>625</v>
      </c>
      <c r="AE39" s="30">
        <v>630</v>
      </c>
      <c r="AF39" s="30">
        <v>568</v>
      </c>
      <c r="AG39" s="30">
        <v>542</v>
      </c>
      <c r="AH39" s="30">
        <v>397</v>
      </c>
      <c r="AI39" s="45">
        <v>401</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4807</v>
      </c>
      <c r="G42" s="30">
        <v>5040</v>
      </c>
      <c r="H42" s="30">
        <v>4788</v>
      </c>
      <c r="I42" s="30">
        <v>4022</v>
      </c>
      <c r="J42" s="30">
        <v>3272</v>
      </c>
      <c r="K42" s="30">
        <v>2939</v>
      </c>
      <c r="L42" s="30">
        <v>2806</v>
      </c>
      <c r="M42" s="30">
        <v>2761</v>
      </c>
      <c r="N42" s="30">
        <v>2649</v>
      </c>
      <c r="O42" s="30">
        <v>2466</v>
      </c>
      <c r="P42" s="30">
        <v>2382</v>
      </c>
      <c r="Q42" s="45">
        <v>2586</v>
      </c>
      <c r="R42" s="26">
        <v>26</v>
      </c>
      <c r="S42" s="50">
        <v>26</v>
      </c>
      <c r="T42" s="51"/>
      <c r="U42" s="3"/>
      <c r="V42" s="3" t="s">
        <v>28</v>
      </c>
      <c r="W42" s="52"/>
      <c r="X42" s="30">
        <v>3280</v>
      </c>
      <c r="Y42" s="30">
        <v>3295</v>
      </c>
      <c r="Z42" s="30">
        <v>2995</v>
      </c>
      <c r="AA42" s="30">
        <v>2452</v>
      </c>
      <c r="AB42" s="30">
        <v>2153</v>
      </c>
      <c r="AC42" s="30">
        <v>1906</v>
      </c>
      <c r="AD42" s="30">
        <v>1833</v>
      </c>
      <c r="AE42" s="30">
        <v>1862</v>
      </c>
      <c r="AF42" s="30">
        <v>1796</v>
      </c>
      <c r="AG42" s="30">
        <v>1683</v>
      </c>
      <c r="AH42" s="30">
        <v>1763</v>
      </c>
      <c r="AI42" s="45">
        <v>2021</v>
      </c>
      <c r="AJ42" s="26">
        <v>26</v>
      </c>
    </row>
    <row r="43" spans="1:36" s="18" customFormat="1" ht="13.5" customHeight="1">
      <c r="A43" s="50">
        <v>27</v>
      </c>
      <c r="B43" s="51"/>
      <c r="C43" s="3"/>
      <c r="D43" s="3" t="s">
        <v>29</v>
      </c>
      <c r="E43" s="52"/>
      <c r="F43" s="30">
        <v>10380</v>
      </c>
      <c r="G43" s="30">
        <v>10659</v>
      </c>
      <c r="H43" s="30">
        <v>10892</v>
      </c>
      <c r="I43" s="30">
        <v>10932</v>
      </c>
      <c r="J43" s="30">
        <v>10881</v>
      </c>
      <c r="K43" s="30">
        <v>10663</v>
      </c>
      <c r="L43" s="30">
        <v>10572</v>
      </c>
      <c r="M43" s="30">
        <v>10508</v>
      </c>
      <c r="N43" s="30">
        <v>10363</v>
      </c>
      <c r="O43" s="30">
        <v>10362</v>
      </c>
      <c r="P43" s="30">
        <v>10211</v>
      </c>
      <c r="Q43" s="45">
        <v>10134</v>
      </c>
      <c r="R43" s="26">
        <v>27</v>
      </c>
      <c r="S43" s="50">
        <v>27</v>
      </c>
      <c r="T43" s="51"/>
      <c r="U43" s="3"/>
      <c r="V43" s="3" t="s">
        <v>29</v>
      </c>
      <c r="W43" s="52"/>
      <c r="X43" s="30">
        <v>10201</v>
      </c>
      <c r="Y43" s="30">
        <v>10399</v>
      </c>
      <c r="Z43" s="30">
        <v>10459</v>
      </c>
      <c r="AA43" s="30">
        <v>10372</v>
      </c>
      <c r="AB43" s="30">
        <v>10283</v>
      </c>
      <c r="AC43" s="30">
        <v>10046</v>
      </c>
      <c r="AD43" s="30">
        <v>10021</v>
      </c>
      <c r="AE43" s="30">
        <v>9870</v>
      </c>
      <c r="AF43" s="30">
        <v>9691</v>
      </c>
      <c r="AG43" s="30">
        <v>9623</v>
      </c>
      <c r="AH43" s="30">
        <v>9537</v>
      </c>
      <c r="AI43" s="45">
        <v>9493</v>
      </c>
      <c r="AJ43" s="26">
        <v>27</v>
      </c>
    </row>
    <row r="44" spans="1:36" s="18" customFormat="1" ht="13.5" customHeight="1">
      <c r="A44" s="50">
        <v>28</v>
      </c>
      <c r="B44" s="51"/>
      <c r="C44" s="3"/>
      <c r="D44" s="3" t="s">
        <v>12</v>
      </c>
      <c r="E44" s="52"/>
      <c r="F44" s="30">
        <v>2566</v>
      </c>
      <c r="G44" s="30">
        <v>2630</v>
      </c>
      <c r="H44" s="30">
        <v>2713</v>
      </c>
      <c r="I44" s="30">
        <v>2741</v>
      </c>
      <c r="J44" s="30">
        <v>2742</v>
      </c>
      <c r="K44" s="30">
        <v>2719</v>
      </c>
      <c r="L44" s="30">
        <v>2752</v>
      </c>
      <c r="M44" s="30">
        <v>2763</v>
      </c>
      <c r="N44" s="30">
        <v>2784</v>
      </c>
      <c r="O44" s="30">
        <v>2795</v>
      </c>
      <c r="P44" s="30">
        <v>2764</v>
      </c>
      <c r="Q44" s="45">
        <v>2769</v>
      </c>
      <c r="R44" s="26">
        <v>28</v>
      </c>
      <c r="S44" s="50">
        <v>28</v>
      </c>
      <c r="T44" s="51"/>
      <c r="U44" s="3"/>
      <c r="V44" s="3" t="s">
        <v>12</v>
      </c>
      <c r="W44" s="52"/>
      <c r="X44" s="30">
        <v>2786</v>
      </c>
      <c r="Y44" s="30">
        <v>2826</v>
      </c>
      <c r="Z44" s="30">
        <v>2840</v>
      </c>
      <c r="AA44" s="30">
        <v>2827</v>
      </c>
      <c r="AB44" s="30">
        <v>2812</v>
      </c>
      <c r="AC44" s="30">
        <v>2763</v>
      </c>
      <c r="AD44" s="30">
        <v>2809</v>
      </c>
      <c r="AE44" s="30">
        <v>2760</v>
      </c>
      <c r="AF44" s="30">
        <v>2718</v>
      </c>
      <c r="AG44" s="30">
        <v>2726</v>
      </c>
      <c r="AH44" s="30">
        <v>2712</v>
      </c>
      <c r="AI44" s="45">
        <v>2687</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7604</v>
      </c>
      <c r="G46" s="30">
        <v>7781</v>
      </c>
      <c r="H46" s="30">
        <v>7957</v>
      </c>
      <c r="I46" s="30">
        <v>7981</v>
      </c>
      <c r="J46" s="30">
        <v>7961</v>
      </c>
      <c r="K46" s="30">
        <v>7818</v>
      </c>
      <c r="L46" s="30">
        <v>7675</v>
      </c>
      <c r="M46" s="30">
        <v>7534</v>
      </c>
      <c r="N46" s="30">
        <v>7341</v>
      </c>
      <c r="O46" s="30">
        <v>7232</v>
      </c>
      <c r="P46" s="30">
        <v>7084</v>
      </c>
      <c r="Q46" s="45">
        <v>6981</v>
      </c>
      <c r="R46" s="26">
        <v>29</v>
      </c>
      <c r="S46" s="50">
        <v>29</v>
      </c>
      <c r="T46" s="51"/>
      <c r="U46" s="3" t="s">
        <v>13</v>
      </c>
      <c r="V46" s="3"/>
      <c r="W46" s="52"/>
      <c r="X46" s="30">
        <v>6995</v>
      </c>
      <c r="Y46" s="30">
        <v>7109</v>
      </c>
      <c r="Z46" s="30">
        <v>7148</v>
      </c>
      <c r="AA46" s="30">
        <v>7098</v>
      </c>
      <c r="AB46" s="30">
        <v>7031</v>
      </c>
      <c r="AC46" s="30">
        <v>6896</v>
      </c>
      <c r="AD46" s="30">
        <v>6886</v>
      </c>
      <c r="AE46" s="30">
        <v>6800</v>
      </c>
      <c r="AF46" s="30">
        <v>6720</v>
      </c>
      <c r="AG46" s="30">
        <v>6706</v>
      </c>
      <c r="AH46" s="30">
        <v>6650</v>
      </c>
      <c r="AI46" s="45">
        <v>6658</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4442</v>
      </c>
      <c r="G48" s="30">
        <v>4518</v>
      </c>
      <c r="H48" s="30">
        <v>4605</v>
      </c>
      <c r="I48" s="30">
        <v>4607</v>
      </c>
      <c r="J48" s="30">
        <v>4611</v>
      </c>
      <c r="K48" s="30">
        <v>4539</v>
      </c>
      <c r="L48" s="30">
        <v>4379</v>
      </c>
      <c r="M48" s="30">
        <v>4199</v>
      </c>
      <c r="N48" s="30">
        <v>3986</v>
      </c>
      <c r="O48" s="30">
        <v>3824</v>
      </c>
      <c r="P48" s="30">
        <v>3694</v>
      </c>
      <c r="Q48" s="45">
        <v>3596</v>
      </c>
      <c r="R48" s="26">
        <v>30</v>
      </c>
      <c r="S48" s="50">
        <v>30</v>
      </c>
      <c r="T48" s="51"/>
      <c r="U48" s="3"/>
      <c r="V48" s="3" t="s">
        <v>14</v>
      </c>
      <c r="W48" s="52"/>
      <c r="X48" s="30">
        <v>3575</v>
      </c>
      <c r="Y48" s="30">
        <v>3627</v>
      </c>
      <c r="Z48" s="30">
        <v>3643</v>
      </c>
      <c r="AA48" s="30">
        <v>3614</v>
      </c>
      <c r="AB48" s="30">
        <v>3579</v>
      </c>
      <c r="AC48" s="30">
        <v>3518</v>
      </c>
      <c r="AD48" s="30">
        <v>3501</v>
      </c>
      <c r="AE48" s="30">
        <v>3480</v>
      </c>
      <c r="AF48" s="30">
        <v>3460</v>
      </c>
      <c r="AG48" s="30">
        <v>3458</v>
      </c>
      <c r="AH48" s="30">
        <v>3431</v>
      </c>
      <c r="AI48" s="45">
        <v>3464</v>
      </c>
      <c r="AJ48" s="26">
        <v>30</v>
      </c>
    </row>
    <row r="49" spans="1:36" s="18" customFormat="1" ht="13.5" customHeight="1">
      <c r="A49" s="50">
        <v>31</v>
      </c>
      <c r="B49" s="51"/>
      <c r="C49" s="3"/>
      <c r="D49" s="3" t="s">
        <v>15</v>
      </c>
      <c r="E49" s="52"/>
      <c r="F49" s="30">
        <v>1767</v>
      </c>
      <c r="G49" s="30">
        <v>1827</v>
      </c>
      <c r="H49" s="30">
        <v>1887</v>
      </c>
      <c r="I49" s="30">
        <v>1896</v>
      </c>
      <c r="J49" s="30">
        <v>1882</v>
      </c>
      <c r="K49" s="30">
        <v>1842</v>
      </c>
      <c r="L49" s="30">
        <v>1821</v>
      </c>
      <c r="M49" s="30">
        <v>1829</v>
      </c>
      <c r="N49" s="30">
        <v>1817</v>
      </c>
      <c r="O49" s="30">
        <v>1825</v>
      </c>
      <c r="P49" s="30">
        <v>1808</v>
      </c>
      <c r="Q49" s="45">
        <v>1781</v>
      </c>
      <c r="R49" s="26">
        <v>31</v>
      </c>
      <c r="S49" s="50">
        <v>31</v>
      </c>
      <c r="T49" s="51"/>
      <c r="U49" s="3"/>
      <c r="V49" s="3" t="s">
        <v>15</v>
      </c>
      <c r="W49" s="52"/>
      <c r="X49" s="30">
        <v>1798</v>
      </c>
      <c r="Y49" s="30">
        <v>1822</v>
      </c>
      <c r="Z49" s="30">
        <v>1844</v>
      </c>
      <c r="AA49" s="30">
        <v>1845</v>
      </c>
      <c r="AB49" s="30">
        <v>1817</v>
      </c>
      <c r="AC49" s="30">
        <v>1781</v>
      </c>
      <c r="AD49" s="30">
        <v>1788</v>
      </c>
      <c r="AE49" s="30">
        <v>1758</v>
      </c>
      <c r="AF49" s="30">
        <v>1751</v>
      </c>
      <c r="AG49" s="30">
        <v>1769</v>
      </c>
      <c r="AH49" s="30">
        <v>1760</v>
      </c>
      <c r="AI49" s="45">
        <v>1772</v>
      </c>
      <c r="AJ49" s="26">
        <v>31</v>
      </c>
    </row>
    <row r="50" spans="1:36" s="18" customFormat="1" ht="13.5" customHeight="1">
      <c r="A50" s="50">
        <v>32</v>
      </c>
      <c r="B50" s="51"/>
      <c r="C50" s="3"/>
      <c r="D50" s="3" t="s">
        <v>16</v>
      </c>
      <c r="E50" s="52"/>
      <c r="F50" s="30">
        <v>843</v>
      </c>
      <c r="G50" s="30">
        <v>864</v>
      </c>
      <c r="H50" s="30">
        <v>875</v>
      </c>
      <c r="I50" s="30">
        <v>881</v>
      </c>
      <c r="J50" s="30">
        <v>869</v>
      </c>
      <c r="K50" s="30">
        <v>838</v>
      </c>
      <c r="L50" s="30">
        <v>861</v>
      </c>
      <c r="M50" s="30">
        <v>881</v>
      </c>
      <c r="N50" s="30">
        <v>903</v>
      </c>
      <c r="O50" s="30">
        <v>932</v>
      </c>
      <c r="P50" s="30">
        <v>936</v>
      </c>
      <c r="Q50" s="45">
        <v>950</v>
      </c>
      <c r="R50" s="26">
        <v>32</v>
      </c>
      <c r="S50" s="50">
        <v>32</v>
      </c>
      <c r="T50" s="51"/>
      <c r="U50" s="3"/>
      <c r="V50" s="3" t="s">
        <v>16</v>
      </c>
      <c r="W50" s="52"/>
      <c r="X50" s="30">
        <v>953</v>
      </c>
      <c r="Y50" s="30">
        <v>970</v>
      </c>
      <c r="Z50" s="30">
        <v>968</v>
      </c>
      <c r="AA50" s="30">
        <v>961</v>
      </c>
      <c r="AB50" s="30">
        <v>959</v>
      </c>
      <c r="AC50" s="30">
        <v>951</v>
      </c>
      <c r="AD50" s="30">
        <v>945</v>
      </c>
      <c r="AE50" s="30">
        <v>924</v>
      </c>
      <c r="AF50" s="30">
        <v>888</v>
      </c>
      <c r="AG50" s="30">
        <v>863</v>
      </c>
      <c r="AH50" s="30">
        <v>841</v>
      </c>
      <c r="AI50" s="45">
        <v>811</v>
      </c>
      <c r="AJ50" s="26">
        <v>32</v>
      </c>
    </row>
    <row r="51" spans="1:36" s="18" customFormat="1" ht="13.5" customHeight="1">
      <c r="A51" s="50">
        <v>33</v>
      </c>
      <c r="B51" s="51"/>
      <c r="C51" s="3"/>
      <c r="D51" s="3" t="s">
        <v>17</v>
      </c>
      <c r="E51" s="52"/>
      <c r="F51" s="30">
        <v>393</v>
      </c>
      <c r="G51" s="30">
        <v>410</v>
      </c>
      <c r="H51" s="30">
        <v>427</v>
      </c>
      <c r="I51" s="30">
        <v>436</v>
      </c>
      <c r="J51" s="30">
        <v>438</v>
      </c>
      <c r="K51" s="30">
        <v>434</v>
      </c>
      <c r="L51" s="30">
        <v>438</v>
      </c>
      <c r="M51" s="30">
        <v>444</v>
      </c>
      <c r="N51" s="30">
        <v>450</v>
      </c>
      <c r="O51" s="30">
        <v>462</v>
      </c>
      <c r="P51" s="30">
        <v>466</v>
      </c>
      <c r="Q51" s="45">
        <v>470</v>
      </c>
      <c r="R51" s="26">
        <v>33</v>
      </c>
      <c r="S51" s="50">
        <v>33</v>
      </c>
      <c r="T51" s="51"/>
      <c r="U51" s="3"/>
      <c r="V51" s="3" t="s">
        <v>17</v>
      </c>
      <c r="W51" s="52"/>
      <c r="X51" s="30">
        <v>484</v>
      </c>
      <c r="Y51" s="30">
        <v>503</v>
      </c>
      <c r="Z51" s="30">
        <v>499</v>
      </c>
      <c r="AA51" s="30">
        <v>485</v>
      </c>
      <c r="AB51" s="30">
        <v>481</v>
      </c>
      <c r="AC51" s="30">
        <v>461</v>
      </c>
      <c r="AD51" s="30">
        <v>461</v>
      </c>
      <c r="AE51" s="30">
        <v>447</v>
      </c>
      <c r="AF51" s="30">
        <v>436</v>
      </c>
      <c r="AG51" s="30">
        <v>429</v>
      </c>
      <c r="AH51" s="30">
        <v>429</v>
      </c>
      <c r="AI51" s="45">
        <v>427</v>
      </c>
      <c r="AJ51" s="26">
        <v>33</v>
      </c>
    </row>
    <row r="52" spans="1:36" s="18" customFormat="1" ht="13.5" customHeight="1">
      <c r="A52" s="50">
        <v>34</v>
      </c>
      <c r="B52" s="51"/>
      <c r="C52" s="3"/>
      <c r="D52" s="3" t="s">
        <v>18</v>
      </c>
      <c r="E52" s="52"/>
      <c r="F52" s="30">
        <v>159</v>
      </c>
      <c r="G52" s="30">
        <v>162</v>
      </c>
      <c r="H52" s="30">
        <v>163</v>
      </c>
      <c r="I52" s="30">
        <v>161</v>
      </c>
      <c r="J52" s="30">
        <v>161</v>
      </c>
      <c r="K52" s="30">
        <v>165</v>
      </c>
      <c r="L52" s="30">
        <v>176</v>
      </c>
      <c r="M52" s="30">
        <v>181</v>
      </c>
      <c r="N52" s="30">
        <v>185</v>
      </c>
      <c r="O52" s="30">
        <v>189</v>
      </c>
      <c r="P52" s="30">
        <v>180</v>
      </c>
      <c r="Q52" s="45">
        <v>184</v>
      </c>
      <c r="R52" s="26">
        <v>34</v>
      </c>
      <c r="S52" s="50">
        <v>34</v>
      </c>
      <c r="T52" s="51"/>
      <c r="U52" s="3"/>
      <c r="V52" s="3" t="s">
        <v>18</v>
      </c>
      <c r="W52" s="52"/>
      <c r="X52" s="30">
        <v>185</v>
      </c>
      <c r="Y52" s="30">
        <v>187</v>
      </c>
      <c r="Z52" s="30">
        <v>194</v>
      </c>
      <c r="AA52" s="30">
        <v>193</v>
      </c>
      <c r="AB52" s="30">
        <v>195</v>
      </c>
      <c r="AC52" s="30">
        <v>185</v>
      </c>
      <c r="AD52" s="30">
        <v>191</v>
      </c>
      <c r="AE52" s="30">
        <v>191</v>
      </c>
      <c r="AF52" s="30">
        <v>185</v>
      </c>
      <c r="AG52" s="30">
        <v>187</v>
      </c>
      <c r="AH52" s="30">
        <v>189</v>
      </c>
      <c r="AI52" s="45">
        <v>184</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1694</v>
      </c>
      <c r="G54" s="30">
        <v>1741</v>
      </c>
      <c r="H54" s="30">
        <v>1791</v>
      </c>
      <c r="I54" s="30">
        <v>1811</v>
      </c>
      <c r="J54" s="30">
        <v>1811</v>
      </c>
      <c r="K54" s="30">
        <v>1788</v>
      </c>
      <c r="L54" s="30">
        <v>1807</v>
      </c>
      <c r="M54" s="30">
        <v>1813</v>
      </c>
      <c r="N54" s="30">
        <v>1834</v>
      </c>
      <c r="O54" s="30">
        <v>1840</v>
      </c>
      <c r="P54" s="30">
        <v>1826</v>
      </c>
      <c r="Q54" s="45">
        <v>1816</v>
      </c>
      <c r="R54" s="26">
        <v>35</v>
      </c>
      <c r="S54" s="50">
        <v>35</v>
      </c>
      <c r="T54" s="51"/>
      <c r="U54" s="3" t="s">
        <v>31</v>
      </c>
      <c r="V54" s="3"/>
      <c r="W54" s="52"/>
      <c r="X54" s="30">
        <v>1817</v>
      </c>
      <c r="Y54" s="30">
        <v>1839</v>
      </c>
      <c r="Z54" s="30">
        <v>1837</v>
      </c>
      <c r="AA54" s="30">
        <v>1831</v>
      </c>
      <c r="AB54" s="30">
        <v>1813</v>
      </c>
      <c r="AC54" s="30">
        <v>1792</v>
      </c>
      <c r="AD54" s="30">
        <v>1814</v>
      </c>
      <c r="AE54" s="30">
        <v>1784</v>
      </c>
      <c r="AF54" s="30">
        <v>1751</v>
      </c>
      <c r="AG54" s="30">
        <v>1747</v>
      </c>
      <c r="AH54" s="30">
        <v>1735</v>
      </c>
      <c r="AI54" s="45">
        <v>1718</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1089</v>
      </c>
      <c r="G56" s="30">
        <v>1132</v>
      </c>
      <c r="H56" s="30">
        <v>1161</v>
      </c>
      <c r="I56" s="30">
        <v>1179</v>
      </c>
      <c r="J56" s="30">
        <v>1179</v>
      </c>
      <c r="K56" s="30">
        <v>1158</v>
      </c>
      <c r="L56" s="30">
        <v>1164</v>
      </c>
      <c r="M56" s="30">
        <v>1168</v>
      </c>
      <c r="N56" s="30">
        <v>1186</v>
      </c>
      <c r="O56" s="30">
        <v>1189</v>
      </c>
      <c r="P56" s="30">
        <v>1187</v>
      </c>
      <c r="Q56" s="45">
        <v>1172</v>
      </c>
      <c r="R56" s="26">
        <v>36</v>
      </c>
      <c r="S56" s="50">
        <v>36</v>
      </c>
      <c r="T56" s="51"/>
      <c r="U56" s="3"/>
      <c r="V56" s="3" t="s">
        <v>19</v>
      </c>
      <c r="W56" s="52"/>
      <c r="X56" s="30">
        <v>1165</v>
      </c>
      <c r="Y56" s="30">
        <v>1174</v>
      </c>
      <c r="Z56" s="30">
        <v>1171</v>
      </c>
      <c r="AA56" s="30">
        <v>1175</v>
      </c>
      <c r="AB56" s="30">
        <v>1156</v>
      </c>
      <c r="AC56" s="30">
        <v>1155</v>
      </c>
      <c r="AD56" s="30">
        <v>1164</v>
      </c>
      <c r="AE56" s="30">
        <v>1148</v>
      </c>
      <c r="AF56" s="30">
        <v>1123</v>
      </c>
      <c r="AG56" s="30">
        <v>1114</v>
      </c>
      <c r="AH56" s="30">
        <v>1104</v>
      </c>
      <c r="AI56" s="45">
        <v>1095</v>
      </c>
      <c r="AJ56" s="26">
        <v>36</v>
      </c>
    </row>
    <row r="57" spans="1:36" s="18" customFormat="1" ht="13.5" customHeight="1">
      <c r="A57" s="50">
        <v>37</v>
      </c>
      <c r="B57" s="51"/>
      <c r="C57" s="3"/>
      <c r="D57" s="3" t="s">
        <v>20</v>
      </c>
      <c r="E57" s="52"/>
      <c r="F57" s="30">
        <v>460</v>
      </c>
      <c r="G57" s="30">
        <v>458</v>
      </c>
      <c r="H57" s="30">
        <v>478</v>
      </c>
      <c r="I57" s="30">
        <v>475</v>
      </c>
      <c r="J57" s="30">
        <v>475</v>
      </c>
      <c r="K57" s="30">
        <v>472</v>
      </c>
      <c r="L57" s="30">
        <v>484</v>
      </c>
      <c r="M57" s="30">
        <v>482</v>
      </c>
      <c r="N57" s="30">
        <v>488</v>
      </c>
      <c r="O57" s="30">
        <v>490</v>
      </c>
      <c r="P57" s="30">
        <v>481</v>
      </c>
      <c r="Q57" s="45">
        <v>484</v>
      </c>
      <c r="R57" s="26">
        <v>37</v>
      </c>
      <c r="S57" s="50">
        <v>37</v>
      </c>
      <c r="T57" s="51"/>
      <c r="U57" s="3"/>
      <c r="V57" s="3" t="s">
        <v>20</v>
      </c>
      <c r="W57" s="52"/>
      <c r="X57" s="30">
        <v>489</v>
      </c>
      <c r="Y57" s="30">
        <v>501</v>
      </c>
      <c r="Z57" s="30">
        <v>497</v>
      </c>
      <c r="AA57" s="30">
        <v>490</v>
      </c>
      <c r="AB57" s="30">
        <v>488</v>
      </c>
      <c r="AC57" s="30">
        <v>470</v>
      </c>
      <c r="AD57" s="30">
        <v>479</v>
      </c>
      <c r="AE57" s="30">
        <v>466</v>
      </c>
      <c r="AF57" s="30">
        <v>460</v>
      </c>
      <c r="AG57" s="30">
        <v>464</v>
      </c>
      <c r="AH57" s="30">
        <v>463</v>
      </c>
      <c r="AI57" s="45">
        <v>459</v>
      </c>
      <c r="AJ57" s="26">
        <v>37</v>
      </c>
    </row>
    <row r="58" spans="1:36" s="18" customFormat="1" ht="13.5" customHeight="1">
      <c r="A58" s="50">
        <v>38</v>
      </c>
      <c r="B58" s="51"/>
      <c r="C58" s="3"/>
      <c r="D58" s="3" t="s">
        <v>21</v>
      </c>
      <c r="E58" s="52"/>
      <c r="F58" s="30">
        <v>145</v>
      </c>
      <c r="G58" s="30">
        <v>151</v>
      </c>
      <c r="H58" s="30">
        <v>152</v>
      </c>
      <c r="I58" s="30">
        <v>157</v>
      </c>
      <c r="J58" s="30">
        <v>157</v>
      </c>
      <c r="K58" s="30">
        <v>158</v>
      </c>
      <c r="L58" s="30">
        <v>159</v>
      </c>
      <c r="M58" s="30">
        <v>163</v>
      </c>
      <c r="N58" s="30">
        <v>160</v>
      </c>
      <c r="O58" s="30">
        <v>161</v>
      </c>
      <c r="P58" s="30">
        <v>158</v>
      </c>
      <c r="Q58" s="45">
        <v>160</v>
      </c>
      <c r="R58" s="26">
        <v>38</v>
      </c>
      <c r="S58" s="50">
        <v>38</v>
      </c>
      <c r="T58" s="51"/>
      <c r="U58" s="3"/>
      <c r="V58" s="3" t="s">
        <v>21</v>
      </c>
      <c r="W58" s="52"/>
      <c r="X58" s="30">
        <v>163</v>
      </c>
      <c r="Y58" s="30">
        <v>164</v>
      </c>
      <c r="Z58" s="30">
        <v>169</v>
      </c>
      <c r="AA58" s="30">
        <v>166</v>
      </c>
      <c r="AB58" s="30">
        <v>169</v>
      </c>
      <c r="AC58" s="30">
        <v>167</v>
      </c>
      <c r="AD58" s="30">
        <v>171</v>
      </c>
      <c r="AE58" s="30">
        <v>170</v>
      </c>
      <c r="AF58" s="30">
        <v>168</v>
      </c>
      <c r="AG58" s="30">
        <v>169</v>
      </c>
      <c r="AH58" s="30">
        <v>168</v>
      </c>
      <c r="AI58" s="45">
        <v>164</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12946</v>
      </c>
      <c r="G60" s="30">
        <v>13289</v>
      </c>
      <c r="H60" s="30">
        <v>13605</v>
      </c>
      <c r="I60" s="30">
        <v>13673</v>
      </c>
      <c r="J60" s="30">
        <v>13623</v>
      </c>
      <c r="K60" s="30">
        <v>13382</v>
      </c>
      <c r="L60" s="30">
        <v>13324</v>
      </c>
      <c r="M60" s="30">
        <v>13271</v>
      </c>
      <c r="N60" s="30">
        <v>13147</v>
      </c>
      <c r="O60" s="30">
        <v>13157</v>
      </c>
      <c r="P60" s="30">
        <v>12975</v>
      </c>
      <c r="Q60" s="45">
        <v>12903</v>
      </c>
      <c r="R60" s="26">
        <v>39</v>
      </c>
      <c r="S60" s="50">
        <v>39</v>
      </c>
      <c r="T60" s="51"/>
      <c r="U60" s="3" t="s">
        <v>22</v>
      </c>
      <c r="V60" s="3"/>
      <c r="W60" s="52"/>
      <c r="X60" s="30">
        <v>12987</v>
      </c>
      <c r="Y60" s="30">
        <v>13225</v>
      </c>
      <c r="Z60" s="30">
        <v>13299</v>
      </c>
      <c r="AA60" s="30">
        <v>13199</v>
      </c>
      <c r="AB60" s="30">
        <v>13095</v>
      </c>
      <c r="AC60" s="30">
        <v>12809</v>
      </c>
      <c r="AD60" s="30">
        <v>12830</v>
      </c>
      <c r="AE60" s="30">
        <v>12630</v>
      </c>
      <c r="AF60" s="30">
        <v>12409</v>
      </c>
      <c r="AG60" s="30">
        <v>12349</v>
      </c>
      <c r="AH60" s="30">
        <v>12249</v>
      </c>
      <c r="AI60" s="45">
        <v>12180</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4758</v>
      </c>
      <c r="G62" s="30">
        <v>4872</v>
      </c>
      <c r="H62" s="30">
        <v>5008</v>
      </c>
      <c r="I62" s="30">
        <v>5042</v>
      </c>
      <c r="J62" s="30">
        <v>5050</v>
      </c>
      <c r="K62" s="30">
        <v>4993</v>
      </c>
      <c r="L62" s="30">
        <v>4973</v>
      </c>
      <c r="M62" s="30">
        <v>4936</v>
      </c>
      <c r="N62" s="30">
        <v>4838</v>
      </c>
      <c r="O62" s="30">
        <v>4796</v>
      </c>
      <c r="P62" s="30">
        <v>4690</v>
      </c>
      <c r="Q62" s="45">
        <v>4666</v>
      </c>
      <c r="R62" s="26">
        <v>40</v>
      </c>
      <c r="S62" s="50">
        <v>40</v>
      </c>
      <c r="T62" s="51"/>
      <c r="U62" s="3"/>
      <c r="V62" s="3" t="s">
        <v>26</v>
      </c>
      <c r="W62" s="52"/>
      <c r="X62" s="30">
        <v>4665</v>
      </c>
      <c r="Y62" s="30">
        <v>4738</v>
      </c>
      <c r="Z62" s="30">
        <v>4749</v>
      </c>
      <c r="AA62" s="30">
        <v>4727</v>
      </c>
      <c r="AB62" s="30">
        <v>4688</v>
      </c>
      <c r="AC62" s="30">
        <v>4574</v>
      </c>
      <c r="AD62" s="30">
        <v>4623</v>
      </c>
      <c r="AE62" s="30">
        <v>4553</v>
      </c>
      <c r="AF62" s="30">
        <v>4432</v>
      </c>
      <c r="AG62" s="30">
        <v>4379</v>
      </c>
      <c r="AH62" s="30">
        <v>4340</v>
      </c>
      <c r="AI62" s="45">
        <v>4300</v>
      </c>
      <c r="AJ62" s="26">
        <v>40</v>
      </c>
    </row>
    <row r="63" spans="1:36" s="18" customFormat="1" ht="13.5" customHeight="1">
      <c r="A63" s="50">
        <v>41</v>
      </c>
      <c r="B63" s="51"/>
      <c r="C63" s="3"/>
      <c r="D63" s="3" t="s">
        <v>147</v>
      </c>
      <c r="E63" s="52"/>
      <c r="F63" s="30">
        <v>10437</v>
      </c>
      <c r="G63" s="30">
        <v>10724</v>
      </c>
      <c r="H63" s="30">
        <v>10967</v>
      </c>
      <c r="I63" s="30">
        <v>11005</v>
      </c>
      <c r="J63" s="30">
        <v>10952</v>
      </c>
      <c r="K63" s="30">
        <v>10737</v>
      </c>
      <c r="L63" s="30">
        <v>10644</v>
      </c>
      <c r="M63" s="30">
        <v>10575</v>
      </c>
      <c r="N63" s="30">
        <v>10432</v>
      </c>
      <c r="O63" s="30">
        <v>10433</v>
      </c>
      <c r="P63" s="30">
        <v>10286</v>
      </c>
      <c r="Q63" s="45">
        <v>10215</v>
      </c>
      <c r="R63" s="26">
        <v>41</v>
      </c>
      <c r="S63" s="50">
        <v>41</v>
      </c>
      <c r="T63" s="51"/>
      <c r="U63" s="3"/>
      <c r="V63" s="3" t="s">
        <v>147</v>
      </c>
      <c r="W63" s="52"/>
      <c r="X63" s="30">
        <v>10289</v>
      </c>
      <c r="Y63" s="30">
        <v>10492</v>
      </c>
      <c r="Z63" s="30">
        <v>10558</v>
      </c>
      <c r="AA63" s="30">
        <v>10474</v>
      </c>
      <c r="AB63" s="30">
        <v>10385</v>
      </c>
      <c r="AC63" s="30">
        <v>10140</v>
      </c>
      <c r="AD63" s="30">
        <v>10117</v>
      </c>
      <c r="AE63" s="30">
        <v>9966</v>
      </c>
      <c r="AF63" s="30">
        <v>9790</v>
      </c>
      <c r="AG63" s="30">
        <v>9731</v>
      </c>
      <c r="AH63" s="30">
        <v>9644</v>
      </c>
      <c r="AI63" s="45">
        <v>9604</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10380</v>
      </c>
      <c r="G65" s="30">
        <v>10659</v>
      </c>
      <c r="H65" s="30">
        <v>10892</v>
      </c>
      <c r="I65" s="30">
        <v>10932</v>
      </c>
      <c r="J65" s="30">
        <v>10881</v>
      </c>
      <c r="K65" s="30">
        <v>10663</v>
      </c>
      <c r="L65" s="30">
        <v>10572</v>
      </c>
      <c r="M65" s="30">
        <v>10508</v>
      </c>
      <c r="N65" s="30">
        <v>10363</v>
      </c>
      <c r="O65" s="30">
        <v>10362</v>
      </c>
      <c r="P65" s="30">
        <v>10211</v>
      </c>
      <c r="Q65" s="45">
        <v>10134</v>
      </c>
      <c r="R65" s="26">
        <v>42</v>
      </c>
      <c r="S65" s="50">
        <v>42</v>
      </c>
      <c r="T65" s="51"/>
      <c r="U65" s="3" t="s">
        <v>23</v>
      </c>
      <c r="V65" s="3"/>
      <c r="W65" s="52"/>
      <c r="X65" s="30">
        <v>10201</v>
      </c>
      <c r="Y65" s="30">
        <v>10399</v>
      </c>
      <c r="Z65" s="30">
        <v>10459</v>
      </c>
      <c r="AA65" s="30">
        <v>10372</v>
      </c>
      <c r="AB65" s="30">
        <v>10283</v>
      </c>
      <c r="AC65" s="30">
        <v>10046</v>
      </c>
      <c r="AD65" s="30">
        <v>10021</v>
      </c>
      <c r="AE65" s="30">
        <v>9870</v>
      </c>
      <c r="AF65" s="30">
        <v>9691</v>
      </c>
      <c r="AG65" s="30">
        <v>9623</v>
      </c>
      <c r="AH65" s="30">
        <v>9537</v>
      </c>
      <c r="AI65" s="45">
        <v>9493</v>
      </c>
      <c r="AJ65" s="26">
        <v>42</v>
      </c>
    </row>
    <row r="66" spans="1:36" s="18" customFormat="1" ht="13.5" customHeight="1">
      <c r="A66" s="50">
        <v>43</v>
      </c>
      <c r="B66" s="51"/>
      <c r="C66" s="3"/>
      <c r="D66" s="3" t="s">
        <v>148</v>
      </c>
      <c r="E66" s="52"/>
      <c r="F66" s="30">
        <v>5114</v>
      </c>
      <c r="G66" s="30">
        <v>5226</v>
      </c>
      <c r="H66" s="30">
        <v>5325</v>
      </c>
      <c r="I66" s="30">
        <v>5349</v>
      </c>
      <c r="J66" s="30">
        <v>5325</v>
      </c>
      <c r="K66" s="30">
        <v>5258</v>
      </c>
      <c r="L66" s="30">
        <v>5258</v>
      </c>
      <c r="M66" s="30">
        <v>5260</v>
      </c>
      <c r="N66" s="30">
        <v>5225</v>
      </c>
      <c r="O66" s="30">
        <v>5224</v>
      </c>
      <c r="P66" s="30">
        <v>5180</v>
      </c>
      <c r="Q66" s="45">
        <v>5143</v>
      </c>
      <c r="R66" s="26">
        <v>43</v>
      </c>
      <c r="S66" s="50">
        <v>43</v>
      </c>
      <c r="T66" s="51"/>
      <c r="U66" s="3"/>
      <c r="V66" s="3" t="s">
        <v>148</v>
      </c>
      <c r="W66" s="52"/>
      <c r="X66" s="30">
        <v>5191</v>
      </c>
      <c r="Y66" s="30">
        <v>5259</v>
      </c>
      <c r="Z66" s="30">
        <v>5302</v>
      </c>
      <c r="AA66" s="30">
        <v>5272</v>
      </c>
      <c r="AB66" s="30">
        <v>5241</v>
      </c>
      <c r="AC66" s="30">
        <v>5139</v>
      </c>
      <c r="AD66" s="30">
        <v>5155</v>
      </c>
      <c r="AE66" s="30">
        <v>5093</v>
      </c>
      <c r="AF66" s="30">
        <v>5038</v>
      </c>
      <c r="AG66" s="30">
        <v>5014</v>
      </c>
      <c r="AH66" s="30">
        <v>4988</v>
      </c>
      <c r="AI66" s="45">
        <v>4947</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176</v>
      </c>
      <c r="G69" s="30">
        <v>173</v>
      </c>
      <c r="H69" s="30">
        <v>162</v>
      </c>
      <c r="I69" s="30">
        <v>179</v>
      </c>
      <c r="J69" s="30">
        <v>204</v>
      </c>
      <c r="K69" s="30">
        <v>225</v>
      </c>
      <c r="L69" s="30">
        <v>224</v>
      </c>
      <c r="M69" s="30">
        <v>213</v>
      </c>
      <c r="N69" s="30">
        <v>217</v>
      </c>
      <c r="O69" s="30">
        <v>198</v>
      </c>
      <c r="P69" s="30">
        <v>175</v>
      </c>
      <c r="Q69" s="45">
        <v>162</v>
      </c>
      <c r="R69" s="26">
        <v>44</v>
      </c>
      <c r="S69" s="50">
        <v>44</v>
      </c>
      <c r="T69" s="51"/>
      <c r="U69" s="3"/>
      <c r="V69" s="47" t="s">
        <v>156</v>
      </c>
      <c r="W69" s="52"/>
      <c r="X69" s="30">
        <v>150</v>
      </c>
      <c r="Y69" s="30">
        <v>162</v>
      </c>
      <c r="Z69" s="30">
        <v>182</v>
      </c>
      <c r="AA69" s="30">
        <v>232</v>
      </c>
      <c r="AB69" s="30">
        <v>259</v>
      </c>
      <c r="AC69" s="30">
        <v>275</v>
      </c>
      <c r="AD69" s="30">
        <v>267</v>
      </c>
      <c r="AE69" s="30">
        <v>285</v>
      </c>
      <c r="AF69" s="30">
        <v>289</v>
      </c>
      <c r="AG69" s="30">
        <v>275</v>
      </c>
      <c r="AH69" s="30">
        <v>273</v>
      </c>
      <c r="AI69" s="45">
        <v>276</v>
      </c>
      <c r="AJ69" s="26">
        <v>44</v>
      </c>
    </row>
    <row r="70" spans="1:36" s="18" customFormat="1" ht="13.5" customHeight="1">
      <c r="A70" s="50">
        <v>45</v>
      </c>
      <c r="B70" s="51"/>
      <c r="C70" s="3"/>
      <c r="D70" s="47" t="s">
        <v>24</v>
      </c>
      <c r="E70" s="52"/>
      <c r="F70" s="30">
        <v>8</v>
      </c>
      <c r="G70" s="30">
        <v>9</v>
      </c>
      <c r="H70" s="30">
        <v>12</v>
      </c>
      <c r="I70" s="30">
        <v>15</v>
      </c>
      <c r="J70" s="30">
        <v>18</v>
      </c>
      <c r="K70" s="30">
        <v>23</v>
      </c>
      <c r="L70" s="30">
        <v>28</v>
      </c>
      <c r="M70" s="30">
        <v>36</v>
      </c>
      <c r="N70" s="30">
        <v>45</v>
      </c>
      <c r="O70" s="30">
        <v>47</v>
      </c>
      <c r="P70" s="30">
        <v>45</v>
      </c>
      <c r="Q70" s="45">
        <v>51</v>
      </c>
      <c r="R70" s="26">
        <v>45</v>
      </c>
      <c r="S70" s="50">
        <v>45</v>
      </c>
      <c r="T70" s="51"/>
      <c r="U70" s="3"/>
      <c r="V70" s="47" t="s">
        <v>24</v>
      </c>
      <c r="W70" s="52"/>
      <c r="X70" s="30">
        <v>44</v>
      </c>
      <c r="Y70" s="30">
        <v>50</v>
      </c>
      <c r="Z70" s="30">
        <v>52</v>
      </c>
      <c r="AA70" s="30">
        <v>60</v>
      </c>
      <c r="AB70" s="30">
        <v>59</v>
      </c>
      <c r="AC70" s="30">
        <v>68</v>
      </c>
      <c r="AD70" s="30">
        <v>80</v>
      </c>
      <c r="AE70" s="30">
        <v>82</v>
      </c>
      <c r="AF70" s="30">
        <v>86</v>
      </c>
      <c r="AG70" s="30">
        <v>84</v>
      </c>
      <c r="AH70" s="30">
        <v>77</v>
      </c>
      <c r="AI70" s="45">
        <v>67</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358</v>
      </c>
      <c r="G72" s="30">
        <v>331</v>
      </c>
      <c r="H72" s="30">
        <v>247</v>
      </c>
      <c r="I72" s="30">
        <v>225</v>
      </c>
      <c r="J72" s="30">
        <v>201</v>
      </c>
      <c r="K72" s="30">
        <v>197</v>
      </c>
      <c r="L72" s="30">
        <v>184</v>
      </c>
      <c r="M72" s="30">
        <v>170</v>
      </c>
      <c r="N72" s="30">
        <v>187</v>
      </c>
      <c r="O72" s="30">
        <v>218</v>
      </c>
      <c r="P72" s="30">
        <v>265</v>
      </c>
      <c r="Q72" s="45">
        <v>225</v>
      </c>
      <c r="R72" s="26">
        <v>46</v>
      </c>
      <c r="S72" s="50">
        <v>46</v>
      </c>
      <c r="T72" s="51"/>
      <c r="U72" s="47" t="s">
        <v>149</v>
      </c>
      <c r="V72" s="3"/>
      <c r="W72" s="52"/>
      <c r="X72" s="30">
        <v>184</v>
      </c>
      <c r="Y72" s="30">
        <v>185</v>
      </c>
      <c r="Z72" s="30">
        <v>172</v>
      </c>
      <c r="AA72" s="30">
        <v>166</v>
      </c>
      <c r="AB72" s="30">
        <v>176</v>
      </c>
      <c r="AC72" s="30">
        <v>171</v>
      </c>
      <c r="AD72" s="30">
        <v>166</v>
      </c>
      <c r="AE72" s="30">
        <v>165</v>
      </c>
      <c r="AF72" s="30">
        <v>171</v>
      </c>
      <c r="AG72" s="30">
        <v>225</v>
      </c>
      <c r="AH72" s="30">
        <v>259</v>
      </c>
      <c r="AI72" s="45">
        <v>254</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196</v>
      </c>
      <c r="G74" s="30">
        <v>180</v>
      </c>
      <c r="H74" s="30">
        <v>120</v>
      </c>
      <c r="I74" s="30">
        <v>96</v>
      </c>
      <c r="J74" s="30">
        <v>72</v>
      </c>
      <c r="K74" s="30">
        <v>66</v>
      </c>
      <c r="L74" s="30">
        <v>64</v>
      </c>
      <c r="M74" s="30">
        <v>63</v>
      </c>
      <c r="N74" s="30">
        <v>75</v>
      </c>
      <c r="O74" s="30">
        <v>100</v>
      </c>
      <c r="P74" s="30">
        <v>136</v>
      </c>
      <c r="Q74" s="45">
        <v>131</v>
      </c>
      <c r="R74" s="26">
        <v>47</v>
      </c>
      <c r="S74" s="50">
        <v>47</v>
      </c>
      <c r="T74" s="51"/>
      <c r="U74" s="3"/>
      <c r="V74" s="47" t="s">
        <v>157</v>
      </c>
      <c r="W74" s="52"/>
      <c r="X74" s="30">
        <v>110</v>
      </c>
      <c r="Y74" s="30">
        <v>99</v>
      </c>
      <c r="Z74" s="30">
        <v>90</v>
      </c>
      <c r="AA74" s="30">
        <v>88</v>
      </c>
      <c r="AB74" s="30">
        <v>91</v>
      </c>
      <c r="AC74" s="30">
        <v>86</v>
      </c>
      <c r="AD74" s="30">
        <v>65</v>
      </c>
      <c r="AE74" s="30">
        <v>70</v>
      </c>
      <c r="AF74" s="30">
        <v>70</v>
      </c>
      <c r="AG74" s="30">
        <v>80</v>
      </c>
      <c r="AH74" s="30">
        <v>93</v>
      </c>
      <c r="AI74" s="45">
        <v>93</v>
      </c>
      <c r="AJ74" s="26">
        <v>47</v>
      </c>
    </row>
    <row r="75" spans="1:36" s="18" customFormat="1" ht="13.5" customHeight="1">
      <c r="A75" s="50">
        <v>48</v>
      </c>
      <c r="B75" s="51"/>
      <c r="C75" s="3"/>
      <c r="D75" s="47" t="s">
        <v>174</v>
      </c>
      <c r="E75" s="52"/>
      <c r="F75" s="30">
        <v>162</v>
      </c>
      <c r="G75" s="30">
        <v>151</v>
      </c>
      <c r="H75" s="30">
        <v>127</v>
      </c>
      <c r="I75" s="30">
        <v>129</v>
      </c>
      <c r="J75" s="30">
        <v>129</v>
      </c>
      <c r="K75" s="30">
        <v>131</v>
      </c>
      <c r="L75" s="30">
        <v>120</v>
      </c>
      <c r="M75" s="30">
        <v>107</v>
      </c>
      <c r="N75" s="30">
        <v>112</v>
      </c>
      <c r="O75" s="30">
        <v>118</v>
      </c>
      <c r="P75" s="30">
        <v>129</v>
      </c>
      <c r="Q75" s="45">
        <v>94</v>
      </c>
      <c r="R75" s="26">
        <v>48</v>
      </c>
      <c r="S75" s="50">
        <v>48</v>
      </c>
      <c r="T75" s="51"/>
      <c r="U75" s="3"/>
      <c r="V75" s="47" t="s">
        <v>174</v>
      </c>
      <c r="W75" s="52"/>
      <c r="X75" s="30">
        <v>74</v>
      </c>
      <c r="Y75" s="30">
        <v>86</v>
      </c>
      <c r="Z75" s="30">
        <v>82</v>
      </c>
      <c r="AA75" s="30">
        <v>78</v>
      </c>
      <c r="AB75" s="30">
        <v>85</v>
      </c>
      <c r="AC75" s="30">
        <v>85</v>
      </c>
      <c r="AD75" s="30">
        <v>101</v>
      </c>
      <c r="AE75" s="30">
        <v>95</v>
      </c>
      <c r="AF75" s="30">
        <v>101</v>
      </c>
      <c r="AG75" s="30">
        <v>145</v>
      </c>
      <c r="AH75" s="30">
        <v>166</v>
      </c>
      <c r="AI75" s="45">
        <v>161</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94"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29.xml><?xml version="1.0" encoding="utf-8"?>
<worksheet xmlns="http://schemas.openxmlformats.org/spreadsheetml/2006/main" xmlns:r="http://schemas.openxmlformats.org/officeDocument/2006/relationships">
  <sheetPr codeName="Tabelle23"/>
  <dimension ref="A1:AJ75"/>
  <sheetViews>
    <sheetView zoomScale="75" zoomScaleNormal="75"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52.42187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52.42187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77</v>
      </c>
      <c r="B5" s="83"/>
      <c r="C5" s="83"/>
      <c r="D5" s="83"/>
      <c r="E5" s="83"/>
      <c r="F5" s="83"/>
      <c r="G5" s="83"/>
      <c r="H5" s="83"/>
      <c r="I5" s="83"/>
      <c r="J5" s="83" t="s">
        <v>77</v>
      </c>
      <c r="K5" s="83"/>
      <c r="L5" s="83"/>
      <c r="M5" s="83"/>
      <c r="N5" s="83"/>
      <c r="O5" s="83"/>
      <c r="P5" s="83"/>
      <c r="Q5" s="83"/>
      <c r="R5" s="83"/>
      <c r="S5" s="84" t="s">
        <v>130</v>
      </c>
      <c r="T5" s="84"/>
      <c r="U5" s="84"/>
      <c r="V5" s="84"/>
      <c r="W5" s="84"/>
      <c r="X5" s="84"/>
      <c r="Y5" s="84"/>
      <c r="Z5" s="84"/>
      <c r="AA5" s="84"/>
      <c r="AB5" s="84" t="s">
        <v>130</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11998</v>
      </c>
      <c r="G7" s="30">
        <v>12377</v>
      </c>
      <c r="H7" s="30">
        <v>12113</v>
      </c>
      <c r="I7" s="30">
        <v>11404</v>
      </c>
      <c r="J7" s="30">
        <v>10768</v>
      </c>
      <c r="K7" s="30">
        <v>10388</v>
      </c>
      <c r="L7" s="30">
        <v>10076</v>
      </c>
      <c r="M7" s="30">
        <v>10181</v>
      </c>
      <c r="N7" s="30">
        <v>10303</v>
      </c>
      <c r="O7" s="30">
        <v>10038</v>
      </c>
      <c r="P7" s="30">
        <v>10000</v>
      </c>
      <c r="Q7" s="45">
        <v>9985</v>
      </c>
      <c r="R7" s="26">
        <v>1</v>
      </c>
      <c r="S7" s="50">
        <v>1</v>
      </c>
      <c r="T7" s="51"/>
      <c r="U7" s="3" t="s">
        <v>1</v>
      </c>
      <c r="V7" s="3"/>
      <c r="W7" s="52"/>
      <c r="X7" s="30">
        <v>11183</v>
      </c>
      <c r="Y7" s="30">
        <v>11207</v>
      </c>
      <c r="Z7" s="30">
        <v>10869</v>
      </c>
      <c r="AA7" s="30">
        <v>10224</v>
      </c>
      <c r="AB7" s="30">
        <v>9690</v>
      </c>
      <c r="AC7" s="30">
        <v>9276</v>
      </c>
      <c r="AD7" s="30">
        <v>9173</v>
      </c>
      <c r="AE7" s="30">
        <v>9275</v>
      </c>
      <c r="AF7" s="30">
        <v>9038</v>
      </c>
      <c r="AG7" s="30">
        <v>8696</v>
      </c>
      <c r="AH7" s="30">
        <v>8676</v>
      </c>
      <c r="AI7" s="45">
        <v>8817</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6251</v>
      </c>
      <c r="G9" s="30">
        <v>6493</v>
      </c>
      <c r="H9" s="30">
        <v>6307</v>
      </c>
      <c r="I9" s="30">
        <v>5673</v>
      </c>
      <c r="J9" s="30">
        <v>5076</v>
      </c>
      <c r="K9" s="30">
        <v>4725</v>
      </c>
      <c r="L9" s="30">
        <v>4465</v>
      </c>
      <c r="M9" s="30">
        <v>4427</v>
      </c>
      <c r="N9" s="30">
        <v>4414</v>
      </c>
      <c r="O9" s="30">
        <v>4343</v>
      </c>
      <c r="P9" s="30">
        <v>4356</v>
      </c>
      <c r="Q9" s="45">
        <v>4400</v>
      </c>
      <c r="R9" s="26">
        <v>2</v>
      </c>
      <c r="S9" s="50">
        <v>2</v>
      </c>
      <c r="T9" s="51"/>
      <c r="U9" s="3"/>
      <c r="V9" s="3" t="s">
        <v>2</v>
      </c>
      <c r="W9" s="52"/>
      <c r="X9" s="30">
        <v>5369</v>
      </c>
      <c r="Y9" s="30">
        <v>5393</v>
      </c>
      <c r="Z9" s="30">
        <v>5106</v>
      </c>
      <c r="AA9" s="30">
        <v>4690</v>
      </c>
      <c r="AB9" s="30">
        <v>4364</v>
      </c>
      <c r="AC9" s="30">
        <v>4054</v>
      </c>
      <c r="AD9" s="30">
        <v>3973</v>
      </c>
      <c r="AE9" s="30">
        <v>3979</v>
      </c>
      <c r="AF9" s="30">
        <v>3872</v>
      </c>
      <c r="AG9" s="30">
        <v>3741</v>
      </c>
      <c r="AH9" s="30">
        <v>3695</v>
      </c>
      <c r="AI9" s="45">
        <v>3879</v>
      </c>
      <c r="AJ9" s="26">
        <v>2</v>
      </c>
    </row>
    <row r="10" spans="1:36" s="18" customFormat="1" ht="13.5" customHeight="1">
      <c r="A10" s="50">
        <v>3</v>
      </c>
      <c r="B10" s="51"/>
      <c r="C10" s="3"/>
      <c r="D10" s="3" t="s">
        <v>3</v>
      </c>
      <c r="E10" s="52"/>
      <c r="F10" s="30">
        <v>5747</v>
      </c>
      <c r="G10" s="30">
        <v>5884</v>
      </c>
      <c r="H10" s="30">
        <v>5806</v>
      </c>
      <c r="I10" s="30">
        <v>5731</v>
      </c>
      <c r="J10" s="30">
        <v>5692</v>
      </c>
      <c r="K10" s="30">
        <v>5663</v>
      </c>
      <c r="L10" s="30">
        <v>5611</v>
      </c>
      <c r="M10" s="30">
        <v>5754</v>
      </c>
      <c r="N10" s="30">
        <v>5889</v>
      </c>
      <c r="O10" s="30">
        <v>5695</v>
      </c>
      <c r="P10" s="30">
        <v>5644</v>
      </c>
      <c r="Q10" s="45">
        <v>5585</v>
      </c>
      <c r="R10" s="26">
        <v>3</v>
      </c>
      <c r="S10" s="50">
        <v>3</v>
      </c>
      <c r="T10" s="51"/>
      <c r="U10" s="3"/>
      <c r="V10" s="3" t="s">
        <v>3</v>
      </c>
      <c r="W10" s="52"/>
      <c r="X10" s="30">
        <v>5814</v>
      </c>
      <c r="Y10" s="30">
        <v>5814</v>
      </c>
      <c r="Z10" s="30">
        <v>5763</v>
      </c>
      <c r="AA10" s="30">
        <v>5534</v>
      </c>
      <c r="AB10" s="30">
        <v>5326</v>
      </c>
      <c r="AC10" s="30">
        <v>5222</v>
      </c>
      <c r="AD10" s="30">
        <v>5200</v>
      </c>
      <c r="AE10" s="30">
        <v>5296</v>
      </c>
      <c r="AF10" s="30">
        <v>5166</v>
      </c>
      <c r="AG10" s="30">
        <v>4955</v>
      </c>
      <c r="AH10" s="30">
        <v>4981</v>
      </c>
      <c r="AI10" s="45">
        <v>4938</v>
      </c>
      <c r="AJ10" s="26">
        <v>3</v>
      </c>
    </row>
    <row r="11" spans="1:36" s="18" customFormat="1" ht="13.5" customHeight="1">
      <c r="A11" s="50">
        <v>4</v>
      </c>
      <c r="B11" s="51"/>
      <c r="C11" s="3"/>
      <c r="D11" s="3" t="s">
        <v>4</v>
      </c>
      <c r="E11" s="52"/>
      <c r="F11" s="30">
        <v>170</v>
      </c>
      <c r="G11" s="30">
        <v>207</v>
      </c>
      <c r="H11" s="30">
        <v>179</v>
      </c>
      <c r="I11" s="30">
        <v>158</v>
      </c>
      <c r="J11" s="30">
        <v>138</v>
      </c>
      <c r="K11" s="30">
        <v>138</v>
      </c>
      <c r="L11" s="30">
        <v>163</v>
      </c>
      <c r="M11" s="30">
        <v>264</v>
      </c>
      <c r="N11" s="30">
        <v>266</v>
      </c>
      <c r="O11" s="30">
        <v>215</v>
      </c>
      <c r="P11" s="30">
        <v>175</v>
      </c>
      <c r="Q11" s="45">
        <v>160</v>
      </c>
      <c r="R11" s="26">
        <v>4</v>
      </c>
      <c r="S11" s="50">
        <v>4</v>
      </c>
      <c r="T11" s="51"/>
      <c r="U11" s="3"/>
      <c r="V11" s="3" t="s">
        <v>4</v>
      </c>
      <c r="W11" s="52"/>
      <c r="X11" s="30">
        <v>158</v>
      </c>
      <c r="Y11" s="30">
        <v>161</v>
      </c>
      <c r="Z11" s="30">
        <v>152</v>
      </c>
      <c r="AA11" s="30">
        <v>127</v>
      </c>
      <c r="AB11" s="30">
        <v>112</v>
      </c>
      <c r="AC11" s="30">
        <v>114</v>
      </c>
      <c r="AD11" s="30">
        <v>146</v>
      </c>
      <c r="AE11" s="30">
        <v>226</v>
      </c>
      <c r="AF11" s="30">
        <v>194</v>
      </c>
      <c r="AG11" s="30">
        <v>148</v>
      </c>
      <c r="AH11" s="30">
        <v>121</v>
      </c>
      <c r="AI11" s="45">
        <v>101</v>
      </c>
      <c r="AJ11" s="26">
        <v>4</v>
      </c>
    </row>
    <row r="12" spans="1:36" s="18" customFormat="1" ht="13.5" customHeight="1">
      <c r="A12" s="50">
        <v>5</v>
      </c>
      <c r="B12" s="51"/>
      <c r="C12" s="3"/>
      <c r="D12" s="3" t="s">
        <v>5</v>
      </c>
      <c r="E12" s="52"/>
      <c r="F12" s="30">
        <v>1175</v>
      </c>
      <c r="G12" s="30">
        <v>1267</v>
      </c>
      <c r="H12" s="30">
        <v>1226</v>
      </c>
      <c r="I12" s="30">
        <v>1064</v>
      </c>
      <c r="J12" s="30">
        <v>936</v>
      </c>
      <c r="K12" s="30">
        <v>836</v>
      </c>
      <c r="L12" s="30">
        <v>814</v>
      </c>
      <c r="M12" s="30">
        <v>1021</v>
      </c>
      <c r="N12" s="30">
        <v>1092</v>
      </c>
      <c r="O12" s="30">
        <v>1001</v>
      </c>
      <c r="P12" s="30">
        <v>908</v>
      </c>
      <c r="Q12" s="45">
        <v>863</v>
      </c>
      <c r="R12" s="26">
        <v>5</v>
      </c>
      <c r="S12" s="50">
        <v>5</v>
      </c>
      <c r="T12" s="51"/>
      <c r="U12" s="3"/>
      <c r="V12" s="3" t="s">
        <v>5</v>
      </c>
      <c r="W12" s="52"/>
      <c r="X12" s="30">
        <v>1005</v>
      </c>
      <c r="Y12" s="30">
        <v>1036</v>
      </c>
      <c r="Z12" s="30">
        <v>980</v>
      </c>
      <c r="AA12" s="30">
        <v>877</v>
      </c>
      <c r="AB12" s="30">
        <v>810</v>
      </c>
      <c r="AC12" s="30">
        <v>735</v>
      </c>
      <c r="AD12" s="30">
        <v>831</v>
      </c>
      <c r="AE12" s="30">
        <v>1003</v>
      </c>
      <c r="AF12" s="30">
        <v>932</v>
      </c>
      <c r="AG12" s="30">
        <v>784</v>
      </c>
      <c r="AH12" s="30">
        <v>726</v>
      </c>
      <c r="AI12" s="45">
        <v>692</v>
      </c>
      <c r="AJ12" s="26">
        <v>5</v>
      </c>
    </row>
    <row r="13" spans="1:36" s="18" customFormat="1" ht="13.5" customHeight="1">
      <c r="A13" s="50">
        <v>6</v>
      </c>
      <c r="B13" s="51"/>
      <c r="C13" s="3"/>
      <c r="D13" s="3"/>
      <c r="E13" s="54" t="s">
        <v>168</v>
      </c>
      <c r="F13" s="30">
        <v>354</v>
      </c>
      <c r="G13" s="30">
        <v>416</v>
      </c>
      <c r="H13" s="30">
        <v>446</v>
      </c>
      <c r="I13" s="30">
        <v>407</v>
      </c>
      <c r="J13" s="30">
        <v>365</v>
      </c>
      <c r="K13" s="30">
        <v>346</v>
      </c>
      <c r="L13" s="30">
        <v>301</v>
      </c>
      <c r="M13" s="30">
        <v>334</v>
      </c>
      <c r="N13" s="30">
        <v>306</v>
      </c>
      <c r="O13" s="30">
        <v>271</v>
      </c>
      <c r="P13" s="30">
        <v>242</v>
      </c>
      <c r="Q13" s="45">
        <v>188</v>
      </c>
      <c r="R13" s="26">
        <v>6</v>
      </c>
      <c r="S13" s="50">
        <v>6</v>
      </c>
      <c r="T13" s="51"/>
      <c r="U13" s="3"/>
      <c r="V13" s="3"/>
      <c r="W13" s="54" t="s">
        <v>168</v>
      </c>
      <c r="X13" s="30">
        <v>212</v>
      </c>
      <c r="Y13" s="30">
        <v>244</v>
      </c>
      <c r="Z13" s="30">
        <v>303</v>
      </c>
      <c r="AA13" s="30">
        <v>305</v>
      </c>
      <c r="AB13" s="30">
        <v>279</v>
      </c>
      <c r="AC13" s="30">
        <v>280</v>
      </c>
      <c r="AD13" s="30">
        <v>283</v>
      </c>
      <c r="AE13" s="30">
        <v>272</v>
      </c>
      <c r="AF13" s="30">
        <v>234</v>
      </c>
      <c r="AG13" s="30">
        <v>213</v>
      </c>
      <c r="AH13" s="30">
        <v>202</v>
      </c>
      <c r="AI13" s="45">
        <v>186</v>
      </c>
      <c r="AJ13" s="26">
        <v>6</v>
      </c>
    </row>
    <row r="14" spans="1:36" s="18" customFormat="1" ht="13.5" customHeight="1">
      <c r="A14" s="50">
        <v>7</v>
      </c>
      <c r="B14" s="51"/>
      <c r="C14" s="3"/>
      <c r="D14" s="3" t="s">
        <v>145</v>
      </c>
      <c r="E14" s="52"/>
      <c r="F14" s="30">
        <v>1549</v>
      </c>
      <c r="G14" s="30">
        <v>1565</v>
      </c>
      <c r="H14" s="30">
        <v>1531</v>
      </c>
      <c r="I14" s="30">
        <v>1504</v>
      </c>
      <c r="J14" s="30">
        <v>1464</v>
      </c>
      <c r="K14" s="30">
        <v>1458</v>
      </c>
      <c r="L14" s="30">
        <v>1443</v>
      </c>
      <c r="M14" s="30">
        <v>1477</v>
      </c>
      <c r="N14" s="30">
        <v>1515</v>
      </c>
      <c r="O14" s="30">
        <v>1521</v>
      </c>
      <c r="P14" s="30">
        <v>1526</v>
      </c>
      <c r="Q14" s="45">
        <v>1552</v>
      </c>
      <c r="R14" s="26">
        <v>7</v>
      </c>
      <c r="S14" s="50">
        <v>7</v>
      </c>
      <c r="T14" s="51"/>
      <c r="U14" s="3"/>
      <c r="V14" s="3" t="s">
        <v>145</v>
      </c>
      <c r="W14" s="52"/>
      <c r="X14" s="30">
        <v>1676</v>
      </c>
      <c r="Y14" s="30">
        <v>1705</v>
      </c>
      <c r="Z14" s="30">
        <v>1654</v>
      </c>
      <c r="AA14" s="30">
        <v>1590</v>
      </c>
      <c r="AB14" s="30">
        <v>1503</v>
      </c>
      <c r="AC14" s="30">
        <v>1461</v>
      </c>
      <c r="AD14" s="30">
        <v>1412</v>
      </c>
      <c r="AE14" s="30">
        <v>1412</v>
      </c>
      <c r="AF14" s="30">
        <v>1390</v>
      </c>
      <c r="AG14" s="30">
        <v>1377</v>
      </c>
      <c r="AH14" s="30">
        <v>1379</v>
      </c>
      <c r="AI14" s="45">
        <v>1378</v>
      </c>
      <c r="AJ14" s="26">
        <v>7</v>
      </c>
    </row>
    <row r="15" spans="1:36" s="18" customFormat="1" ht="13.5" customHeight="1">
      <c r="A15" s="50">
        <v>8</v>
      </c>
      <c r="B15" s="51"/>
      <c r="C15" s="3"/>
      <c r="D15" s="47" t="s">
        <v>6</v>
      </c>
      <c r="E15" s="52"/>
      <c r="F15" s="30">
        <v>4928</v>
      </c>
      <c r="G15" s="30">
        <v>4987</v>
      </c>
      <c r="H15" s="30">
        <v>4912</v>
      </c>
      <c r="I15" s="30">
        <v>4828</v>
      </c>
      <c r="J15" s="30">
        <v>4812</v>
      </c>
      <c r="K15" s="30">
        <v>4822</v>
      </c>
      <c r="L15" s="30">
        <v>4887</v>
      </c>
      <c r="M15" s="30">
        <v>4876</v>
      </c>
      <c r="N15" s="30">
        <v>4934</v>
      </c>
      <c r="O15" s="30">
        <v>4984</v>
      </c>
      <c r="P15" s="30">
        <v>5000</v>
      </c>
      <c r="Q15" s="45">
        <v>4960</v>
      </c>
      <c r="R15" s="26">
        <v>8</v>
      </c>
      <c r="S15" s="50">
        <v>8</v>
      </c>
      <c r="T15" s="51"/>
      <c r="U15" s="3"/>
      <c r="V15" s="47" t="s">
        <v>6</v>
      </c>
      <c r="W15" s="52"/>
      <c r="X15" s="30">
        <v>5206</v>
      </c>
      <c r="Y15" s="30">
        <v>5298</v>
      </c>
      <c r="Z15" s="30">
        <v>5252</v>
      </c>
      <c r="AA15" s="30">
        <v>5224</v>
      </c>
      <c r="AB15" s="30">
        <v>5092</v>
      </c>
      <c r="AC15" s="30">
        <v>4899</v>
      </c>
      <c r="AD15" s="30">
        <v>4868</v>
      </c>
      <c r="AE15" s="30">
        <v>4847</v>
      </c>
      <c r="AF15" s="30">
        <v>4828</v>
      </c>
      <c r="AG15" s="30">
        <v>4771</v>
      </c>
      <c r="AH15" s="30">
        <v>4812</v>
      </c>
      <c r="AI15" s="45">
        <v>4769</v>
      </c>
      <c r="AJ15" s="26">
        <v>8</v>
      </c>
    </row>
    <row r="16" spans="1:36" s="18" customFormat="1" ht="13.5" customHeight="1">
      <c r="A16" s="50">
        <v>9</v>
      </c>
      <c r="B16" s="51"/>
      <c r="C16" s="3"/>
      <c r="D16" s="3"/>
      <c r="E16" s="54" t="s">
        <v>152</v>
      </c>
      <c r="F16" s="30">
        <v>4757</v>
      </c>
      <c r="G16" s="30">
        <v>4804</v>
      </c>
      <c r="H16" s="30">
        <v>4733</v>
      </c>
      <c r="I16" s="30">
        <v>4672</v>
      </c>
      <c r="J16" s="30">
        <v>4686</v>
      </c>
      <c r="K16" s="30">
        <v>4715</v>
      </c>
      <c r="L16" s="30">
        <v>4783</v>
      </c>
      <c r="M16" s="30">
        <v>4751</v>
      </c>
      <c r="N16" s="30">
        <v>4811</v>
      </c>
      <c r="O16" s="30">
        <v>4852</v>
      </c>
      <c r="P16" s="30">
        <v>4884</v>
      </c>
      <c r="Q16" s="45">
        <v>4863</v>
      </c>
      <c r="R16" s="26">
        <v>9</v>
      </c>
      <c r="S16" s="50">
        <v>9</v>
      </c>
      <c r="T16" s="51"/>
      <c r="U16" s="3"/>
      <c r="V16" s="3"/>
      <c r="W16" s="54" t="s">
        <v>152</v>
      </c>
      <c r="X16" s="30">
        <v>5103</v>
      </c>
      <c r="Y16" s="30">
        <v>5192</v>
      </c>
      <c r="Z16" s="30">
        <v>5153</v>
      </c>
      <c r="AA16" s="30">
        <v>5134</v>
      </c>
      <c r="AB16" s="30">
        <v>5009</v>
      </c>
      <c r="AC16" s="30">
        <v>4828</v>
      </c>
      <c r="AD16" s="30">
        <v>4804</v>
      </c>
      <c r="AE16" s="30">
        <v>4774</v>
      </c>
      <c r="AF16" s="30">
        <v>4740</v>
      </c>
      <c r="AG16" s="30">
        <v>4684</v>
      </c>
      <c r="AH16" s="30">
        <v>4725</v>
      </c>
      <c r="AI16" s="45">
        <v>4690</v>
      </c>
      <c r="AJ16" s="26">
        <v>9</v>
      </c>
    </row>
    <row r="17" spans="1:36" s="18" customFormat="1" ht="13.5" customHeight="1">
      <c r="A17" s="50">
        <v>10</v>
      </c>
      <c r="B17" s="51"/>
      <c r="C17" s="3"/>
      <c r="D17" s="47" t="s">
        <v>7</v>
      </c>
      <c r="E17" s="52"/>
      <c r="F17" s="30">
        <v>401</v>
      </c>
      <c r="G17" s="30">
        <v>394</v>
      </c>
      <c r="H17" s="30">
        <v>381</v>
      </c>
      <c r="I17" s="30">
        <v>380</v>
      </c>
      <c r="J17" s="30">
        <v>370</v>
      </c>
      <c r="K17" s="30">
        <v>421</v>
      </c>
      <c r="L17" s="30">
        <v>421</v>
      </c>
      <c r="M17" s="30">
        <v>424</v>
      </c>
      <c r="N17" s="30">
        <v>438</v>
      </c>
      <c r="O17" s="30">
        <v>437</v>
      </c>
      <c r="P17" s="30">
        <v>427</v>
      </c>
      <c r="Q17" s="45">
        <v>423</v>
      </c>
      <c r="R17" s="26">
        <v>10</v>
      </c>
      <c r="S17" s="50">
        <v>10</v>
      </c>
      <c r="T17" s="51"/>
      <c r="U17" s="3"/>
      <c r="V17" s="47" t="s">
        <v>7</v>
      </c>
      <c r="W17" s="52"/>
      <c r="X17" s="30">
        <v>453</v>
      </c>
      <c r="Y17" s="30">
        <v>452</v>
      </c>
      <c r="Z17" s="30">
        <v>455</v>
      </c>
      <c r="AA17" s="30">
        <v>425</v>
      </c>
      <c r="AB17" s="30">
        <v>403</v>
      </c>
      <c r="AC17" s="30">
        <v>374</v>
      </c>
      <c r="AD17" s="30">
        <v>366</v>
      </c>
      <c r="AE17" s="30">
        <v>379</v>
      </c>
      <c r="AF17" s="30">
        <v>360</v>
      </c>
      <c r="AG17" s="30">
        <v>361</v>
      </c>
      <c r="AH17" s="30">
        <v>362</v>
      </c>
      <c r="AI17" s="45">
        <v>347</v>
      </c>
      <c r="AJ17" s="26">
        <v>10</v>
      </c>
    </row>
    <row r="18" spans="1:36" s="18" customFormat="1" ht="13.5" customHeight="1">
      <c r="A18" s="50">
        <v>11</v>
      </c>
      <c r="B18" s="51"/>
      <c r="C18" s="3"/>
      <c r="D18" s="3" t="s">
        <v>8</v>
      </c>
      <c r="E18" s="52"/>
      <c r="F18" s="30">
        <v>155</v>
      </c>
      <c r="G18" s="30">
        <v>154</v>
      </c>
      <c r="H18" s="30">
        <v>147</v>
      </c>
      <c r="I18" s="30">
        <v>145</v>
      </c>
      <c r="J18" s="30">
        <v>148</v>
      </c>
      <c r="K18" s="30">
        <v>142</v>
      </c>
      <c r="L18" s="30">
        <v>135</v>
      </c>
      <c r="M18" s="30">
        <v>140</v>
      </c>
      <c r="N18" s="30">
        <v>141</v>
      </c>
      <c r="O18" s="30">
        <v>149</v>
      </c>
      <c r="P18" s="30">
        <v>137</v>
      </c>
      <c r="Q18" s="45">
        <v>134</v>
      </c>
      <c r="R18" s="26">
        <v>11</v>
      </c>
      <c r="S18" s="50">
        <v>11</v>
      </c>
      <c r="T18" s="51"/>
      <c r="U18" s="3"/>
      <c r="V18" s="3" t="s">
        <v>8</v>
      </c>
      <c r="W18" s="52"/>
      <c r="X18" s="30">
        <v>145</v>
      </c>
      <c r="Y18" s="30">
        <v>147</v>
      </c>
      <c r="Z18" s="30">
        <v>150</v>
      </c>
      <c r="AA18" s="30">
        <v>150</v>
      </c>
      <c r="AB18" s="30">
        <v>143</v>
      </c>
      <c r="AC18" s="30">
        <v>138</v>
      </c>
      <c r="AD18" s="30">
        <v>149</v>
      </c>
      <c r="AE18" s="30">
        <v>148</v>
      </c>
      <c r="AF18" s="30">
        <v>148</v>
      </c>
      <c r="AG18" s="30">
        <v>138</v>
      </c>
      <c r="AH18" s="30">
        <v>145</v>
      </c>
      <c r="AI18" s="45">
        <v>139</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22.2</v>
      </c>
      <c r="G20" s="56">
        <v>22.9</v>
      </c>
      <c r="H20" s="56">
        <v>22.4</v>
      </c>
      <c r="I20" s="56">
        <v>21.1</v>
      </c>
      <c r="J20" s="56">
        <v>20.4</v>
      </c>
      <c r="K20" s="56">
        <v>19.7</v>
      </c>
      <c r="L20" s="56">
        <v>19.1</v>
      </c>
      <c r="M20" s="56">
        <v>19.3</v>
      </c>
      <c r="N20" s="56">
        <v>19.5</v>
      </c>
      <c r="O20" s="56">
        <v>19</v>
      </c>
      <c r="P20" s="56">
        <v>18.9</v>
      </c>
      <c r="Q20" s="57">
        <v>18.9</v>
      </c>
      <c r="R20" s="26">
        <v>12</v>
      </c>
      <c r="S20" s="50">
        <v>12</v>
      </c>
      <c r="T20" s="51"/>
      <c r="U20" s="3" t="s">
        <v>9</v>
      </c>
      <c r="V20" s="3"/>
      <c r="W20" s="52"/>
      <c r="X20" s="56">
        <v>21.163089966314676</v>
      </c>
      <c r="Y20" s="56">
        <v>21.208508383482837</v>
      </c>
      <c r="Z20" s="56">
        <v>20.568865675031226</v>
      </c>
      <c r="AA20" s="56">
        <v>19.34824571363688</v>
      </c>
      <c r="AB20" s="56">
        <v>18.145048031009495</v>
      </c>
      <c r="AC20" s="56">
        <v>17.369810684792988</v>
      </c>
      <c r="AD20" s="56">
        <v>17.176937625227048</v>
      </c>
      <c r="AE20" s="56">
        <v>17.367938130816622</v>
      </c>
      <c r="AF20" s="56">
        <v>16.924142838417318</v>
      </c>
      <c r="AG20" s="56">
        <v>16.283729378499334</v>
      </c>
      <c r="AH20" s="56">
        <v>16.24627829897197</v>
      </c>
      <c r="AI20" s="57">
        <v>16.510308409639908</v>
      </c>
      <c r="AJ20" s="26">
        <v>12</v>
      </c>
    </row>
    <row r="21" spans="1:36" s="18" customFormat="1" ht="13.5" customHeight="1">
      <c r="A21" s="50">
        <v>13</v>
      </c>
      <c r="B21" s="51"/>
      <c r="C21" s="3" t="s">
        <v>10</v>
      </c>
      <c r="D21" s="3"/>
      <c r="E21" s="52"/>
      <c r="F21" s="56">
        <v>23.9070657155382</v>
      </c>
      <c r="G21" s="56">
        <v>24.6622564061691</v>
      </c>
      <c r="H21" s="56">
        <v>24.1362132865739</v>
      </c>
      <c r="I21" s="56">
        <v>22.7234686964492</v>
      </c>
      <c r="J21" s="56">
        <v>22.1696073788886</v>
      </c>
      <c r="K21" s="56">
        <v>21.3872475345371</v>
      </c>
      <c r="L21" s="56">
        <v>20.7448889254905</v>
      </c>
      <c r="M21" s="56">
        <v>20.961067303535</v>
      </c>
      <c r="N21" s="56">
        <v>21.2122459904058</v>
      </c>
      <c r="O21" s="56">
        <v>20.6666529410554</v>
      </c>
      <c r="P21" s="56">
        <v>20.5884169566202</v>
      </c>
      <c r="Q21" s="57">
        <v>20.5575343311853</v>
      </c>
      <c r="R21" s="26">
        <v>13</v>
      </c>
      <c r="S21" s="50">
        <v>13</v>
      </c>
      <c r="T21" s="51"/>
      <c r="U21" s="3" t="s">
        <v>10</v>
      </c>
      <c r="V21" s="3"/>
      <c r="W21" s="52"/>
      <c r="X21" s="56">
        <v>23.024026682588374</v>
      </c>
      <c r="Y21" s="56">
        <v>23.073438883284265</v>
      </c>
      <c r="Z21" s="56">
        <v>22.3775503901505</v>
      </c>
      <c r="AA21" s="56">
        <v>21.0495974964485</v>
      </c>
      <c r="AB21" s="56">
        <v>19.883040935672515</v>
      </c>
      <c r="AC21" s="56">
        <v>19.033548784241304</v>
      </c>
      <c r="AD21" s="56">
        <v>18.82220170308813</v>
      </c>
      <c r="AE21" s="56">
        <v>19.03149687083205</v>
      </c>
      <c r="AF21" s="56">
        <v>18.545193392838822</v>
      </c>
      <c r="AG21" s="56">
        <v>17.84343900687391</v>
      </c>
      <c r="AH21" s="56">
        <v>17.802400738688828</v>
      </c>
      <c r="AI21" s="57">
        <v>18.09172052939366</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24.058037947889</v>
      </c>
      <c r="G23" s="56">
        <v>24.9894161567179</v>
      </c>
      <c r="H23" s="56">
        <v>24.2735634838163</v>
      </c>
      <c r="I23" s="56">
        <v>21.8335065234961</v>
      </c>
      <c r="J23" s="56">
        <v>20.0735555819196</v>
      </c>
      <c r="K23" s="56">
        <v>18.6854905682762</v>
      </c>
      <c r="L23" s="56">
        <v>17.6572942618737</v>
      </c>
      <c r="M23" s="56">
        <v>17.5070194170918</v>
      </c>
      <c r="N23" s="56">
        <v>17.4556096017717</v>
      </c>
      <c r="O23" s="56">
        <v>17.1748329181002</v>
      </c>
      <c r="P23" s="56">
        <v>17.2262427334203</v>
      </c>
      <c r="Q23" s="57">
        <v>17.4002451852731</v>
      </c>
      <c r="R23" s="26">
        <v>14</v>
      </c>
      <c r="S23" s="50">
        <v>14</v>
      </c>
      <c r="T23" s="51"/>
      <c r="U23" s="3"/>
      <c r="V23" s="3" t="s">
        <v>2</v>
      </c>
      <c r="W23" s="52"/>
      <c r="X23" s="56">
        <v>21.2</v>
      </c>
      <c r="Y23" s="56">
        <v>21.3</v>
      </c>
      <c r="Z23" s="56">
        <v>20.2</v>
      </c>
      <c r="AA23" s="56">
        <v>18.5</v>
      </c>
      <c r="AB23" s="56">
        <v>17.3</v>
      </c>
      <c r="AC23" s="56">
        <v>16.057208509963946</v>
      </c>
      <c r="AD23" s="56">
        <v>15.736302048254824</v>
      </c>
      <c r="AE23" s="56">
        <v>15.760072897270314</v>
      </c>
      <c r="AF23" s="56">
        <v>15.340121231329979</v>
      </c>
      <c r="AG23" s="56">
        <v>14.821124361158432</v>
      </c>
      <c r="AH23" s="56">
        <v>14.638881185373004</v>
      </c>
      <c r="AI23" s="57">
        <v>15.367853888514718</v>
      </c>
      <c r="AJ23" s="26">
        <v>14</v>
      </c>
    </row>
    <row r="24" spans="1:36" s="18" customFormat="1" ht="13.5" customHeight="1">
      <c r="A24" s="50">
        <v>15</v>
      </c>
      <c r="B24" s="51"/>
      <c r="C24" s="3"/>
      <c r="D24" s="3" t="s">
        <v>3</v>
      </c>
      <c r="E24" s="52"/>
      <c r="F24" s="56">
        <v>23.7449902904599</v>
      </c>
      <c r="G24" s="56">
        <v>24.3110358220055</v>
      </c>
      <c r="H24" s="56">
        <v>23.9887617237533</v>
      </c>
      <c r="I24" s="56">
        <v>23.6788827831261</v>
      </c>
      <c r="J24" s="56">
        <v>24.4459714825631</v>
      </c>
      <c r="K24" s="56">
        <v>24.3214224360076</v>
      </c>
      <c r="L24" s="56">
        <v>24.0980931111493</v>
      </c>
      <c r="M24" s="56">
        <v>24.7122487545095</v>
      </c>
      <c r="N24" s="56">
        <v>25.2920460401993</v>
      </c>
      <c r="O24" s="56">
        <v>24.4588558666896</v>
      </c>
      <c r="P24" s="56">
        <v>24.2398213365401</v>
      </c>
      <c r="Q24" s="57">
        <v>23.9864284487202</v>
      </c>
      <c r="R24" s="26">
        <v>15</v>
      </c>
      <c r="S24" s="50">
        <v>15</v>
      </c>
      <c r="T24" s="51"/>
      <c r="U24" s="3"/>
      <c r="V24" s="3" t="s">
        <v>3</v>
      </c>
      <c r="W24" s="52"/>
      <c r="X24" s="56">
        <v>25</v>
      </c>
      <c r="Y24" s="56">
        <v>25</v>
      </c>
      <c r="Z24" s="56">
        <v>24.8</v>
      </c>
      <c r="AA24" s="56">
        <v>23.8</v>
      </c>
      <c r="AB24" s="56">
        <v>22.7</v>
      </c>
      <c r="AC24" s="56">
        <v>22.222695156210097</v>
      </c>
      <c r="AD24" s="56">
        <v>22.12905422661105</v>
      </c>
      <c r="AE24" s="56">
        <v>22.541925598025028</v>
      </c>
      <c r="AF24" s="56">
        <v>21.98859283221248</v>
      </c>
      <c r="AG24" s="56">
        <v>21.090491189239806</v>
      </c>
      <c r="AH24" s="56">
        <v>21.201157742402316</v>
      </c>
      <c r="AI24" s="57">
        <v>21.01813228909509</v>
      </c>
      <c r="AJ24" s="26">
        <v>15</v>
      </c>
    </row>
    <row r="25" spans="1:36" s="18" customFormat="1" ht="13.5" customHeight="1">
      <c r="A25" s="50">
        <v>16</v>
      </c>
      <c r="B25" s="51"/>
      <c r="C25" s="3"/>
      <c r="D25" s="3" t="s">
        <v>4</v>
      </c>
      <c r="E25" s="52"/>
      <c r="F25" s="56">
        <v>7.47252747252747</v>
      </c>
      <c r="G25" s="56">
        <v>9.0989010989011</v>
      </c>
      <c r="H25" s="56">
        <v>7.86813186813187</v>
      </c>
      <c r="I25" s="56">
        <v>6.94505494505495</v>
      </c>
      <c r="J25" s="56">
        <v>6.41562064156206</v>
      </c>
      <c r="K25" s="56">
        <v>6.41562064156206</v>
      </c>
      <c r="L25" s="56">
        <v>7.57787075778708</v>
      </c>
      <c r="M25" s="56">
        <v>12.2733612273361</v>
      </c>
      <c r="N25" s="56">
        <v>12.3663412366341</v>
      </c>
      <c r="O25" s="56">
        <v>9.9953509995351</v>
      </c>
      <c r="P25" s="56">
        <v>8.13575081357508</v>
      </c>
      <c r="Q25" s="57">
        <v>7.43840074384007</v>
      </c>
      <c r="R25" s="26">
        <v>16</v>
      </c>
      <c r="S25" s="50">
        <v>16</v>
      </c>
      <c r="T25" s="51"/>
      <c r="U25" s="3"/>
      <c r="V25" s="3" t="s">
        <v>4</v>
      </c>
      <c r="W25" s="52"/>
      <c r="X25" s="56">
        <v>7.1594607159460715</v>
      </c>
      <c r="Y25" s="56">
        <v>7.391910739191074</v>
      </c>
      <c r="Z25" s="56">
        <v>7.06648070664807</v>
      </c>
      <c r="AA25" s="56">
        <v>5.904230590423059</v>
      </c>
      <c r="AB25" s="56">
        <v>5.5721393034825875</v>
      </c>
      <c r="AC25" s="56">
        <v>5.6716417910447765</v>
      </c>
      <c r="AD25" s="56">
        <v>7.263681592039801</v>
      </c>
      <c r="AE25" s="56">
        <v>11.243781094527364</v>
      </c>
      <c r="AF25" s="56">
        <v>9.65174129353234</v>
      </c>
      <c r="AG25" s="56">
        <v>7.36318407960199</v>
      </c>
      <c r="AH25" s="56">
        <v>6.019900497512438</v>
      </c>
      <c r="AI25" s="57">
        <v>5.024875621890548</v>
      </c>
      <c r="AJ25" s="26">
        <v>16</v>
      </c>
    </row>
    <row r="26" spans="1:36" s="18" customFormat="1" ht="13.5" customHeight="1">
      <c r="A26" s="50">
        <v>17</v>
      </c>
      <c r="B26" s="51"/>
      <c r="C26" s="3"/>
      <c r="D26" s="3" t="s">
        <v>5</v>
      </c>
      <c r="E26" s="52"/>
      <c r="F26" s="56">
        <v>18.3393163727173</v>
      </c>
      <c r="G26" s="56">
        <v>19.775245824879</v>
      </c>
      <c r="H26" s="56">
        <v>19.1353207429374</v>
      </c>
      <c r="I26" s="56">
        <v>16.6068362728266</v>
      </c>
      <c r="J26" s="56">
        <v>14.9927919269582</v>
      </c>
      <c r="K26" s="56">
        <v>13.3909979176678</v>
      </c>
      <c r="L26" s="56">
        <v>13.0386032356239</v>
      </c>
      <c r="M26" s="56">
        <v>16.354316834855</v>
      </c>
      <c r="N26" s="56">
        <v>17.4915905814512</v>
      </c>
      <c r="O26" s="56">
        <v>16.033958032997</v>
      </c>
      <c r="P26" s="56">
        <v>14.5442896043569</v>
      </c>
      <c r="Q26" s="57">
        <v>13.8234823001762</v>
      </c>
      <c r="R26" s="26">
        <v>17</v>
      </c>
      <c r="S26" s="50">
        <v>17</v>
      </c>
      <c r="T26" s="51"/>
      <c r="U26" s="3"/>
      <c r="V26" s="3" t="s">
        <v>5</v>
      </c>
      <c r="W26" s="52"/>
      <c r="X26" s="56">
        <v>16.1</v>
      </c>
      <c r="Y26" s="56">
        <v>16.6</v>
      </c>
      <c r="Z26" s="56">
        <v>15.7</v>
      </c>
      <c r="AA26" s="56">
        <v>13.967643761012333</v>
      </c>
      <c r="AB26" s="56">
        <v>13.681002370470708</v>
      </c>
      <c r="AC26" s="56">
        <v>12.444971215712835</v>
      </c>
      <c r="AD26" s="56">
        <v>14.07043684388757</v>
      </c>
      <c r="AE26" s="56">
        <v>16.982729427700644</v>
      </c>
      <c r="AF26" s="56">
        <v>15.78056214019641</v>
      </c>
      <c r="AG26" s="56">
        <v>13.274635963427023</v>
      </c>
      <c r="AH26" s="56">
        <v>12.292583813071452</v>
      </c>
      <c r="AI26" s="57">
        <v>11.716898069759567</v>
      </c>
      <c r="AJ26" s="26">
        <v>17</v>
      </c>
    </row>
    <row r="27" spans="1:36" s="18" customFormat="1" ht="13.5" customHeight="1">
      <c r="A27" s="50">
        <v>18</v>
      </c>
      <c r="B27" s="51"/>
      <c r="C27" s="3"/>
      <c r="D27" s="3" t="s">
        <v>8</v>
      </c>
      <c r="E27" s="52"/>
      <c r="F27" s="56">
        <v>50.6535947712418</v>
      </c>
      <c r="G27" s="56">
        <v>50.3267973856209</v>
      </c>
      <c r="H27" s="56">
        <v>48.0392156862745</v>
      </c>
      <c r="I27" s="56">
        <v>47.3856209150327</v>
      </c>
      <c r="J27" s="56">
        <v>46.25</v>
      </c>
      <c r="K27" s="56">
        <v>44.375</v>
      </c>
      <c r="L27" s="56">
        <v>42.1875</v>
      </c>
      <c r="M27" s="56">
        <v>43.75</v>
      </c>
      <c r="N27" s="56">
        <v>44.0625</v>
      </c>
      <c r="O27" s="56">
        <v>46.5625</v>
      </c>
      <c r="P27" s="56">
        <v>42.8125</v>
      </c>
      <c r="Q27" s="57">
        <v>41.875</v>
      </c>
      <c r="R27" s="26">
        <v>18</v>
      </c>
      <c r="S27" s="50">
        <v>18</v>
      </c>
      <c r="T27" s="51"/>
      <c r="U27" s="3"/>
      <c r="V27" s="3" t="s">
        <v>8</v>
      </c>
      <c r="W27" s="52"/>
      <c r="X27" s="56">
        <v>45.3</v>
      </c>
      <c r="Y27" s="56">
        <v>45.9</v>
      </c>
      <c r="Z27" s="56">
        <v>46.875</v>
      </c>
      <c r="AA27" s="56">
        <v>46.875</v>
      </c>
      <c r="AB27" s="56">
        <v>46.27831715210356</v>
      </c>
      <c r="AC27" s="56">
        <v>44.66019417475729</v>
      </c>
      <c r="AD27" s="56">
        <v>48.22006472491909</v>
      </c>
      <c r="AE27" s="56">
        <v>47.896440129449836</v>
      </c>
      <c r="AF27" s="56">
        <v>47.896440129449836</v>
      </c>
      <c r="AG27" s="56">
        <v>44.66019417475729</v>
      </c>
      <c r="AH27" s="56">
        <v>46.92556634304207</v>
      </c>
      <c r="AI27" s="57">
        <v>44.983818770226534</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154</v>
      </c>
      <c r="D29" s="3"/>
      <c r="E29" s="52"/>
      <c r="F29" s="30">
        <v>2858</v>
      </c>
      <c r="G29" s="30">
        <v>1548</v>
      </c>
      <c r="H29" s="30">
        <v>1284</v>
      </c>
      <c r="I29" s="30">
        <v>1136</v>
      </c>
      <c r="J29" s="30">
        <v>1171</v>
      </c>
      <c r="K29" s="30">
        <v>1058</v>
      </c>
      <c r="L29" s="30">
        <v>1234</v>
      </c>
      <c r="M29" s="30">
        <v>1243</v>
      </c>
      <c r="N29" s="30">
        <v>1460</v>
      </c>
      <c r="O29" s="30">
        <v>1223</v>
      </c>
      <c r="P29" s="30">
        <v>1227</v>
      </c>
      <c r="Q29" s="45">
        <v>1204</v>
      </c>
      <c r="R29" s="26">
        <v>19</v>
      </c>
      <c r="S29" s="50">
        <v>19</v>
      </c>
      <c r="T29" s="51"/>
      <c r="U29" s="47" t="s">
        <v>154</v>
      </c>
      <c r="V29" s="3"/>
      <c r="W29" s="52"/>
      <c r="X29" s="30">
        <v>2062</v>
      </c>
      <c r="Y29" s="30">
        <v>1218</v>
      </c>
      <c r="Z29" s="30">
        <v>1192</v>
      </c>
      <c r="AA29" s="30">
        <v>1312</v>
      </c>
      <c r="AB29" s="30">
        <v>1029</v>
      </c>
      <c r="AC29" s="30">
        <v>958</v>
      </c>
      <c r="AD29" s="30">
        <v>1315</v>
      </c>
      <c r="AE29" s="30">
        <v>1200</v>
      </c>
      <c r="AF29" s="30">
        <v>1171</v>
      </c>
      <c r="AG29" s="30">
        <v>1138</v>
      </c>
      <c r="AH29" s="30">
        <v>1201</v>
      </c>
      <c r="AI29" s="45">
        <v>1252</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30">
        <v>1735</v>
      </c>
      <c r="G31" s="30">
        <v>813</v>
      </c>
      <c r="H31" s="30">
        <v>627</v>
      </c>
      <c r="I31" s="30">
        <v>577</v>
      </c>
      <c r="J31" s="30">
        <v>529</v>
      </c>
      <c r="K31" s="30">
        <v>437</v>
      </c>
      <c r="L31" s="30">
        <v>473</v>
      </c>
      <c r="M31" s="30">
        <v>448</v>
      </c>
      <c r="N31" s="30">
        <v>553</v>
      </c>
      <c r="O31" s="30">
        <v>542</v>
      </c>
      <c r="P31" s="30">
        <v>605</v>
      </c>
      <c r="Q31" s="45">
        <v>547</v>
      </c>
      <c r="R31" s="26">
        <v>20</v>
      </c>
      <c r="S31" s="50">
        <v>20</v>
      </c>
      <c r="T31" s="51"/>
      <c r="U31" s="3"/>
      <c r="V31" s="47" t="s">
        <v>54</v>
      </c>
      <c r="W31" s="52"/>
      <c r="X31" s="30">
        <v>1424</v>
      </c>
      <c r="Y31" s="30">
        <v>534</v>
      </c>
      <c r="Z31" s="30">
        <v>574</v>
      </c>
      <c r="AA31" s="30">
        <v>566</v>
      </c>
      <c r="AB31" s="30">
        <v>418</v>
      </c>
      <c r="AC31" s="30">
        <v>434</v>
      </c>
      <c r="AD31" s="30">
        <v>422</v>
      </c>
      <c r="AE31" s="30">
        <v>403</v>
      </c>
      <c r="AF31" s="30">
        <v>378</v>
      </c>
      <c r="AG31" s="30">
        <v>416</v>
      </c>
      <c r="AH31" s="30">
        <v>518</v>
      </c>
      <c r="AI31" s="45">
        <v>638</v>
      </c>
      <c r="AJ31" s="26">
        <v>20</v>
      </c>
    </row>
    <row r="32" spans="1:36" s="18" customFormat="1" ht="13.5" customHeight="1">
      <c r="A32" s="50">
        <v>21</v>
      </c>
      <c r="B32" s="51"/>
      <c r="C32" s="3"/>
      <c r="D32" s="47" t="s">
        <v>26</v>
      </c>
      <c r="E32" s="52"/>
      <c r="F32" s="30">
        <v>417</v>
      </c>
      <c r="G32" s="30">
        <v>333</v>
      </c>
      <c r="H32" s="30">
        <v>250</v>
      </c>
      <c r="I32" s="30">
        <v>180</v>
      </c>
      <c r="J32" s="30">
        <v>215</v>
      </c>
      <c r="K32" s="30">
        <v>192</v>
      </c>
      <c r="L32" s="30">
        <v>322</v>
      </c>
      <c r="M32" s="30">
        <v>453</v>
      </c>
      <c r="N32" s="30">
        <v>466</v>
      </c>
      <c r="O32" s="30">
        <v>333</v>
      </c>
      <c r="P32" s="30">
        <v>218</v>
      </c>
      <c r="Q32" s="45">
        <v>238</v>
      </c>
      <c r="R32" s="26">
        <v>21</v>
      </c>
      <c r="S32" s="50">
        <v>21</v>
      </c>
      <c r="T32" s="51"/>
      <c r="U32" s="3"/>
      <c r="V32" s="47" t="s">
        <v>26</v>
      </c>
      <c r="W32" s="52"/>
      <c r="X32" s="30">
        <v>369</v>
      </c>
      <c r="Y32" s="30">
        <v>278</v>
      </c>
      <c r="Z32" s="30">
        <v>257</v>
      </c>
      <c r="AA32" s="30">
        <v>274</v>
      </c>
      <c r="AB32" s="30">
        <v>203</v>
      </c>
      <c r="AC32" s="30">
        <v>196</v>
      </c>
      <c r="AD32" s="30">
        <v>350</v>
      </c>
      <c r="AE32" s="30">
        <v>442</v>
      </c>
      <c r="AF32" s="30">
        <v>390</v>
      </c>
      <c r="AG32" s="30">
        <v>260</v>
      </c>
      <c r="AH32" s="30">
        <v>222</v>
      </c>
      <c r="AI32" s="45">
        <v>171</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155</v>
      </c>
      <c r="D34" s="3"/>
      <c r="E34" s="52"/>
      <c r="F34" s="30">
        <v>1169</v>
      </c>
      <c r="G34" s="30">
        <v>1170</v>
      </c>
      <c r="H34" s="30">
        <v>1534</v>
      </c>
      <c r="I34" s="30">
        <v>1848</v>
      </c>
      <c r="J34" s="30">
        <v>1814</v>
      </c>
      <c r="K34" s="30">
        <v>1449</v>
      </c>
      <c r="L34" s="30">
        <v>1548</v>
      </c>
      <c r="M34" s="30">
        <v>1132</v>
      </c>
      <c r="N34" s="30">
        <v>1331</v>
      </c>
      <c r="O34" s="30">
        <v>1478</v>
      </c>
      <c r="P34" s="30">
        <v>1252</v>
      </c>
      <c r="Q34" s="45">
        <v>1220</v>
      </c>
      <c r="R34" s="26">
        <v>22</v>
      </c>
      <c r="S34" s="50">
        <v>22</v>
      </c>
      <c r="T34" s="51"/>
      <c r="U34" s="47" t="s">
        <v>155</v>
      </c>
      <c r="V34" s="3"/>
      <c r="W34" s="52"/>
      <c r="X34" s="30">
        <v>1024</v>
      </c>
      <c r="Y34" s="30">
        <v>1121</v>
      </c>
      <c r="Z34" s="30">
        <v>1499</v>
      </c>
      <c r="AA34" s="30">
        <v>1931</v>
      </c>
      <c r="AB34" s="30">
        <v>1537</v>
      </c>
      <c r="AC34" s="30">
        <v>1377</v>
      </c>
      <c r="AD34" s="30">
        <v>1407</v>
      </c>
      <c r="AE34" s="30">
        <v>1090</v>
      </c>
      <c r="AF34" s="30">
        <v>1398</v>
      </c>
      <c r="AG34" s="30">
        <v>1475</v>
      </c>
      <c r="AH34" s="30">
        <v>1207</v>
      </c>
      <c r="AI34" s="45">
        <v>1109</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30">
        <v>476</v>
      </c>
      <c r="G36" s="30">
        <v>512</v>
      </c>
      <c r="H36" s="30">
        <v>772</v>
      </c>
      <c r="I36" s="30">
        <v>1202</v>
      </c>
      <c r="J36" s="30">
        <v>1124</v>
      </c>
      <c r="K36" s="30">
        <v>569</v>
      </c>
      <c r="L36" s="30">
        <v>728</v>
      </c>
      <c r="M36" s="30">
        <v>433</v>
      </c>
      <c r="N36" s="30">
        <v>495</v>
      </c>
      <c r="O36" s="30">
        <v>479</v>
      </c>
      <c r="P36" s="30">
        <v>460</v>
      </c>
      <c r="Q36" s="45">
        <v>535</v>
      </c>
      <c r="R36" s="26">
        <v>23</v>
      </c>
      <c r="S36" s="50">
        <v>23</v>
      </c>
      <c r="T36" s="51"/>
      <c r="U36" s="3"/>
      <c r="V36" s="47" t="s">
        <v>54</v>
      </c>
      <c r="W36" s="52"/>
      <c r="X36" s="30">
        <v>456</v>
      </c>
      <c r="Y36" s="30">
        <v>455</v>
      </c>
      <c r="Z36" s="30">
        <v>712</v>
      </c>
      <c r="AA36" s="30">
        <v>1130</v>
      </c>
      <c r="AB36" s="30">
        <v>830</v>
      </c>
      <c r="AC36" s="30">
        <v>637</v>
      </c>
      <c r="AD36" s="30">
        <v>704</v>
      </c>
      <c r="AE36" s="30">
        <v>471</v>
      </c>
      <c r="AF36" s="30">
        <v>478</v>
      </c>
      <c r="AG36" s="30">
        <v>544</v>
      </c>
      <c r="AH36" s="30">
        <v>418</v>
      </c>
      <c r="AI36" s="45">
        <v>352</v>
      </c>
      <c r="AJ36" s="26">
        <v>23</v>
      </c>
    </row>
    <row r="37" spans="1:36" s="18" customFormat="1" ht="13.5" customHeight="1">
      <c r="A37" s="50">
        <v>24</v>
      </c>
      <c r="B37" s="51"/>
      <c r="C37" s="3"/>
      <c r="D37" s="47" t="s">
        <v>26</v>
      </c>
      <c r="E37" s="52"/>
      <c r="F37" s="30">
        <v>290</v>
      </c>
      <c r="G37" s="30">
        <v>215</v>
      </c>
      <c r="H37" s="30">
        <v>276</v>
      </c>
      <c r="I37" s="30">
        <v>321</v>
      </c>
      <c r="J37" s="30">
        <v>322</v>
      </c>
      <c r="K37" s="30">
        <v>274</v>
      </c>
      <c r="L37" s="30">
        <v>328</v>
      </c>
      <c r="M37" s="30">
        <v>237</v>
      </c>
      <c r="N37" s="30">
        <v>380</v>
      </c>
      <c r="O37" s="30">
        <v>400</v>
      </c>
      <c r="P37" s="30">
        <v>284</v>
      </c>
      <c r="Q37" s="45">
        <v>273</v>
      </c>
      <c r="R37" s="26">
        <v>24</v>
      </c>
      <c r="S37" s="50">
        <v>24</v>
      </c>
      <c r="T37" s="51"/>
      <c r="U37" s="3"/>
      <c r="V37" s="47" t="s">
        <v>26</v>
      </c>
      <c r="W37" s="52"/>
      <c r="X37" s="30">
        <v>237</v>
      </c>
      <c r="Y37" s="30">
        <v>227</v>
      </c>
      <c r="Z37" s="30">
        <v>283</v>
      </c>
      <c r="AA37" s="30">
        <v>366</v>
      </c>
      <c r="AB37" s="30">
        <v>248</v>
      </c>
      <c r="AC37" s="30">
        <v>263</v>
      </c>
      <c r="AD37" s="30">
        <v>237</v>
      </c>
      <c r="AE37" s="30">
        <v>256</v>
      </c>
      <c r="AF37" s="30">
        <v>435</v>
      </c>
      <c r="AG37" s="30">
        <v>389</v>
      </c>
      <c r="AH37" s="30">
        <v>266</v>
      </c>
      <c r="AI37" s="45">
        <v>197</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247</v>
      </c>
      <c r="G39" s="30">
        <v>266</v>
      </c>
      <c r="H39" s="30">
        <v>263</v>
      </c>
      <c r="I39" s="30">
        <v>232</v>
      </c>
      <c r="J39" s="30">
        <v>346</v>
      </c>
      <c r="K39" s="30">
        <v>456</v>
      </c>
      <c r="L39" s="30">
        <v>376</v>
      </c>
      <c r="M39" s="30">
        <v>345</v>
      </c>
      <c r="N39" s="30">
        <v>527</v>
      </c>
      <c r="O39" s="30">
        <v>549</v>
      </c>
      <c r="P39" s="30">
        <v>512</v>
      </c>
      <c r="Q39" s="45">
        <v>214</v>
      </c>
      <c r="R39" s="26">
        <v>25</v>
      </c>
      <c r="S39" s="50">
        <v>25</v>
      </c>
      <c r="T39" s="51"/>
      <c r="U39" s="3" t="s">
        <v>25</v>
      </c>
      <c r="V39" s="3"/>
      <c r="W39" s="52"/>
      <c r="X39" s="30">
        <v>236</v>
      </c>
      <c r="Y39" s="30">
        <v>353</v>
      </c>
      <c r="Z39" s="30">
        <v>500</v>
      </c>
      <c r="AA39" s="30">
        <v>484</v>
      </c>
      <c r="AB39" s="30">
        <v>428</v>
      </c>
      <c r="AC39" s="30">
        <v>406</v>
      </c>
      <c r="AD39" s="30">
        <v>405</v>
      </c>
      <c r="AE39" s="30">
        <v>358</v>
      </c>
      <c r="AF39" s="30">
        <v>372</v>
      </c>
      <c r="AG39" s="30">
        <v>368</v>
      </c>
      <c r="AH39" s="30">
        <v>316</v>
      </c>
      <c r="AI39" s="45">
        <v>356</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4220</v>
      </c>
      <c r="G42" s="30">
        <v>4328</v>
      </c>
      <c r="H42" s="30">
        <v>4068</v>
      </c>
      <c r="I42" s="30">
        <v>3400</v>
      </c>
      <c r="J42" s="30">
        <v>2799</v>
      </c>
      <c r="K42" s="30">
        <v>2510</v>
      </c>
      <c r="L42" s="30">
        <v>2398</v>
      </c>
      <c r="M42" s="30">
        <v>2358</v>
      </c>
      <c r="N42" s="30">
        <v>2290</v>
      </c>
      <c r="O42" s="30">
        <v>2218</v>
      </c>
      <c r="P42" s="30">
        <v>2218</v>
      </c>
      <c r="Q42" s="45">
        <v>2349</v>
      </c>
      <c r="R42" s="26">
        <v>26</v>
      </c>
      <c r="S42" s="50">
        <v>26</v>
      </c>
      <c r="T42" s="51"/>
      <c r="U42" s="3"/>
      <c r="V42" s="3" t="s">
        <v>28</v>
      </c>
      <c r="W42" s="52"/>
      <c r="X42" s="30">
        <v>3013</v>
      </c>
      <c r="Y42" s="30">
        <v>3013</v>
      </c>
      <c r="Z42" s="30">
        <v>2677</v>
      </c>
      <c r="AA42" s="30">
        <v>2264</v>
      </c>
      <c r="AB42" s="30">
        <v>2064</v>
      </c>
      <c r="AC42" s="30">
        <v>1887</v>
      </c>
      <c r="AD42" s="30">
        <v>1754</v>
      </c>
      <c r="AE42" s="30">
        <v>1751</v>
      </c>
      <c r="AF42" s="30">
        <v>1682</v>
      </c>
      <c r="AG42" s="30">
        <v>1615</v>
      </c>
      <c r="AH42" s="30">
        <v>1665</v>
      </c>
      <c r="AI42" s="45">
        <v>1810</v>
      </c>
      <c r="AJ42" s="26">
        <v>26</v>
      </c>
    </row>
    <row r="43" spans="1:36" s="18" customFormat="1" ht="13.5" customHeight="1">
      <c r="A43" s="50">
        <v>27</v>
      </c>
      <c r="B43" s="51"/>
      <c r="C43" s="3"/>
      <c r="D43" s="3" t="s">
        <v>29</v>
      </c>
      <c r="E43" s="52"/>
      <c r="F43" s="30">
        <v>12730</v>
      </c>
      <c r="G43" s="30">
        <v>13019</v>
      </c>
      <c r="H43" s="30">
        <v>13197</v>
      </c>
      <c r="I43" s="30">
        <v>13213</v>
      </c>
      <c r="J43" s="30">
        <v>13086</v>
      </c>
      <c r="K43" s="30">
        <v>12899</v>
      </c>
      <c r="L43" s="30">
        <v>12890</v>
      </c>
      <c r="M43" s="30">
        <v>12900</v>
      </c>
      <c r="N43" s="30">
        <v>12848</v>
      </c>
      <c r="O43" s="30">
        <v>12775</v>
      </c>
      <c r="P43" s="30">
        <v>12634</v>
      </c>
      <c r="Q43" s="45">
        <v>12480</v>
      </c>
      <c r="R43" s="26">
        <v>27</v>
      </c>
      <c r="S43" s="50">
        <v>27</v>
      </c>
      <c r="T43" s="51"/>
      <c r="U43" s="3"/>
      <c r="V43" s="3" t="s">
        <v>29</v>
      </c>
      <c r="W43" s="52"/>
      <c r="X43" s="30">
        <v>12510</v>
      </c>
      <c r="Y43" s="30">
        <v>12700</v>
      </c>
      <c r="Z43" s="30">
        <v>12743</v>
      </c>
      <c r="AA43" s="30">
        <v>12708</v>
      </c>
      <c r="AB43" s="30">
        <v>12505</v>
      </c>
      <c r="AC43" s="30">
        <v>12349</v>
      </c>
      <c r="AD43" s="30">
        <v>12258</v>
      </c>
      <c r="AE43" s="30">
        <v>12124</v>
      </c>
      <c r="AF43" s="30">
        <v>11928</v>
      </c>
      <c r="AG43" s="30">
        <v>11982</v>
      </c>
      <c r="AH43" s="30">
        <v>11791</v>
      </c>
      <c r="AI43" s="45">
        <v>11724</v>
      </c>
      <c r="AJ43" s="26">
        <v>27</v>
      </c>
    </row>
    <row r="44" spans="1:36" s="18" customFormat="1" ht="13.5" customHeight="1">
      <c r="A44" s="50">
        <v>28</v>
      </c>
      <c r="B44" s="51"/>
      <c r="C44" s="3"/>
      <c r="D44" s="3" t="s">
        <v>12</v>
      </c>
      <c r="E44" s="52"/>
      <c r="F44" s="30">
        <v>3273</v>
      </c>
      <c r="G44" s="30">
        <v>3352</v>
      </c>
      <c r="H44" s="30">
        <v>3363</v>
      </c>
      <c r="I44" s="30">
        <v>3384</v>
      </c>
      <c r="J44" s="30">
        <v>3391</v>
      </c>
      <c r="K44" s="30">
        <v>3353</v>
      </c>
      <c r="L44" s="30">
        <v>3386</v>
      </c>
      <c r="M44" s="30">
        <v>3378</v>
      </c>
      <c r="N44" s="30">
        <v>3372</v>
      </c>
      <c r="O44" s="30">
        <v>3382</v>
      </c>
      <c r="P44" s="30">
        <v>3372</v>
      </c>
      <c r="Q44" s="45">
        <v>3362</v>
      </c>
      <c r="R44" s="26">
        <v>28</v>
      </c>
      <c r="S44" s="50">
        <v>28</v>
      </c>
      <c r="T44" s="51"/>
      <c r="U44" s="3"/>
      <c r="V44" s="3" t="s">
        <v>12</v>
      </c>
      <c r="W44" s="52"/>
      <c r="X44" s="30">
        <v>3384</v>
      </c>
      <c r="Y44" s="30">
        <v>3431</v>
      </c>
      <c r="Z44" s="30">
        <v>3457</v>
      </c>
      <c r="AA44" s="30">
        <v>3443</v>
      </c>
      <c r="AB44" s="30">
        <v>3443</v>
      </c>
      <c r="AC44" s="30">
        <v>3429</v>
      </c>
      <c r="AD44" s="30">
        <v>3417</v>
      </c>
      <c r="AE44" s="30">
        <v>3404</v>
      </c>
      <c r="AF44" s="30">
        <v>3349</v>
      </c>
      <c r="AG44" s="30">
        <v>3374</v>
      </c>
      <c r="AH44" s="30">
        <v>3299</v>
      </c>
      <c r="AI44" s="45">
        <v>3281</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9179</v>
      </c>
      <c r="G46" s="30">
        <v>9376</v>
      </c>
      <c r="H46" s="30">
        <v>9508</v>
      </c>
      <c r="I46" s="30">
        <v>9530</v>
      </c>
      <c r="J46" s="30">
        <v>9467</v>
      </c>
      <c r="K46" s="30">
        <v>9365</v>
      </c>
      <c r="L46" s="30">
        <v>9194</v>
      </c>
      <c r="M46" s="30">
        <v>9070</v>
      </c>
      <c r="N46" s="30">
        <v>8943</v>
      </c>
      <c r="O46" s="30">
        <v>8805</v>
      </c>
      <c r="P46" s="30">
        <v>8609</v>
      </c>
      <c r="Q46" s="45">
        <v>8396</v>
      </c>
      <c r="R46" s="26">
        <v>29</v>
      </c>
      <c r="S46" s="50">
        <v>29</v>
      </c>
      <c r="T46" s="51"/>
      <c r="U46" s="3" t="s">
        <v>13</v>
      </c>
      <c r="V46" s="3"/>
      <c r="W46" s="52"/>
      <c r="X46" s="30">
        <v>8395</v>
      </c>
      <c r="Y46" s="30">
        <v>8537</v>
      </c>
      <c r="Z46" s="30">
        <v>8553</v>
      </c>
      <c r="AA46" s="30">
        <v>8546</v>
      </c>
      <c r="AB46" s="30">
        <v>8442</v>
      </c>
      <c r="AC46" s="30">
        <v>8345</v>
      </c>
      <c r="AD46" s="30">
        <v>8318</v>
      </c>
      <c r="AE46" s="30">
        <v>8267</v>
      </c>
      <c r="AF46" s="30">
        <v>8158</v>
      </c>
      <c r="AG46" s="30">
        <v>8190</v>
      </c>
      <c r="AH46" s="30">
        <v>8100</v>
      </c>
      <c r="AI46" s="45">
        <v>8055</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5159</v>
      </c>
      <c r="G48" s="30">
        <v>5263</v>
      </c>
      <c r="H48" s="30">
        <v>5339</v>
      </c>
      <c r="I48" s="30">
        <v>5353</v>
      </c>
      <c r="J48" s="30">
        <v>5323</v>
      </c>
      <c r="K48" s="30">
        <v>5284</v>
      </c>
      <c r="L48" s="30">
        <v>5036</v>
      </c>
      <c r="M48" s="30">
        <v>4843</v>
      </c>
      <c r="N48" s="30">
        <v>4701</v>
      </c>
      <c r="O48" s="30">
        <v>4532</v>
      </c>
      <c r="P48" s="30">
        <v>4346</v>
      </c>
      <c r="Q48" s="45">
        <v>4126</v>
      </c>
      <c r="R48" s="26">
        <v>30</v>
      </c>
      <c r="S48" s="50">
        <v>30</v>
      </c>
      <c r="T48" s="51"/>
      <c r="U48" s="3"/>
      <c r="V48" s="3" t="s">
        <v>14</v>
      </c>
      <c r="W48" s="52"/>
      <c r="X48" s="30">
        <v>4111</v>
      </c>
      <c r="Y48" s="30">
        <v>4191</v>
      </c>
      <c r="Z48" s="30">
        <v>4182</v>
      </c>
      <c r="AA48" s="30">
        <v>4195</v>
      </c>
      <c r="AB48" s="30">
        <v>4154</v>
      </c>
      <c r="AC48" s="30">
        <v>4103</v>
      </c>
      <c r="AD48" s="30">
        <v>4110</v>
      </c>
      <c r="AE48" s="30">
        <v>4114</v>
      </c>
      <c r="AF48" s="30">
        <v>4072</v>
      </c>
      <c r="AG48" s="30">
        <v>4077</v>
      </c>
      <c r="AH48" s="30">
        <v>4076</v>
      </c>
      <c r="AI48" s="45">
        <v>4058</v>
      </c>
      <c r="AJ48" s="26">
        <v>30</v>
      </c>
    </row>
    <row r="49" spans="1:36" s="18" customFormat="1" ht="13.5" customHeight="1">
      <c r="A49" s="50">
        <v>31</v>
      </c>
      <c r="B49" s="51"/>
      <c r="C49" s="3"/>
      <c r="D49" s="3" t="s">
        <v>15</v>
      </c>
      <c r="E49" s="52"/>
      <c r="F49" s="30">
        <v>2241</v>
      </c>
      <c r="G49" s="30">
        <v>2293</v>
      </c>
      <c r="H49" s="30">
        <v>2343</v>
      </c>
      <c r="I49" s="30">
        <v>2351</v>
      </c>
      <c r="J49" s="30">
        <v>2332</v>
      </c>
      <c r="K49" s="30">
        <v>2319</v>
      </c>
      <c r="L49" s="30">
        <v>2315</v>
      </c>
      <c r="M49" s="30">
        <v>2348</v>
      </c>
      <c r="N49" s="30">
        <v>2316</v>
      </c>
      <c r="O49" s="30">
        <v>2321</v>
      </c>
      <c r="P49" s="30">
        <v>2276</v>
      </c>
      <c r="Q49" s="45">
        <v>2253</v>
      </c>
      <c r="R49" s="26">
        <v>31</v>
      </c>
      <c r="S49" s="50">
        <v>31</v>
      </c>
      <c r="T49" s="51"/>
      <c r="U49" s="3"/>
      <c r="V49" s="3" t="s">
        <v>15</v>
      </c>
      <c r="W49" s="52"/>
      <c r="X49" s="30">
        <v>2247</v>
      </c>
      <c r="Y49" s="30">
        <v>2284</v>
      </c>
      <c r="Z49" s="30">
        <v>2292</v>
      </c>
      <c r="AA49" s="30">
        <v>2285</v>
      </c>
      <c r="AB49" s="30">
        <v>2257</v>
      </c>
      <c r="AC49" s="30">
        <v>2236</v>
      </c>
      <c r="AD49" s="30">
        <v>2219</v>
      </c>
      <c r="AE49" s="30">
        <v>2188</v>
      </c>
      <c r="AF49" s="30">
        <v>2180</v>
      </c>
      <c r="AG49" s="30">
        <v>2198</v>
      </c>
      <c r="AH49" s="30">
        <v>2158</v>
      </c>
      <c r="AI49" s="45">
        <v>2144</v>
      </c>
      <c r="AJ49" s="26">
        <v>31</v>
      </c>
    </row>
    <row r="50" spans="1:36" s="18" customFormat="1" ht="13.5" customHeight="1">
      <c r="A50" s="50">
        <v>32</v>
      </c>
      <c r="B50" s="51"/>
      <c r="C50" s="3"/>
      <c r="D50" s="3" t="s">
        <v>16</v>
      </c>
      <c r="E50" s="52"/>
      <c r="F50" s="30">
        <v>1073</v>
      </c>
      <c r="G50" s="30">
        <v>1088</v>
      </c>
      <c r="H50" s="30">
        <v>1094</v>
      </c>
      <c r="I50" s="30">
        <v>1091</v>
      </c>
      <c r="J50" s="30">
        <v>1082</v>
      </c>
      <c r="K50" s="30">
        <v>1043</v>
      </c>
      <c r="L50" s="30">
        <v>1096</v>
      </c>
      <c r="M50" s="30">
        <v>1111</v>
      </c>
      <c r="N50" s="30">
        <v>1155</v>
      </c>
      <c r="O50" s="30">
        <v>1162</v>
      </c>
      <c r="P50" s="30">
        <v>1184</v>
      </c>
      <c r="Q50" s="45">
        <v>1200</v>
      </c>
      <c r="R50" s="26">
        <v>32</v>
      </c>
      <c r="S50" s="50">
        <v>32</v>
      </c>
      <c r="T50" s="51"/>
      <c r="U50" s="3"/>
      <c r="V50" s="3" t="s">
        <v>16</v>
      </c>
      <c r="W50" s="52"/>
      <c r="X50" s="30">
        <v>1207</v>
      </c>
      <c r="Y50" s="30">
        <v>1228</v>
      </c>
      <c r="Z50" s="30">
        <v>1237</v>
      </c>
      <c r="AA50" s="30">
        <v>1230</v>
      </c>
      <c r="AB50" s="30">
        <v>1207</v>
      </c>
      <c r="AC50" s="30">
        <v>1186</v>
      </c>
      <c r="AD50" s="30">
        <v>1186</v>
      </c>
      <c r="AE50" s="30">
        <v>1178</v>
      </c>
      <c r="AF50" s="30">
        <v>1138</v>
      </c>
      <c r="AG50" s="30">
        <v>1136</v>
      </c>
      <c r="AH50" s="30">
        <v>1114</v>
      </c>
      <c r="AI50" s="45">
        <v>1097</v>
      </c>
      <c r="AJ50" s="26">
        <v>32</v>
      </c>
    </row>
    <row r="51" spans="1:36" s="18" customFormat="1" ht="13.5" customHeight="1">
      <c r="A51" s="50">
        <v>33</v>
      </c>
      <c r="B51" s="51"/>
      <c r="C51" s="3"/>
      <c r="D51" s="3" t="s">
        <v>17</v>
      </c>
      <c r="E51" s="52"/>
      <c r="F51" s="30">
        <v>500</v>
      </c>
      <c r="G51" s="30">
        <v>517</v>
      </c>
      <c r="H51" s="30">
        <v>517</v>
      </c>
      <c r="I51" s="30">
        <v>517</v>
      </c>
      <c r="J51" s="30">
        <v>517</v>
      </c>
      <c r="K51" s="30">
        <v>505</v>
      </c>
      <c r="L51" s="30">
        <v>528</v>
      </c>
      <c r="M51" s="30">
        <v>552</v>
      </c>
      <c r="N51" s="30">
        <v>554</v>
      </c>
      <c r="O51" s="30">
        <v>571</v>
      </c>
      <c r="P51" s="30">
        <v>576</v>
      </c>
      <c r="Q51" s="45">
        <v>592</v>
      </c>
      <c r="R51" s="26">
        <v>33</v>
      </c>
      <c r="S51" s="50">
        <v>33</v>
      </c>
      <c r="T51" s="51"/>
      <c r="U51" s="3"/>
      <c r="V51" s="3" t="s">
        <v>17</v>
      </c>
      <c r="W51" s="52"/>
      <c r="X51" s="30">
        <v>600</v>
      </c>
      <c r="Y51" s="30">
        <v>601</v>
      </c>
      <c r="Z51" s="30">
        <v>606</v>
      </c>
      <c r="AA51" s="30">
        <v>601</v>
      </c>
      <c r="AB51" s="30">
        <v>579</v>
      </c>
      <c r="AC51" s="30">
        <v>574</v>
      </c>
      <c r="AD51" s="30">
        <v>566</v>
      </c>
      <c r="AE51" s="30">
        <v>555</v>
      </c>
      <c r="AF51" s="30">
        <v>537</v>
      </c>
      <c r="AG51" s="30">
        <v>550</v>
      </c>
      <c r="AH51" s="30">
        <v>529</v>
      </c>
      <c r="AI51" s="45">
        <v>535</v>
      </c>
      <c r="AJ51" s="26">
        <v>33</v>
      </c>
    </row>
    <row r="52" spans="1:36" s="18" customFormat="1" ht="13.5" customHeight="1">
      <c r="A52" s="50">
        <v>34</v>
      </c>
      <c r="B52" s="51"/>
      <c r="C52" s="3"/>
      <c r="D52" s="3" t="s">
        <v>18</v>
      </c>
      <c r="E52" s="52"/>
      <c r="F52" s="30">
        <v>206</v>
      </c>
      <c r="G52" s="30">
        <v>215</v>
      </c>
      <c r="H52" s="30">
        <v>215</v>
      </c>
      <c r="I52" s="30">
        <v>218</v>
      </c>
      <c r="J52" s="30">
        <v>213</v>
      </c>
      <c r="K52" s="30">
        <v>214</v>
      </c>
      <c r="L52" s="30">
        <v>219</v>
      </c>
      <c r="M52" s="30">
        <v>216</v>
      </c>
      <c r="N52" s="30">
        <v>217</v>
      </c>
      <c r="O52" s="30">
        <v>219</v>
      </c>
      <c r="P52" s="30">
        <v>227</v>
      </c>
      <c r="Q52" s="45">
        <v>225</v>
      </c>
      <c r="R52" s="26">
        <v>34</v>
      </c>
      <c r="S52" s="50">
        <v>34</v>
      </c>
      <c r="T52" s="51"/>
      <c r="U52" s="3"/>
      <c r="V52" s="3" t="s">
        <v>18</v>
      </c>
      <c r="W52" s="52"/>
      <c r="X52" s="30">
        <v>230</v>
      </c>
      <c r="Y52" s="30">
        <v>233</v>
      </c>
      <c r="Z52" s="30">
        <v>236</v>
      </c>
      <c r="AA52" s="30">
        <v>235</v>
      </c>
      <c r="AB52" s="30">
        <v>245</v>
      </c>
      <c r="AC52" s="30">
        <v>246</v>
      </c>
      <c r="AD52" s="30">
        <v>237</v>
      </c>
      <c r="AE52" s="30">
        <v>232</v>
      </c>
      <c r="AF52" s="30">
        <v>231</v>
      </c>
      <c r="AG52" s="30">
        <v>229</v>
      </c>
      <c r="AH52" s="30">
        <v>223</v>
      </c>
      <c r="AI52" s="45">
        <v>221</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2063</v>
      </c>
      <c r="G54" s="30">
        <v>2108</v>
      </c>
      <c r="H54" s="30">
        <v>2128</v>
      </c>
      <c r="I54" s="30">
        <v>2134</v>
      </c>
      <c r="J54" s="30">
        <v>2148</v>
      </c>
      <c r="K54" s="30">
        <v>2118</v>
      </c>
      <c r="L54" s="30">
        <v>2132</v>
      </c>
      <c r="M54" s="30">
        <v>2134</v>
      </c>
      <c r="N54" s="30">
        <v>2129</v>
      </c>
      <c r="O54" s="30">
        <v>2141</v>
      </c>
      <c r="P54" s="30">
        <v>2135</v>
      </c>
      <c r="Q54" s="45">
        <v>2132</v>
      </c>
      <c r="R54" s="26">
        <v>35</v>
      </c>
      <c r="S54" s="50">
        <v>35</v>
      </c>
      <c r="T54" s="51"/>
      <c r="U54" s="3" t="s">
        <v>31</v>
      </c>
      <c r="V54" s="3"/>
      <c r="W54" s="52"/>
      <c r="X54" s="30">
        <v>2144</v>
      </c>
      <c r="Y54" s="30">
        <v>2167</v>
      </c>
      <c r="Z54" s="30">
        <v>2181</v>
      </c>
      <c r="AA54" s="30">
        <v>2168</v>
      </c>
      <c r="AB54" s="30">
        <v>2151</v>
      </c>
      <c r="AC54" s="30">
        <v>2134</v>
      </c>
      <c r="AD54" s="30">
        <v>2127</v>
      </c>
      <c r="AE54" s="30">
        <v>2116</v>
      </c>
      <c r="AF54" s="30">
        <v>2076</v>
      </c>
      <c r="AG54" s="30">
        <v>2092</v>
      </c>
      <c r="AH54" s="30">
        <v>2051</v>
      </c>
      <c r="AI54" s="45">
        <v>2048</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1333</v>
      </c>
      <c r="G56" s="30">
        <v>1361</v>
      </c>
      <c r="H56" s="30">
        <v>1378</v>
      </c>
      <c r="I56" s="30">
        <v>1376</v>
      </c>
      <c r="J56" s="30">
        <v>1384</v>
      </c>
      <c r="K56" s="30">
        <v>1356</v>
      </c>
      <c r="L56" s="30">
        <v>1359</v>
      </c>
      <c r="M56" s="30">
        <v>1369</v>
      </c>
      <c r="N56" s="30">
        <v>1366</v>
      </c>
      <c r="O56" s="30">
        <v>1380</v>
      </c>
      <c r="P56" s="30">
        <v>1377</v>
      </c>
      <c r="Q56" s="45">
        <v>1376</v>
      </c>
      <c r="R56" s="26">
        <v>36</v>
      </c>
      <c r="S56" s="50">
        <v>36</v>
      </c>
      <c r="T56" s="51"/>
      <c r="U56" s="3"/>
      <c r="V56" s="3" t="s">
        <v>19</v>
      </c>
      <c r="W56" s="52"/>
      <c r="X56" s="30">
        <v>1376</v>
      </c>
      <c r="Y56" s="30">
        <v>1387</v>
      </c>
      <c r="Z56" s="30">
        <v>1387</v>
      </c>
      <c r="AA56" s="30">
        <v>1375</v>
      </c>
      <c r="AB56" s="30">
        <v>1357</v>
      </c>
      <c r="AC56" s="30">
        <v>1337</v>
      </c>
      <c r="AD56" s="30">
        <v>1338</v>
      </c>
      <c r="AE56" s="30">
        <v>1328</v>
      </c>
      <c r="AF56" s="30">
        <v>1293</v>
      </c>
      <c r="AG56" s="30">
        <v>1309</v>
      </c>
      <c r="AH56" s="30">
        <v>1287</v>
      </c>
      <c r="AI56" s="45">
        <v>1293</v>
      </c>
      <c r="AJ56" s="26">
        <v>36</v>
      </c>
    </row>
    <row r="57" spans="1:36" s="18" customFormat="1" ht="13.5" customHeight="1">
      <c r="A57" s="50">
        <v>37</v>
      </c>
      <c r="B57" s="51"/>
      <c r="C57" s="3"/>
      <c r="D57" s="3" t="s">
        <v>20</v>
      </c>
      <c r="E57" s="52"/>
      <c r="F57" s="30">
        <v>517</v>
      </c>
      <c r="G57" s="30">
        <v>527</v>
      </c>
      <c r="H57" s="30">
        <v>534</v>
      </c>
      <c r="I57" s="30">
        <v>539</v>
      </c>
      <c r="J57" s="30">
        <v>551</v>
      </c>
      <c r="K57" s="30">
        <v>549</v>
      </c>
      <c r="L57" s="30">
        <v>555</v>
      </c>
      <c r="M57" s="30">
        <v>550</v>
      </c>
      <c r="N57" s="30">
        <v>548</v>
      </c>
      <c r="O57" s="30">
        <v>545</v>
      </c>
      <c r="P57" s="30">
        <v>542</v>
      </c>
      <c r="Q57" s="45">
        <v>546</v>
      </c>
      <c r="R57" s="26">
        <v>37</v>
      </c>
      <c r="S57" s="50">
        <v>37</v>
      </c>
      <c r="T57" s="51"/>
      <c r="U57" s="3"/>
      <c r="V57" s="3" t="s">
        <v>20</v>
      </c>
      <c r="W57" s="52"/>
      <c r="X57" s="30">
        <v>555</v>
      </c>
      <c r="Y57" s="30">
        <v>567</v>
      </c>
      <c r="Z57" s="30">
        <v>580</v>
      </c>
      <c r="AA57" s="30">
        <v>575</v>
      </c>
      <c r="AB57" s="30">
        <v>571</v>
      </c>
      <c r="AC57" s="30">
        <v>573</v>
      </c>
      <c r="AD57" s="30">
        <v>570</v>
      </c>
      <c r="AE57" s="30">
        <v>573</v>
      </c>
      <c r="AF57" s="30">
        <v>570</v>
      </c>
      <c r="AG57" s="30">
        <v>567</v>
      </c>
      <c r="AH57" s="30">
        <v>555</v>
      </c>
      <c r="AI57" s="45">
        <v>550</v>
      </c>
      <c r="AJ57" s="26">
        <v>37</v>
      </c>
    </row>
    <row r="58" spans="1:36" s="18" customFormat="1" ht="13.5" customHeight="1">
      <c r="A58" s="50">
        <v>38</v>
      </c>
      <c r="B58" s="51"/>
      <c r="C58" s="3"/>
      <c r="D58" s="3" t="s">
        <v>21</v>
      </c>
      <c r="E58" s="52"/>
      <c r="F58" s="30">
        <v>213</v>
      </c>
      <c r="G58" s="30">
        <v>220</v>
      </c>
      <c r="H58" s="30">
        <v>216</v>
      </c>
      <c r="I58" s="30">
        <v>219</v>
      </c>
      <c r="J58" s="30">
        <v>213</v>
      </c>
      <c r="K58" s="30">
        <v>213</v>
      </c>
      <c r="L58" s="30">
        <v>218</v>
      </c>
      <c r="M58" s="30">
        <v>215</v>
      </c>
      <c r="N58" s="30">
        <v>215</v>
      </c>
      <c r="O58" s="30">
        <v>216</v>
      </c>
      <c r="P58" s="30">
        <v>216</v>
      </c>
      <c r="Q58" s="45">
        <v>210</v>
      </c>
      <c r="R58" s="26">
        <v>38</v>
      </c>
      <c r="S58" s="50">
        <v>38</v>
      </c>
      <c r="T58" s="51"/>
      <c r="U58" s="3"/>
      <c r="V58" s="3" t="s">
        <v>21</v>
      </c>
      <c r="W58" s="52"/>
      <c r="X58" s="30">
        <v>213</v>
      </c>
      <c r="Y58" s="30">
        <v>213</v>
      </c>
      <c r="Z58" s="30">
        <v>214</v>
      </c>
      <c r="AA58" s="30">
        <v>218</v>
      </c>
      <c r="AB58" s="30">
        <v>223</v>
      </c>
      <c r="AC58" s="30">
        <v>224</v>
      </c>
      <c r="AD58" s="30">
        <v>219</v>
      </c>
      <c r="AE58" s="30">
        <v>215</v>
      </c>
      <c r="AF58" s="30">
        <v>213</v>
      </c>
      <c r="AG58" s="30">
        <v>216</v>
      </c>
      <c r="AH58" s="30">
        <v>209</v>
      </c>
      <c r="AI58" s="45">
        <v>205</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16003</v>
      </c>
      <c r="G60" s="30">
        <v>16371</v>
      </c>
      <c r="H60" s="30">
        <v>16560</v>
      </c>
      <c r="I60" s="30">
        <v>16597</v>
      </c>
      <c r="J60" s="30">
        <v>16477</v>
      </c>
      <c r="K60" s="30">
        <v>16252</v>
      </c>
      <c r="L60" s="30">
        <v>16276</v>
      </c>
      <c r="M60" s="30">
        <v>16278</v>
      </c>
      <c r="N60" s="30">
        <v>16220</v>
      </c>
      <c r="O60" s="30">
        <v>16157</v>
      </c>
      <c r="P60" s="30">
        <v>16006</v>
      </c>
      <c r="Q60" s="45">
        <v>15842</v>
      </c>
      <c r="R60" s="26">
        <v>39</v>
      </c>
      <c r="S60" s="50">
        <v>39</v>
      </c>
      <c r="T60" s="51"/>
      <c r="U60" s="3" t="s">
        <v>22</v>
      </c>
      <c r="V60" s="3"/>
      <c r="W60" s="52"/>
      <c r="X60" s="30">
        <v>15894</v>
      </c>
      <c r="Y60" s="30">
        <v>16131</v>
      </c>
      <c r="Z60" s="30">
        <v>16200</v>
      </c>
      <c r="AA60" s="30">
        <v>16151</v>
      </c>
      <c r="AB60" s="30">
        <v>15948</v>
      </c>
      <c r="AC60" s="30">
        <v>15778</v>
      </c>
      <c r="AD60" s="30">
        <v>15675</v>
      </c>
      <c r="AE60" s="30">
        <v>15528</v>
      </c>
      <c r="AF60" s="30">
        <v>15277</v>
      </c>
      <c r="AG60" s="30">
        <v>15356</v>
      </c>
      <c r="AH60" s="30">
        <v>15090</v>
      </c>
      <c r="AI60" s="45">
        <v>15005</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6035</v>
      </c>
      <c r="G62" s="30">
        <v>6158</v>
      </c>
      <c r="H62" s="30">
        <v>6207</v>
      </c>
      <c r="I62" s="30">
        <v>6191</v>
      </c>
      <c r="J62" s="30">
        <v>6158</v>
      </c>
      <c r="K62" s="30">
        <v>6101</v>
      </c>
      <c r="L62" s="30">
        <v>6067</v>
      </c>
      <c r="M62" s="30">
        <v>5996</v>
      </c>
      <c r="N62" s="30">
        <v>5886</v>
      </c>
      <c r="O62" s="30">
        <v>5791</v>
      </c>
      <c r="P62" s="30">
        <v>5671</v>
      </c>
      <c r="Q62" s="45">
        <v>5560</v>
      </c>
      <c r="R62" s="26">
        <v>40</v>
      </c>
      <c r="S62" s="50">
        <v>40</v>
      </c>
      <c r="T62" s="51"/>
      <c r="U62" s="3"/>
      <c r="V62" s="3" t="s">
        <v>26</v>
      </c>
      <c r="W62" s="52"/>
      <c r="X62" s="30">
        <v>5603</v>
      </c>
      <c r="Y62" s="30">
        <v>5653</v>
      </c>
      <c r="Z62" s="30">
        <v>5645</v>
      </c>
      <c r="AA62" s="30">
        <v>5601</v>
      </c>
      <c r="AB62" s="30">
        <v>5537</v>
      </c>
      <c r="AC62" s="30">
        <v>5496</v>
      </c>
      <c r="AD62" s="30">
        <v>5426</v>
      </c>
      <c r="AE62" s="30">
        <v>5396</v>
      </c>
      <c r="AF62" s="30">
        <v>5273</v>
      </c>
      <c r="AG62" s="30">
        <v>5261</v>
      </c>
      <c r="AH62" s="30">
        <v>5153</v>
      </c>
      <c r="AI62" s="45">
        <v>5126</v>
      </c>
      <c r="AJ62" s="26">
        <v>40</v>
      </c>
    </row>
    <row r="63" spans="1:36" s="18" customFormat="1" ht="13.5" customHeight="1">
      <c r="A63" s="50">
        <v>41</v>
      </c>
      <c r="B63" s="51"/>
      <c r="C63" s="3"/>
      <c r="D63" s="3" t="s">
        <v>147</v>
      </c>
      <c r="E63" s="52"/>
      <c r="F63" s="30">
        <v>12905</v>
      </c>
      <c r="G63" s="30">
        <v>13202</v>
      </c>
      <c r="H63" s="30">
        <v>13376</v>
      </c>
      <c r="I63" s="30">
        <v>13392</v>
      </c>
      <c r="J63" s="30">
        <v>13260</v>
      </c>
      <c r="K63" s="30">
        <v>13067</v>
      </c>
      <c r="L63" s="30">
        <v>13057</v>
      </c>
      <c r="M63" s="30">
        <v>13069</v>
      </c>
      <c r="N63" s="30">
        <v>13021</v>
      </c>
      <c r="O63" s="30">
        <v>12950</v>
      </c>
      <c r="P63" s="30">
        <v>12808</v>
      </c>
      <c r="Q63" s="45">
        <v>12656</v>
      </c>
      <c r="R63" s="26">
        <v>41</v>
      </c>
      <c r="S63" s="50">
        <v>41</v>
      </c>
      <c r="T63" s="51"/>
      <c r="U63" s="3"/>
      <c r="V63" s="3" t="s">
        <v>147</v>
      </c>
      <c r="W63" s="52"/>
      <c r="X63" s="30">
        <v>12678</v>
      </c>
      <c r="Y63" s="30">
        <v>12881</v>
      </c>
      <c r="Z63" s="30">
        <v>12925</v>
      </c>
      <c r="AA63" s="30">
        <v>12886</v>
      </c>
      <c r="AB63" s="30">
        <v>12692</v>
      </c>
      <c r="AC63" s="30">
        <v>12535</v>
      </c>
      <c r="AD63" s="30">
        <v>12449</v>
      </c>
      <c r="AE63" s="30">
        <v>12312</v>
      </c>
      <c r="AF63" s="30">
        <v>12110</v>
      </c>
      <c r="AG63" s="30">
        <v>12168</v>
      </c>
      <c r="AH63" s="30">
        <v>11974</v>
      </c>
      <c r="AI63" s="45">
        <v>11906</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12730</v>
      </c>
      <c r="G65" s="30">
        <v>13019</v>
      </c>
      <c r="H65" s="30">
        <v>13197</v>
      </c>
      <c r="I65" s="30">
        <v>13213</v>
      </c>
      <c r="J65" s="30">
        <v>13086</v>
      </c>
      <c r="K65" s="30">
        <v>12899</v>
      </c>
      <c r="L65" s="30">
        <v>12890</v>
      </c>
      <c r="M65" s="30">
        <v>12900</v>
      </c>
      <c r="N65" s="30">
        <v>12848</v>
      </c>
      <c r="O65" s="30">
        <v>12775</v>
      </c>
      <c r="P65" s="30">
        <v>12634</v>
      </c>
      <c r="Q65" s="45">
        <v>12480</v>
      </c>
      <c r="R65" s="26">
        <v>42</v>
      </c>
      <c r="S65" s="50">
        <v>42</v>
      </c>
      <c r="T65" s="51"/>
      <c r="U65" s="3" t="s">
        <v>23</v>
      </c>
      <c r="V65" s="3"/>
      <c r="W65" s="52"/>
      <c r="X65" s="30">
        <v>12510</v>
      </c>
      <c r="Y65" s="30">
        <v>12700</v>
      </c>
      <c r="Z65" s="30">
        <v>12743</v>
      </c>
      <c r="AA65" s="30">
        <v>12708</v>
      </c>
      <c r="AB65" s="30">
        <v>12505</v>
      </c>
      <c r="AC65" s="30">
        <v>12349</v>
      </c>
      <c r="AD65" s="30">
        <v>12258</v>
      </c>
      <c r="AE65" s="30">
        <v>12124</v>
      </c>
      <c r="AF65" s="30">
        <v>11928</v>
      </c>
      <c r="AG65" s="30">
        <v>11982</v>
      </c>
      <c r="AH65" s="30">
        <v>11791</v>
      </c>
      <c r="AI65" s="45">
        <v>11724</v>
      </c>
      <c r="AJ65" s="26">
        <v>42</v>
      </c>
    </row>
    <row r="66" spans="1:36" s="18" customFormat="1" ht="13.5" customHeight="1">
      <c r="A66" s="50">
        <v>43</v>
      </c>
      <c r="B66" s="51"/>
      <c r="C66" s="3"/>
      <c r="D66" s="3" t="s">
        <v>148</v>
      </c>
      <c r="E66" s="52"/>
      <c r="F66" s="30">
        <v>6184</v>
      </c>
      <c r="G66" s="30">
        <v>6294</v>
      </c>
      <c r="H66" s="30">
        <v>6363</v>
      </c>
      <c r="I66" s="30">
        <v>6387</v>
      </c>
      <c r="J66" s="30">
        <v>6339</v>
      </c>
      <c r="K66" s="30">
        <v>6282</v>
      </c>
      <c r="L66" s="30">
        <v>6332</v>
      </c>
      <c r="M66" s="30">
        <v>6377</v>
      </c>
      <c r="N66" s="30">
        <v>6362</v>
      </c>
      <c r="O66" s="30">
        <v>6342</v>
      </c>
      <c r="P66" s="30">
        <v>6284</v>
      </c>
      <c r="Q66" s="45">
        <v>6220</v>
      </c>
      <c r="R66" s="26">
        <v>43</v>
      </c>
      <c r="S66" s="50">
        <v>43</v>
      </c>
      <c r="T66" s="51"/>
      <c r="U66" s="3"/>
      <c r="V66" s="3" t="s">
        <v>148</v>
      </c>
      <c r="W66" s="52"/>
      <c r="X66" s="30">
        <v>6249</v>
      </c>
      <c r="Y66" s="30">
        <v>6320</v>
      </c>
      <c r="Z66" s="30">
        <v>6340</v>
      </c>
      <c r="AA66" s="30">
        <v>6314</v>
      </c>
      <c r="AB66" s="30">
        <v>6231</v>
      </c>
      <c r="AC66" s="30">
        <v>6175</v>
      </c>
      <c r="AD66" s="30">
        <v>6160</v>
      </c>
      <c r="AE66" s="30">
        <v>6120</v>
      </c>
      <c r="AF66" s="30">
        <v>6012</v>
      </c>
      <c r="AG66" s="30">
        <v>6038</v>
      </c>
      <c r="AH66" s="30">
        <v>5942</v>
      </c>
      <c r="AI66" s="45">
        <v>5905</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156</v>
      </c>
      <c r="E69" s="52"/>
      <c r="F69" s="30">
        <v>210</v>
      </c>
      <c r="G69" s="30">
        <v>184</v>
      </c>
      <c r="H69" s="30">
        <v>182</v>
      </c>
      <c r="I69" s="30">
        <v>212</v>
      </c>
      <c r="J69" s="30">
        <v>286</v>
      </c>
      <c r="K69" s="30">
        <v>322</v>
      </c>
      <c r="L69" s="30">
        <v>314</v>
      </c>
      <c r="M69" s="30">
        <v>229</v>
      </c>
      <c r="N69" s="30">
        <v>269</v>
      </c>
      <c r="O69" s="30">
        <v>255</v>
      </c>
      <c r="P69" s="30">
        <v>230</v>
      </c>
      <c r="Q69" s="45">
        <v>204</v>
      </c>
      <c r="R69" s="26">
        <v>44</v>
      </c>
      <c r="S69" s="50">
        <v>44</v>
      </c>
      <c r="T69" s="51"/>
      <c r="U69" s="3"/>
      <c r="V69" s="47" t="s">
        <v>156</v>
      </c>
      <c r="W69" s="52"/>
      <c r="X69" s="30">
        <v>161</v>
      </c>
      <c r="Y69" s="30">
        <v>175</v>
      </c>
      <c r="Z69" s="30">
        <v>196</v>
      </c>
      <c r="AA69" s="30">
        <v>216</v>
      </c>
      <c r="AB69" s="30">
        <v>247</v>
      </c>
      <c r="AC69" s="30">
        <v>261</v>
      </c>
      <c r="AD69" s="30">
        <v>303</v>
      </c>
      <c r="AE69" s="30">
        <v>286</v>
      </c>
      <c r="AF69" s="30">
        <v>289</v>
      </c>
      <c r="AG69" s="30">
        <v>236</v>
      </c>
      <c r="AH69" s="30">
        <v>236</v>
      </c>
      <c r="AI69" s="45">
        <v>229</v>
      </c>
      <c r="AJ69" s="26">
        <v>44</v>
      </c>
    </row>
    <row r="70" spans="1:36" s="18" customFormat="1" ht="13.5" customHeight="1">
      <c r="A70" s="50">
        <v>45</v>
      </c>
      <c r="B70" s="51"/>
      <c r="C70" s="3"/>
      <c r="D70" s="47" t="s">
        <v>24</v>
      </c>
      <c r="E70" s="52"/>
      <c r="F70" s="30">
        <v>28</v>
      </c>
      <c r="G70" s="30">
        <v>35</v>
      </c>
      <c r="H70" s="30">
        <v>37</v>
      </c>
      <c r="I70" s="30">
        <v>35</v>
      </c>
      <c r="J70" s="30">
        <v>35</v>
      </c>
      <c r="K70" s="30">
        <v>34</v>
      </c>
      <c r="L70" s="30">
        <v>36</v>
      </c>
      <c r="M70" s="30">
        <v>39</v>
      </c>
      <c r="N70" s="30">
        <v>39</v>
      </c>
      <c r="O70" s="30">
        <v>41</v>
      </c>
      <c r="P70" s="30">
        <v>47</v>
      </c>
      <c r="Q70" s="45">
        <v>46</v>
      </c>
      <c r="R70" s="26">
        <v>45</v>
      </c>
      <c r="S70" s="50">
        <v>45</v>
      </c>
      <c r="T70" s="51"/>
      <c r="U70" s="3"/>
      <c r="V70" s="47" t="s">
        <v>24</v>
      </c>
      <c r="W70" s="52"/>
      <c r="X70" s="30">
        <v>48</v>
      </c>
      <c r="Y70" s="30">
        <v>50</v>
      </c>
      <c r="Z70" s="30">
        <v>50</v>
      </c>
      <c r="AA70" s="30">
        <v>48</v>
      </c>
      <c r="AB70" s="30">
        <v>51</v>
      </c>
      <c r="AC70" s="30">
        <v>51</v>
      </c>
      <c r="AD70" s="30">
        <v>50</v>
      </c>
      <c r="AE70" s="30">
        <v>50</v>
      </c>
      <c r="AF70" s="30">
        <v>52</v>
      </c>
      <c r="AG70" s="30">
        <v>59</v>
      </c>
      <c r="AH70" s="30">
        <v>61</v>
      </c>
      <c r="AI70" s="45">
        <v>58</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149</v>
      </c>
      <c r="D72" s="3"/>
      <c r="E72" s="52"/>
      <c r="F72" s="30">
        <v>389</v>
      </c>
      <c r="G72" s="30">
        <v>371</v>
      </c>
      <c r="H72" s="30">
        <v>358</v>
      </c>
      <c r="I72" s="30">
        <v>333</v>
      </c>
      <c r="J72" s="30">
        <v>347</v>
      </c>
      <c r="K72" s="30">
        <v>459</v>
      </c>
      <c r="L72" s="30">
        <v>463</v>
      </c>
      <c r="M72" s="30">
        <v>433</v>
      </c>
      <c r="N72" s="30">
        <v>416</v>
      </c>
      <c r="O72" s="30">
        <v>402</v>
      </c>
      <c r="P72" s="30">
        <v>431</v>
      </c>
      <c r="Q72" s="45">
        <v>413</v>
      </c>
      <c r="R72" s="26">
        <v>46</v>
      </c>
      <c r="S72" s="50">
        <v>46</v>
      </c>
      <c r="T72" s="51"/>
      <c r="U72" s="47" t="s">
        <v>149</v>
      </c>
      <c r="V72" s="3"/>
      <c r="W72" s="52"/>
      <c r="X72" s="30">
        <v>402</v>
      </c>
      <c r="Y72" s="30">
        <v>395</v>
      </c>
      <c r="Z72" s="30">
        <v>428</v>
      </c>
      <c r="AA72" s="30">
        <v>437</v>
      </c>
      <c r="AB72" s="30">
        <v>388</v>
      </c>
      <c r="AC72" s="30">
        <v>377</v>
      </c>
      <c r="AD72" s="30">
        <v>326</v>
      </c>
      <c r="AE72" s="30">
        <v>316</v>
      </c>
      <c r="AF72" s="30">
        <v>344</v>
      </c>
      <c r="AG72" s="30">
        <v>465</v>
      </c>
      <c r="AH72" s="30">
        <v>482</v>
      </c>
      <c r="AI72" s="45">
        <v>493</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30">
        <v>192</v>
      </c>
      <c r="G74" s="30">
        <v>180</v>
      </c>
      <c r="H74" s="30">
        <v>176</v>
      </c>
      <c r="I74" s="30">
        <v>159</v>
      </c>
      <c r="J74" s="30">
        <v>144</v>
      </c>
      <c r="K74" s="30">
        <v>152</v>
      </c>
      <c r="L74" s="30">
        <v>146</v>
      </c>
      <c r="M74" s="30">
        <v>145</v>
      </c>
      <c r="N74" s="30">
        <v>130</v>
      </c>
      <c r="O74" s="30">
        <v>156</v>
      </c>
      <c r="P74" s="30">
        <v>200</v>
      </c>
      <c r="Q74" s="45">
        <v>222</v>
      </c>
      <c r="R74" s="26">
        <v>47</v>
      </c>
      <c r="S74" s="50">
        <v>47</v>
      </c>
      <c r="T74" s="51"/>
      <c r="U74" s="3"/>
      <c r="V74" s="47" t="s">
        <v>157</v>
      </c>
      <c r="W74" s="52"/>
      <c r="X74" s="30">
        <v>213</v>
      </c>
      <c r="Y74" s="30">
        <v>206</v>
      </c>
      <c r="Z74" s="30">
        <v>206</v>
      </c>
      <c r="AA74" s="30">
        <v>208</v>
      </c>
      <c r="AB74" s="30">
        <v>191</v>
      </c>
      <c r="AC74" s="30">
        <v>186</v>
      </c>
      <c r="AD74" s="30">
        <v>154</v>
      </c>
      <c r="AE74" s="30">
        <v>129</v>
      </c>
      <c r="AF74" s="30">
        <v>152</v>
      </c>
      <c r="AG74" s="30">
        <v>241</v>
      </c>
      <c r="AH74" s="30">
        <v>255</v>
      </c>
      <c r="AI74" s="45">
        <v>256</v>
      </c>
      <c r="AJ74" s="26">
        <v>47</v>
      </c>
    </row>
    <row r="75" spans="1:36" s="18" customFormat="1" ht="13.5" customHeight="1">
      <c r="A75" s="50">
        <v>48</v>
      </c>
      <c r="B75" s="51"/>
      <c r="C75" s="3"/>
      <c r="D75" s="47" t="s">
        <v>174</v>
      </c>
      <c r="E75" s="52"/>
      <c r="F75" s="30">
        <v>197</v>
      </c>
      <c r="G75" s="30">
        <v>191</v>
      </c>
      <c r="H75" s="30">
        <v>182</v>
      </c>
      <c r="I75" s="30">
        <v>174</v>
      </c>
      <c r="J75" s="30">
        <v>203</v>
      </c>
      <c r="K75" s="30">
        <v>307</v>
      </c>
      <c r="L75" s="30">
        <v>317</v>
      </c>
      <c r="M75" s="30">
        <v>288</v>
      </c>
      <c r="N75" s="30">
        <v>286</v>
      </c>
      <c r="O75" s="30">
        <v>246</v>
      </c>
      <c r="P75" s="30">
        <v>231</v>
      </c>
      <c r="Q75" s="45">
        <v>191</v>
      </c>
      <c r="R75" s="26">
        <v>48</v>
      </c>
      <c r="S75" s="50">
        <v>48</v>
      </c>
      <c r="T75" s="51"/>
      <c r="U75" s="3"/>
      <c r="V75" s="47" t="s">
        <v>174</v>
      </c>
      <c r="W75" s="52"/>
      <c r="X75" s="30">
        <v>189</v>
      </c>
      <c r="Y75" s="30">
        <v>189</v>
      </c>
      <c r="Z75" s="30">
        <v>222</v>
      </c>
      <c r="AA75" s="30">
        <v>229</v>
      </c>
      <c r="AB75" s="30">
        <v>197</v>
      </c>
      <c r="AC75" s="30">
        <v>191</v>
      </c>
      <c r="AD75" s="30">
        <v>172</v>
      </c>
      <c r="AE75" s="30">
        <v>187</v>
      </c>
      <c r="AF75" s="30">
        <v>192</v>
      </c>
      <c r="AG75" s="30">
        <v>224</v>
      </c>
      <c r="AH75" s="30">
        <v>227</v>
      </c>
      <c r="AI75" s="45">
        <v>237</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98"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3.xml><?xml version="1.0" encoding="utf-8"?>
<worksheet xmlns="http://schemas.openxmlformats.org/spreadsheetml/2006/main" xmlns:r="http://schemas.openxmlformats.org/officeDocument/2006/relationships">
  <sheetPr>
    <pageSetUpPr fitToPage="1"/>
  </sheetPr>
  <dimension ref="A1:C82"/>
  <sheetViews>
    <sheetView zoomScaleSheetLayoutView="100" workbookViewId="0" topLeftCell="A1">
      <selection activeCell="A1" sqref="A1"/>
    </sheetView>
  </sheetViews>
  <sheetFormatPr defaultColWidth="11.421875" defaultRowHeight="12.75"/>
  <cols>
    <col min="1" max="1" width="6.8515625" style="1" customWidth="1"/>
    <col min="2" max="2" width="74.7109375" style="1" customWidth="1"/>
    <col min="3" max="3" width="12.7109375" style="5" customWidth="1"/>
    <col min="4" max="16384" width="11.421875" style="1" customWidth="1"/>
  </cols>
  <sheetData>
    <row r="1" ht="15.75">
      <c r="A1" s="4" t="s">
        <v>50</v>
      </c>
    </row>
    <row r="4" ht="12.75">
      <c r="C4" s="5" t="s">
        <v>51</v>
      </c>
    </row>
    <row r="6" spans="1:3" ht="12.75">
      <c r="A6" s="6" t="s">
        <v>52</v>
      </c>
      <c r="C6" s="61">
        <v>2</v>
      </c>
    </row>
    <row r="9" spans="1:3" ht="12.75">
      <c r="A9" s="6" t="s">
        <v>32</v>
      </c>
      <c r="C9" s="61">
        <v>3</v>
      </c>
    </row>
    <row r="10" ht="12.75">
      <c r="C10" s="8"/>
    </row>
    <row r="11" ht="12.75">
      <c r="C11" s="8"/>
    </row>
    <row r="12" spans="1:3" ht="12.75">
      <c r="A12" s="9" t="s">
        <v>176</v>
      </c>
      <c r="C12" s="61">
        <v>6</v>
      </c>
    </row>
    <row r="13" spans="2:3" ht="12.75">
      <c r="B13" s="9"/>
      <c r="C13" s="8"/>
    </row>
    <row r="14" spans="2:3" ht="12.75">
      <c r="B14" s="46" t="s">
        <v>55</v>
      </c>
      <c r="C14" s="61">
        <v>6</v>
      </c>
    </row>
    <row r="15" spans="2:3" ht="9" customHeight="1">
      <c r="B15" s="47"/>
      <c r="C15" s="7"/>
    </row>
    <row r="16" spans="2:3" ht="12.75">
      <c r="B16" s="47" t="s">
        <v>56</v>
      </c>
      <c r="C16" s="61">
        <v>10</v>
      </c>
    </row>
    <row r="17" spans="2:3" ht="9" customHeight="1">
      <c r="B17" s="47"/>
      <c r="C17" s="61"/>
    </row>
    <row r="18" spans="2:3" ht="12.75">
      <c r="B18" s="47" t="s">
        <v>57</v>
      </c>
      <c r="C18" s="61">
        <v>14</v>
      </c>
    </row>
    <row r="19" spans="2:3" ht="9" customHeight="1">
      <c r="B19" s="47"/>
      <c r="C19" s="61"/>
    </row>
    <row r="20" spans="2:3" ht="12.75">
      <c r="B20" s="47" t="s">
        <v>58</v>
      </c>
      <c r="C20" s="61">
        <v>18</v>
      </c>
    </row>
    <row r="21" spans="2:3" ht="9" customHeight="1">
      <c r="B21" s="47"/>
      <c r="C21" s="61"/>
    </row>
    <row r="22" spans="2:3" ht="12.75">
      <c r="B22" s="47" t="s">
        <v>59</v>
      </c>
      <c r="C22" s="61">
        <v>22</v>
      </c>
    </row>
    <row r="23" spans="2:3" ht="9" customHeight="1">
      <c r="B23" s="47"/>
      <c r="C23" s="61"/>
    </row>
    <row r="24" spans="2:3" ht="12.75">
      <c r="B24" s="47" t="s">
        <v>60</v>
      </c>
      <c r="C24" s="61">
        <v>26</v>
      </c>
    </row>
    <row r="25" spans="2:3" ht="9" customHeight="1">
      <c r="B25" s="47"/>
      <c r="C25" s="61"/>
    </row>
    <row r="26" spans="2:3" ht="12.75">
      <c r="B26" s="47" t="s">
        <v>61</v>
      </c>
      <c r="C26" s="61">
        <v>30</v>
      </c>
    </row>
    <row r="27" spans="2:3" ht="9" customHeight="1">
      <c r="B27" s="47"/>
      <c r="C27" s="61"/>
    </row>
    <row r="28" spans="2:3" ht="12.75">
      <c r="B28" s="47" t="s">
        <v>62</v>
      </c>
      <c r="C28" s="61">
        <v>34</v>
      </c>
    </row>
    <row r="29" spans="2:3" ht="9" customHeight="1">
      <c r="B29" s="47"/>
      <c r="C29" s="61"/>
    </row>
    <row r="30" spans="2:3" ht="12.75">
      <c r="B30" s="47" t="s">
        <v>63</v>
      </c>
      <c r="C30" s="61">
        <v>38</v>
      </c>
    </row>
    <row r="31" spans="2:3" ht="9" customHeight="1">
      <c r="B31" s="47"/>
      <c r="C31" s="61"/>
    </row>
    <row r="32" spans="2:3" ht="12.75">
      <c r="B32" s="47" t="s">
        <v>64</v>
      </c>
      <c r="C32" s="61">
        <v>42</v>
      </c>
    </row>
    <row r="33" spans="2:3" ht="9" customHeight="1">
      <c r="B33" s="47"/>
      <c r="C33" s="61"/>
    </row>
    <row r="34" spans="2:3" ht="12.75">
      <c r="B34" s="47" t="s">
        <v>65</v>
      </c>
      <c r="C34" s="61">
        <v>46</v>
      </c>
    </row>
    <row r="35" spans="2:3" ht="9" customHeight="1">
      <c r="B35" s="47"/>
      <c r="C35" s="61"/>
    </row>
    <row r="36" spans="2:3" ht="12.75">
      <c r="B36" s="47" t="s">
        <v>66</v>
      </c>
      <c r="C36" s="61">
        <v>50</v>
      </c>
    </row>
    <row r="37" spans="2:3" ht="9" customHeight="1">
      <c r="B37" s="47"/>
      <c r="C37" s="61"/>
    </row>
    <row r="38" spans="2:3" ht="12.75">
      <c r="B38" s="47" t="s">
        <v>78</v>
      </c>
      <c r="C38" s="61">
        <v>54</v>
      </c>
    </row>
    <row r="39" spans="2:3" ht="9" customHeight="1">
      <c r="B39" s="47"/>
      <c r="C39" s="61"/>
    </row>
    <row r="40" spans="2:3" ht="12.75">
      <c r="B40" s="47" t="s">
        <v>67</v>
      </c>
      <c r="C40" s="61">
        <v>58</v>
      </c>
    </row>
    <row r="41" spans="2:3" ht="9" customHeight="1">
      <c r="B41" s="47"/>
      <c r="C41" s="61"/>
    </row>
    <row r="42" spans="2:3" ht="12.75">
      <c r="B42" s="47" t="s">
        <v>68</v>
      </c>
      <c r="C42" s="61">
        <v>62</v>
      </c>
    </row>
    <row r="43" spans="2:3" ht="9" customHeight="1">
      <c r="B43" s="47"/>
      <c r="C43" s="61"/>
    </row>
    <row r="44" spans="2:3" ht="12.75">
      <c r="B44" s="47" t="s">
        <v>69</v>
      </c>
      <c r="C44" s="61">
        <v>66</v>
      </c>
    </row>
    <row r="45" spans="2:3" ht="9" customHeight="1">
      <c r="B45" s="47"/>
      <c r="C45" s="61"/>
    </row>
    <row r="46" spans="2:3" ht="12.75">
      <c r="B46" s="47" t="s">
        <v>70</v>
      </c>
      <c r="C46" s="61">
        <v>70</v>
      </c>
    </row>
    <row r="47" spans="2:3" ht="9" customHeight="1">
      <c r="B47" s="47"/>
      <c r="C47" s="61"/>
    </row>
    <row r="48" spans="2:3" ht="12.75">
      <c r="B48" s="47" t="s">
        <v>71</v>
      </c>
      <c r="C48" s="61">
        <v>74</v>
      </c>
    </row>
    <row r="49" spans="2:3" ht="9" customHeight="1">
      <c r="B49" s="47"/>
      <c r="C49" s="61"/>
    </row>
    <row r="50" spans="2:3" ht="12.75">
      <c r="B50" s="47" t="s">
        <v>72</v>
      </c>
      <c r="C50" s="61">
        <v>78</v>
      </c>
    </row>
    <row r="51" spans="2:3" ht="9" customHeight="1">
      <c r="B51" s="47"/>
      <c r="C51" s="61"/>
    </row>
    <row r="52" spans="2:3" ht="12.75">
      <c r="B52" s="47" t="s">
        <v>73</v>
      </c>
      <c r="C52" s="61">
        <v>82</v>
      </c>
    </row>
    <row r="53" spans="2:3" ht="9" customHeight="1">
      <c r="B53" s="47"/>
      <c r="C53" s="61"/>
    </row>
    <row r="54" spans="2:3" ht="12.75">
      <c r="B54" s="47" t="s">
        <v>74</v>
      </c>
      <c r="C54" s="61">
        <v>86</v>
      </c>
    </row>
    <row r="55" spans="2:3" ht="9" customHeight="1">
      <c r="B55" s="47"/>
      <c r="C55" s="61"/>
    </row>
    <row r="56" spans="2:3" ht="12.75">
      <c r="B56" s="47" t="s">
        <v>75</v>
      </c>
      <c r="C56" s="61">
        <v>90</v>
      </c>
    </row>
    <row r="57" spans="2:3" ht="9" customHeight="1">
      <c r="B57" s="47"/>
      <c r="C57" s="61"/>
    </row>
    <row r="58" spans="2:3" ht="12.75">
      <c r="B58" s="47" t="s">
        <v>76</v>
      </c>
      <c r="C58" s="61">
        <v>94</v>
      </c>
    </row>
    <row r="59" spans="2:3" ht="9" customHeight="1">
      <c r="B59" s="47"/>
      <c r="C59" s="61"/>
    </row>
    <row r="60" spans="2:3" ht="12.75">
      <c r="B60" s="47" t="s">
        <v>77</v>
      </c>
      <c r="C60" s="61">
        <v>98</v>
      </c>
    </row>
    <row r="61" ht="12.75">
      <c r="C61" s="7"/>
    </row>
    <row r="62" ht="12.75">
      <c r="C62" s="7"/>
    </row>
    <row r="63" ht="12.75">
      <c r="C63" s="7"/>
    </row>
    <row r="64" ht="12.75">
      <c r="C64" s="7"/>
    </row>
    <row r="65" ht="12.75">
      <c r="C65" s="7"/>
    </row>
    <row r="66" ht="12.75">
      <c r="C66" s="7"/>
    </row>
    <row r="67" ht="12.75">
      <c r="C67" s="7"/>
    </row>
    <row r="68" ht="12.75">
      <c r="C68" s="7"/>
    </row>
    <row r="69" ht="12.75">
      <c r="C69" s="7"/>
    </row>
    <row r="70" ht="12.75">
      <c r="C70" s="7"/>
    </row>
    <row r="71" ht="12.75">
      <c r="C71" s="7"/>
    </row>
    <row r="72" ht="12.75">
      <c r="C72" s="7"/>
    </row>
    <row r="73" ht="12.75">
      <c r="C73" s="7"/>
    </row>
    <row r="74" ht="12.75">
      <c r="C74" s="7"/>
    </row>
    <row r="75" ht="12.75">
      <c r="C75" s="7"/>
    </row>
    <row r="76" ht="12.75">
      <c r="C76" s="7"/>
    </row>
    <row r="77" ht="12.75">
      <c r="C77" s="7"/>
    </row>
    <row r="78" ht="12.75">
      <c r="C78" s="7"/>
    </row>
    <row r="79" ht="12.75">
      <c r="C79" s="7"/>
    </row>
    <row r="80" ht="12.75">
      <c r="C80" s="7"/>
    </row>
    <row r="81" ht="12.75">
      <c r="C81" s="7"/>
    </row>
    <row r="82" ht="12.75">
      <c r="C82" s="7"/>
    </row>
  </sheetData>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96" r:id="rId1"/>
</worksheet>
</file>

<file path=xl/worksheets/sheet30.xml><?xml version="1.0" encoding="utf-8"?>
<worksheet xmlns="http://schemas.openxmlformats.org/spreadsheetml/2006/main" xmlns:r="http://schemas.openxmlformats.org/officeDocument/2006/relationships">
  <dimension ref="A1:AJ75"/>
  <sheetViews>
    <sheetView workbookViewId="0" topLeftCell="A1">
      <selection activeCell="A1" sqref="A1"/>
    </sheetView>
  </sheetViews>
  <sheetFormatPr defaultColWidth="11.421875" defaultRowHeight="12.75"/>
  <cols>
    <col min="1" max="1" width="6.7109375" style="27" customWidth="1"/>
    <col min="2" max="2" width="1.7109375" style="27" customWidth="1"/>
    <col min="3" max="3" width="2.421875" style="27" customWidth="1"/>
    <col min="4" max="4" width="2.57421875" style="27" customWidth="1"/>
    <col min="5" max="5" width="47.28125" style="27" customWidth="1"/>
    <col min="6" max="13" width="13.7109375" style="27" customWidth="1"/>
    <col min="14" max="17" width="14.7109375" style="27" customWidth="1"/>
    <col min="18" max="19" width="6.7109375" style="27" customWidth="1"/>
    <col min="20" max="20" width="1.7109375" style="27" customWidth="1"/>
    <col min="21" max="21" width="2.421875" style="27" customWidth="1"/>
    <col min="22" max="22" width="2.8515625" style="27" customWidth="1"/>
    <col min="23" max="23" width="46.8515625" style="27" customWidth="1"/>
    <col min="24" max="31" width="13.7109375" style="27" customWidth="1"/>
    <col min="32" max="35" width="14.7109375" style="27" customWidth="1"/>
    <col min="36" max="36" width="6.7109375" style="27" customWidth="1"/>
    <col min="37" max="16384" width="11.421875" style="27"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171</v>
      </c>
      <c r="B5" s="83"/>
      <c r="C5" s="83"/>
      <c r="D5" s="83"/>
      <c r="E5" s="83"/>
      <c r="F5" s="83"/>
      <c r="G5" s="83"/>
      <c r="H5" s="83"/>
      <c r="I5" s="83"/>
      <c r="J5" s="83" t="s">
        <v>77</v>
      </c>
      <c r="K5" s="83"/>
      <c r="L5" s="83"/>
      <c r="M5" s="83"/>
      <c r="N5" s="83"/>
      <c r="O5" s="83"/>
      <c r="P5" s="83"/>
      <c r="Q5" s="83"/>
      <c r="R5" s="83"/>
      <c r="S5" s="84" t="s">
        <v>130</v>
      </c>
      <c r="T5" s="84"/>
      <c r="U5" s="84"/>
      <c r="V5" s="84"/>
      <c r="W5" s="84"/>
      <c r="X5" s="84"/>
      <c r="Y5" s="84"/>
      <c r="Z5" s="84"/>
      <c r="AA5" s="84"/>
      <c r="AB5" s="84" t="s">
        <v>130</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f>Erfurt!F7+Gera!F7+Jena!F7+Suhl!F7+Weimar!F7+Eisenach!F7+Eichsfeld!F7+Nordhausen!F7+Wartburgkreis!F7+'Unstrut-Hainich-Kreis'!F7+Kyffhäuserkreis!F7+'Schmalkalden-Meiningen'!F7+Gotha!F7+Sömmerda!F7+Hildburghausen!F7+'Ilm-Kreis'!F7+'Weimarer Land'!F7+Sonneberg!F7+'Saalfeld-Rudolstadt'!F7+'Saale-Holzland-Kreis'!F7+'Saale-Orla-Kreis'!F7+Greiz!F7+'Altenburger Land'!F7</f>
        <v>217907</v>
      </c>
      <c r="G7" s="30">
        <f>Erfurt!G7+Gera!G7+Jena!G7+Suhl!G7+Weimar!G7+Eisenach!G7+Eichsfeld!G7+Nordhausen!G7+Wartburgkreis!G7+'Unstrut-Hainich-Kreis'!G7+Kyffhäuserkreis!G7+'Schmalkalden-Meiningen'!G7+Gotha!G7+Sömmerda!G7+Hildburghausen!G7+'Ilm-Kreis'!G7+'Weimarer Land'!G7+Sonneberg!G7+'Saalfeld-Rudolstadt'!G7+'Saale-Holzland-Kreis'!G7+'Saale-Orla-Kreis'!G7+Greiz!G7+'Altenburger Land'!G7</f>
        <v>220810</v>
      </c>
      <c r="H7" s="30">
        <f>Erfurt!H7+Gera!H7+Jena!H7+Suhl!H7+Weimar!H7+Eisenach!H7+Eichsfeld!H7+Nordhausen!H7+Wartburgkreis!H7+'Unstrut-Hainich-Kreis'!H7+Kyffhäuserkreis!H7+'Schmalkalden-Meiningen'!H7+Gotha!H7+Sömmerda!H7+Hildburghausen!H7+'Ilm-Kreis'!H7+'Weimarer Land'!H7+Sonneberg!H7+'Saalfeld-Rudolstadt'!H7+'Saale-Holzland-Kreis'!H7+'Saale-Orla-Kreis'!H7+Greiz!H7+'Altenburger Land'!H7</f>
        <v>216541</v>
      </c>
      <c r="I7" s="30">
        <f>Erfurt!I7+Gera!I7+Jena!I7+Suhl!I7+Weimar!I7+Eisenach!I7+Eichsfeld!I7+Nordhausen!I7+Wartburgkreis!I7+'Unstrut-Hainich-Kreis'!I7+Kyffhäuserkreis!I7+'Schmalkalden-Meiningen'!I7+Gotha!I7+Sömmerda!I7+Hildburghausen!I7+'Ilm-Kreis'!I7+'Weimarer Land'!I7+Sonneberg!I7+'Saalfeld-Rudolstadt'!I7+'Saale-Holzland-Kreis'!I7+'Saale-Orla-Kreis'!I7+Greiz!I7+'Altenburger Land'!I7</f>
        <v>204695</v>
      </c>
      <c r="J7" s="30">
        <f>Erfurt!J7+Gera!J7+Jena!J7+Suhl!J7+Weimar!J7+Eisenach!J7+Eichsfeld!J7+Nordhausen!J7+Wartburgkreis!J7+'Unstrut-Hainich-Kreis'!J7+Kyffhäuserkreis!J7+'Schmalkalden-Meiningen'!J7+Gotha!J7+Sömmerda!J7+Hildburghausen!J7+'Ilm-Kreis'!J7+'Weimarer Land'!J7+Sonneberg!J7+'Saalfeld-Rudolstadt'!J7+'Saale-Holzland-Kreis'!J7+'Saale-Orla-Kreis'!J7+Greiz!J7+'Altenburger Land'!J7</f>
        <v>187750</v>
      </c>
      <c r="K7" s="30">
        <f>Erfurt!K7+Gera!K7+Jena!K7+Suhl!K7+Weimar!K7+Eisenach!K7+Eichsfeld!K7+Nordhausen!K7+Wartburgkreis!K7+'Unstrut-Hainich-Kreis'!K7+Kyffhäuserkreis!K7+'Schmalkalden-Meiningen'!K7+Gotha!K7+Sömmerda!K7+Hildburghausen!K7+'Ilm-Kreis'!K7+'Weimarer Land'!K7+Sonneberg!K7+'Saalfeld-Rudolstadt'!K7+'Saale-Holzland-Kreis'!K7+'Saale-Orla-Kreis'!K7+Greiz!K7+'Altenburger Land'!K7</f>
        <v>181698</v>
      </c>
      <c r="L7" s="30">
        <f>Erfurt!L7+Gera!L7+Jena!L7+Suhl!L7+Weimar!L7+Eisenach!L7+Eichsfeld!L7+Nordhausen!L7+Wartburgkreis!L7+'Unstrut-Hainich-Kreis'!L7+Kyffhäuserkreis!L7+'Schmalkalden-Meiningen'!L7+Gotha!L7+Sömmerda!L7+Hildburghausen!L7+'Ilm-Kreis'!L7+'Weimarer Land'!L7+Sonneberg!L7+'Saalfeld-Rudolstadt'!L7+'Saale-Holzland-Kreis'!L7+'Saale-Orla-Kreis'!L7+Greiz!L7+'Altenburger Land'!L7</f>
        <v>179321</v>
      </c>
      <c r="M7" s="30">
        <f>Erfurt!M7+Gera!M7+Jena!M7+Suhl!M7+Weimar!M7+Eisenach!M7+Eichsfeld!M7+Nordhausen!M7+Wartburgkreis!M7+'Unstrut-Hainich-Kreis'!M7+Kyffhäuserkreis!M7+'Schmalkalden-Meiningen'!M7+Gotha!M7+Sömmerda!M7+Hildburghausen!M7+'Ilm-Kreis'!M7+'Weimarer Land'!M7+Sonneberg!M7+'Saalfeld-Rudolstadt'!M7+'Saale-Holzland-Kreis'!M7+'Saale-Orla-Kreis'!M7+Greiz!M7+'Altenburger Land'!M7</f>
        <v>180005</v>
      </c>
      <c r="N7" s="30">
        <f>Erfurt!N7+Gera!N7+Jena!N7+Suhl!N7+Weimar!N7+Eisenach!N7+Eichsfeld!N7+Nordhausen!N7+Wartburgkreis!N7+'Unstrut-Hainich-Kreis'!N7+Kyffhäuserkreis!N7+'Schmalkalden-Meiningen'!N7+Gotha!N7+Sömmerda!N7+Hildburghausen!N7+'Ilm-Kreis'!N7+'Weimarer Land'!N7+Sonneberg!N7+'Saalfeld-Rudolstadt'!N7+'Saale-Holzland-Kreis'!N7+'Saale-Orla-Kreis'!N7+Greiz!N7+'Altenburger Land'!N7</f>
        <v>174481</v>
      </c>
      <c r="O7" s="30">
        <f>Erfurt!O7+Gera!O7+Jena!O7+Suhl!O7+Weimar!O7+Eisenach!O7+Eichsfeld!O7+Nordhausen!O7+Wartburgkreis!O7+'Unstrut-Hainich-Kreis'!O7+Kyffhäuserkreis!O7+'Schmalkalden-Meiningen'!O7+Gotha!O7+Sömmerda!O7+Hildburghausen!O7+'Ilm-Kreis'!O7+'Weimarer Land'!O7+Sonneberg!O7+'Saalfeld-Rudolstadt'!O7+'Saale-Holzland-Kreis'!O7+'Saale-Orla-Kreis'!O7+Greiz!O7+'Altenburger Land'!O7</f>
        <v>167268</v>
      </c>
      <c r="P7" s="30">
        <f>Erfurt!P7+Gera!P7+Jena!P7+Suhl!P7+Weimar!P7+Eisenach!P7+Eichsfeld!P7+Nordhausen!P7+Wartburgkreis!P7+'Unstrut-Hainich-Kreis'!P7+Kyffhäuserkreis!P7+'Schmalkalden-Meiningen'!P7+Gotha!P7+Sömmerda!P7+Hildburghausen!P7+'Ilm-Kreis'!P7+'Weimarer Land'!P7+Sonneberg!P7+'Saalfeld-Rudolstadt'!P7+'Saale-Holzland-Kreis'!P7+'Saale-Orla-Kreis'!P7+Greiz!P7+'Altenburger Land'!P7</f>
        <v>163890</v>
      </c>
      <c r="Q7" s="30">
        <f>Erfurt!Q7+Gera!Q7+Jena!Q7+Suhl!Q7+Weimar!Q7+Eisenach!Q7+Eichsfeld!Q7+Nordhausen!Q7+Wartburgkreis!Q7+'Unstrut-Hainich-Kreis'!Q7+Kyffhäuserkreis!Q7+'Schmalkalden-Meiningen'!Q7+Gotha!Q7+Sömmerda!Q7+Hildburghausen!Q7+'Ilm-Kreis'!Q7+'Weimarer Land'!Q7+Sonneberg!Q7+'Saalfeld-Rudolstadt'!Q7+'Saale-Holzland-Kreis'!Q7+'Saale-Orla-Kreis'!Q7+Greiz!Q7+'Altenburger Land'!Q7</f>
        <v>167015</v>
      </c>
      <c r="R7" s="26">
        <v>1</v>
      </c>
      <c r="S7" s="50">
        <v>1</v>
      </c>
      <c r="T7" s="51"/>
      <c r="U7" s="3" t="s">
        <v>1</v>
      </c>
      <c r="V7" s="3"/>
      <c r="W7" s="52"/>
      <c r="X7" s="30">
        <f>Erfurt!X7+Gera!X7+Jena!X7+Suhl!X7+Weimar!X7+Eisenach!X7+Eichsfeld!X7+Nordhausen!X7+Wartburgkreis!X7+'Unstrut-Hainich-Kreis'!X7+Kyffhäuserkreis!X7+'Schmalkalden-Meiningen'!X7+Gotha!X7+Sömmerda!X7+Hildburghausen!X7+'Ilm-Kreis'!X7+'Weimarer Land'!X7+Sonneberg!X7+'Saalfeld-Rudolstadt'!X7+'Saale-Holzland-Kreis'!X7+'Saale-Orla-Kreis'!X7+Greiz!X7+'Altenburger Land'!X7</f>
        <v>186218</v>
      </c>
      <c r="Y7" s="30">
        <f>Erfurt!Y7+Gera!Y7+Jena!Y7+Suhl!Y7+Weimar!Y7+Eisenach!Y7+Eichsfeld!Y7+Nordhausen!Y7+Wartburgkreis!Y7+'Unstrut-Hainich-Kreis'!Y7+Kyffhäuserkreis!Y7+'Schmalkalden-Meiningen'!Y7+Gotha!Y7+Sömmerda!Y7+Hildburghausen!Y7+'Ilm-Kreis'!Y7+'Weimarer Land'!Y7+Sonneberg!Y7+'Saalfeld-Rudolstadt'!Y7+'Saale-Holzland-Kreis'!Y7+'Saale-Orla-Kreis'!Y7+Greiz!Y7+'Altenburger Land'!Y7</f>
        <v>185590</v>
      </c>
      <c r="Z7" s="30">
        <f>Erfurt!Z7+Gera!Z7+Jena!Z7+Suhl!Z7+Weimar!Z7+Eisenach!Z7+Eichsfeld!Z7+Nordhausen!Z7+Wartburgkreis!Z7+'Unstrut-Hainich-Kreis'!Z7+Kyffhäuserkreis!Z7+'Schmalkalden-Meiningen'!Z7+Gotha!Z7+Sömmerda!Z7+Hildburghausen!Z7+'Ilm-Kreis'!Z7+'Weimarer Land'!Z7+Sonneberg!Z7+'Saalfeld-Rudolstadt'!Z7+'Saale-Holzland-Kreis'!Z7+'Saale-Orla-Kreis'!Z7+Greiz!Z7+'Altenburger Land'!Z7</f>
        <v>179874</v>
      </c>
      <c r="AA7" s="30">
        <f>Erfurt!AA7+Gera!AA7+Jena!AA7+Suhl!AA7+Weimar!AA7+Eisenach!AA7+Eichsfeld!AA7+Nordhausen!AA7+Wartburgkreis!AA7+'Unstrut-Hainich-Kreis'!AA7+Kyffhäuserkreis!AA7+'Schmalkalden-Meiningen'!AA7+Gotha!AA7+Sömmerda!AA7+Hildburghausen!AA7+'Ilm-Kreis'!AA7+'Weimarer Land'!AA7+Sonneberg!AA7+'Saalfeld-Rudolstadt'!AA7+'Saale-Holzland-Kreis'!AA7+'Saale-Orla-Kreis'!AA7+Greiz!AA7+'Altenburger Land'!AA7</f>
        <v>170110</v>
      </c>
      <c r="AB7" s="30">
        <f>Erfurt!AB7+Gera!AB7+Jena!AB7+Suhl!AB7+Weimar!AB7+Eisenach!AB7+Eichsfeld!AB7+Nordhausen!AB7+Wartburgkreis!AB7+'Unstrut-Hainich-Kreis'!AB7+Kyffhäuserkreis!AB7+'Schmalkalden-Meiningen'!AB7+Gotha!AB7+Sömmerda!AB7+Hildburghausen!AB7+'Ilm-Kreis'!AB7+'Weimarer Land'!AB7+Sonneberg!AB7+'Saalfeld-Rudolstadt'!AB7+'Saale-Holzland-Kreis'!AB7+'Saale-Orla-Kreis'!AB7+Greiz!AB7+'Altenburger Land'!AB7</f>
        <v>160319</v>
      </c>
      <c r="AC7" s="30">
        <f>Erfurt!AC7+Gera!AC7+Jena!AC7+Suhl!AC7+Weimar!AC7+Eisenach!AC7+Eichsfeld!AC7+Nordhausen!AC7+Wartburgkreis!AC7+'Unstrut-Hainich-Kreis'!AC7+Kyffhäuserkreis!AC7+'Schmalkalden-Meiningen'!AC7+Gotha!AC7+Sömmerda!AC7+Hildburghausen!AC7+'Ilm-Kreis'!AC7+'Weimarer Land'!AC7+Sonneberg!AC7+'Saalfeld-Rudolstadt'!AC7+'Saale-Holzland-Kreis'!AC7+'Saale-Orla-Kreis'!AC7+Greiz!AC7+'Altenburger Land'!AC7</f>
        <v>152391</v>
      </c>
      <c r="AD7" s="30">
        <f>Erfurt!AD7+Gera!AD7+Jena!AD7+Suhl!AD7+Weimar!AD7+Eisenach!AD7+Eichsfeld!AD7+Nordhausen!AD7+Wartburgkreis!AD7+'Unstrut-Hainich-Kreis'!AD7+Kyffhäuserkreis!AD7+'Schmalkalden-Meiningen'!AD7+Gotha!AD7+Sömmerda!AD7+Hildburghausen!AD7+'Ilm-Kreis'!AD7+'Weimarer Land'!AD7+Sonneberg!AD7+'Saalfeld-Rudolstadt'!AD7+'Saale-Holzland-Kreis'!AD7+'Saale-Orla-Kreis'!AD7+Greiz!AD7+'Altenburger Land'!AD7</f>
        <v>151699</v>
      </c>
      <c r="AE7" s="30">
        <f>Erfurt!AE7+Gera!AE7+Jena!AE7+Suhl!AE7+Weimar!AE7+Eisenach!AE7+Eichsfeld!AE7+Nordhausen!AE7+Wartburgkreis!AE7+'Unstrut-Hainich-Kreis'!AE7+Kyffhäuserkreis!AE7+'Schmalkalden-Meiningen'!AE7+Gotha!AE7+Sömmerda!AE7+Hildburghausen!AE7+'Ilm-Kreis'!AE7+'Weimarer Land'!AE7+Sonneberg!AE7+'Saalfeld-Rudolstadt'!AE7+'Saale-Holzland-Kreis'!AE7+'Saale-Orla-Kreis'!AE7+Greiz!AE7+'Altenburger Land'!AE7</f>
        <v>152893</v>
      </c>
      <c r="AF7" s="30">
        <f>Erfurt!AF7+Gera!AF7+Jena!AF7+Suhl!AF7+Weimar!AF7+Eisenach!AF7+Eichsfeld!AF7+Nordhausen!AF7+Wartburgkreis!AF7+'Unstrut-Hainich-Kreis'!AF7+Kyffhäuserkreis!AF7+'Schmalkalden-Meiningen'!AF7+Gotha!AF7+Sömmerda!AF7+Hildburghausen!AF7+'Ilm-Kreis'!AF7+'Weimarer Land'!AF7+Sonneberg!AF7+'Saalfeld-Rudolstadt'!AF7+'Saale-Holzland-Kreis'!AF7+'Saale-Orla-Kreis'!AF7+Greiz!AF7+'Altenburger Land'!AF7</f>
        <v>145696</v>
      </c>
      <c r="AG7" s="30">
        <f>Erfurt!AG7+Gera!AG7+Jena!AG7+Suhl!AG7+Weimar!AG7+Eisenach!AG7+Eichsfeld!AG7+Nordhausen!AG7+Wartburgkreis!AG7+'Unstrut-Hainich-Kreis'!AG7+Kyffhäuserkreis!AG7+'Schmalkalden-Meiningen'!AG7+Gotha!AG7+Sömmerda!AG7+Hildburghausen!AG7+'Ilm-Kreis'!AG7+'Weimarer Land'!AG7+Sonneberg!AG7+'Saalfeld-Rudolstadt'!AG7+'Saale-Holzland-Kreis'!AG7+'Saale-Orla-Kreis'!AG7+Greiz!AG7+'Altenburger Land'!AG7</f>
        <v>140872</v>
      </c>
      <c r="AH7" s="30">
        <f>Erfurt!AH7+Gera!AH7+Jena!AH7+Suhl!AH7+Weimar!AH7+Eisenach!AH7+Eichsfeld!AH7+Nordhausen!AH7+Wartburgkreis!AH7+'Unstrut-Hainich-Kreis'!AH7+Kyffhäuserkreis!AH7+'Schmalkalden-Meiningen'!AH7+Gotha!AH7+Sömmerda!AH7+Hildburghausen!AH7+'Ilm-Kreis'!AH7+'Weimarer Land'!AH7+Sonneberg!AH7+'Saalfeld-Rudolstadt'!AH7+'Saale-Holzland-Kreis'!AH7+'Saale-Orla-Kreis'!AH7+Greiz!AH7+'Altenburger Land'!AH7</f>
        <v>139376</v>
      </c>
      <c r="AI7" s="30">
        <f>Erfurt!AI7+Gera!AI7+Jena!AI7+Suhl!AI7+Weimar!AI7+Eisenach!AI7+Eichsfeld!AI7+Nordhausen!AI7+Wartburgkreis!AI7+'Unstrut-Hainich-Kreis'!AI7+Kyffhäuserkreis!AI7+'Schmalkalden-Meiningen'!AI7+Gotha!AI7+Sömmerda!AI7+Hildburghausen!AI7+'Ilm-Kreis'!AI7+'Weimarer Land'!AI7+Sonneberg!AI7+'Saalfeld-Rudolstadt'!AI7+'Saale-Holzland-Kreis'!AI7+'Saale-Orla-Kreis'!AI7+Greiz!AI7+'Altenburger Land'!AI7</f>
        <v>142626</v>
      </c>
      <c r="AJ7" s="26">
        <v>1</v>
      </c>
    </row>
    <row r="8" spans="1:36" s="18" customFormat="1" ht="13.5" customHeight="1">
      <c r="A8" s="50"/>
      <c r="B8" s="51"/>
      <c r="C8" s="3"/>
      <c r="D8" s="3" t="s">
        <v>151</v>
      </c>
      <c r="E8" s="52"/>
      <c r="F8" s="30">
        <f>Erfurt!F8+Gera!F8+Jena!F8+Suhl!F8+Weimar!F8+Eisenach!F8+Eichsfeld!F8+Nordhausen!F8+Wartburgkreis!F8+'Unstrut-Hainich-Kreis'!F8+Kyffhäuserkreis!F8+'Schmalkalden-Meiningen'!F8+Gotha!F8+Sömmerda!F8+Hildburghausen!F8+'Ilm-Kreis'!F8+'Weimarer Land'!F8+Sonneberg!F8+'Saalfeld-Rudolstadt'!F8+'Saale-Holzland-Kreis'!F8+'Saale-Orla-Kreis'!F8+Greiz!F8+'Altenburger Land'!F8</f>
        <v>0</v>
      </c>
      <c r="G8" s="30">
        <f>Erfurt!G8+Gera!G8+Jena!G8+Suhl!G8+Weimar!G8+Eisenach!G8+Eichsfeld!G8+Nordhausen!G8+Wartburgkreis!G8+'Unstrut-Hainich-Kreis'!G8+Kyffhäuserkreis!G8+'Schmalkalden-Meiningen'!G8+Gotha!G8+Sömmerda!G8+Hildburghausen!G8+'Ilm-Kreis'!G8+'Weimarer Land'!G8+Sonneberg!G8+'Saalfeld-Rudolstadt'!G8+'Saale-Holzland-Kreis'!G8+'Saale-Orla-Kreis'!G8+Greiz!G8+'Altenburger Land'!G8</f>
        <v>0</v>
      </c>
      <c r="H8" s="30">
        <f>Erfurt!H8+Gera!H8+Jena!H8+Suhl!H8+Weimar!H8+Eisenach!H8+Eichsfeld!H8+Nordhausen!H8+Wartburgkreis!H8+'Unstrut-Hainich-Kreis'!H8+Kyffhäuserkreis!H8+'Schmalkalden-Meiningen'!H8+Gotha!H8+Sömmerda!H8+Hildburghausen!H8+'Ilm-Kreis'!H8+'Weimarer Land'!H8+Sonneberg!H8+'Saalfeld-Rudolstadt'!H8+'Saale-Holzland-Kreis'!H8+'Saale-Orla-Kreis'!H8+Greiz!H8+'Altenburger Land'!H8</f>
        <v>0</v>
      </c>
      <c r="I8" s="30">
        <f>Erfurt!I8+Gera!I8+Jena!I8+Suhl!I8+Weimar!I8+Eisenach!I8+Eichsfeld!I8+Nordhausen!I8+Wartburgkreis!I8+'Unstrut-Hainich-Kreis'!I8+Kyffhäuserkreis!I8+'Schmalkalden-Meiningen'!I8+Gotha!I8+Sömmerda!I8+Hildburghausen!I8+'Ilm-Kreis'!I8+'Weimarer Land'!I8+Sonneberg!I8+'Saalfeld-Rudolstadt'!I8+'Saale-Holzland-Kreis'!I8+'Saale-Orla-Kreis'!I8+Greiz!I8+'Altenburger Land'!I8</f>
        <v>0</v>
      </c>
      <c r="J8" s="30">
        <f>Erfurt!J8+Gera!J8+Jena!J8+Suhl!J8+Weimar!J8+Eisenach!J8+Eichsfeld!J8+Nordhausen!J8+Wartburgkreis!J8+'Unstrut-Hainich-Kreis'!J8+Kyffhäuserkreis!J8+'Schmalkalden-Meiningen'!J8+Gotha!J8+Sömmerda!J8+Hildburghausen!J8+'Ilm-Kreis'!J8+'Weimarer Land'!J8+Sonneberg!J8+'Saalfeld-Rudolstadt'!J8+'Saale-Holzland-Kreis'!J8+'Saale-Orla-Kreis'!J8+Greiz!J8+'Altenburger Land'!J8</f>
        <v>0</v>
      </c>
      <c r="K8" s="30">
        <f>Erfurt!K8+Gera!K8+Jena!K8+Suhl!K8+Weimar!K8+Eisenach!K8+Eichsfeld!K8+Nordhausen!K8+Wartburgkreis!K8+'Unstrut-Hainich-Kreis'!K8+Kyffhäuserkreis!K8+'Schmalkalden-Meiningen'!K8+Gotha!K8+Sömmerda!K8+Hildburghausen!K8+'Ilm-Kreis'!K8+'Weimarer Land'!K8+Sonneberg!K8+'Saalfeld-Rudolstadt'!K8+'Saale-Holzland-Kreis'!K8+'Saale-Orla-Kreis'!K8+Greiz!K8+'Altenburger Land'!K8</f>
        <v>0</v>
      </c>
      <c r="L8" s="30">
        <f>Erfurt!L8+Gera!L8+Jena!L8+Suhl!L8+Weimar!L8+Eisenach!L8+Eichsfeld!L8+Nordhausen!L8+Wartburgkreis!L8+'Unstrut-Hainich-Kreis'!L8+Kyffhäuserkreis!L8+'Schmalkalden-Meiningen'!L8+Gotha!L8+Sömmerda!L8+Hildburghausen!L8+'Ilm-Kreis'!L8+'Weimarer Land'!L8+Sonneberg!L8+'Saalfeld-Rudolstadt'!L8+'Saale-Holzland-Kreis'!L8+'Saale-Orla-Kreis'!L8+Greiz!L8+'Altenburger Land'!L8</f>
        <v>0</v>
      </c>
      <c r="M8" s="30">
        <f>Erfurt!M8+Gera!M8+Jena!M8+Suhl!M8+Weimar!M8+Eisenach!M8+Eichsfeld!M8+Nordhausen!M8+Wartburgkreis!M8+'Unstrut-Hainich-Kreis'!M8+Kyffhäuserkreis!M8+'Schmalkalden-Meiningen'!M8+Gotha!M8+Sömmerda!M8+Hildburghausen!M8+'Ilm-Kreis'!M8+'Weimarer Land'!M8+Sonneberg!M8+'Saalfeld-Rudolstadt'!M8+'Saale-Holzland-Kreis'!M8+'Saale-Orla-Kreis'!M8+Greiz!M8+'Altenburger Land'!M8</f>
        <v>0</v>
      </c>
      <c r="N8" s="30">
        <f>Erfurt!N8+Gera!N8+Jena!N8+Suhl!N8+Weimar!N8+Eisenach!N8+Eichsfeld!N8+Nordhausen!N8+Wartburgkreis!N8+'Unstrut-Hainich-Kreis'!N8+Kyffhäuserkreis!N8+'Schmalkalden-Meiningen'!N8+Gotha!N8+Sömmerda!N8+Hildburghausen!N8+'Ilm-Kreis'!N8+'Weimarer Land'!N8+Sonneberg!N8+'Saalfeld-Rudolstadt'!N8+'Saale-Holzland-Kreis'!N8+'Saale-Orla-Kreis'!N8+Greiz!N8+'Altenburger Land'!N8</f>
        <v>0</v>
      </c>
      <c r="O8" s="30">
        <f>Erfurt!O8+Gera!O8+Jena!O8+Suhl!O8+Weimar!O8+Eisenach!O8+Eichsfeld!O8+Nordhausen!O8+Wartburgkreis!O8+'Unstrut-Hainich-Kreis'!O8+Kyffhäuserkreis!O8+'Schmalkalden-Meiningen'!O8+Gotha!O8+Sömmerda!O8+Hildburghausen!O8+'Ilm-Kreis'!O8+'Weimarer Land'!O8+Sonneberg!O8+'Saalfeld-Rudolstadt'!O8+'Saale-Holzland-Kreis'!O8+'Saale-Orla-Kreis'!O8+Greiz!O8+'Altenburger Land'!O8</f>
        <v>0</v>
      </c>
      <c r="P8" s="30">
        <f>Erfurt!P8+Gera!P8+Jena!P8+Suhl!P8+Weimar!P8+Eisenach!P8+Eichsfeld!P8+Nordhausen!P8+Wartburgkreis!P8+'Unstrut-Hainich-Kreis'!P8+Kyffhäuserkreis!P8+'Schmalkalden-Meiningen'!P8+Gotha!P8+Sömmerda!P8+Hildburghausen!P8+'Ilm-Kreis'!P8+'Weimarer Land'!P8+Sonneberg!P8+'Saalfeld-Rudolstadt'!P8+'Saale-Holzland-Kreis'!P8+'Saale-Orla-Kreis'!P8+Greiz!P8+'Altenburger Land'!P8</f>
        <v>0</v>
      </c>
      <c r="Q8" s="30">
        <f>Erfurt!Q8+Gera!Q8+Jena!Q8+Suhl!Q8+Weimar!Q8+Eisenach!Q8+Eichsfeld!Q8+Nordhausen!Q8+Wartburgkreis!Q8+'Unstrut-Hainich-Kreis'!Q8+Kyffhäuserkreis!Q8+'Schmalkalden-Meiningen'!Q8+Gotha!Q8+Sömmerda!Q8+Hildburghausen!Q8+'Ilm-Kreis'!Q8+'Weimarer Land'!Q8+Sonneberg!Q8+'Saalfeld-Rudolstadt'!Q8+'Saale-Holzland-Kreis'!Q8+'Saale-Orla-Kreis'!Q8+Greiz!Q8+'Altenburger Land'!Q8</f>
        <v>0</v>
      </c>
      <c r="R8" s="26"/>
      <c r="S8" s="50"/>
      <c r="T8" s="51"/>
      <c r="U8" s="3"/>
      <c r="V8" s="3" t="s">
        <v>151</v>
      </c>
      <c r="W8" s="52"/>
      <c r="X8" s="30">
        <f>Erfurt!X8+Gera!X8+Jena!X8+Suhl!X8+Weimar!X8+Eisenach!X8+Eichsfeld!X8+Nordhausen!X8+Wartburgkreis!X8+'Unstrut-Hainich-Kreis'!X8+Kyffhäuserkreis!X8+'Schmalkalden-Meiningen'!X8+Gotha!X8+Sömmerda!X8+Hildburghausen!X8+'Ilm-Kreis'!X8+'Weimarer Land'!X8+Sonneberg!X8+'Saalfeld-Rudolstadt'!X8+'Saale-Holzland-Kreis'!X8+'Saale-Orla-Kreis'!X8+Greiz!X8+'Altenburger Land'!X8</f>
        <v>0</v>
      </c>
      <c r="Y8" s="30">
        <f>Erfurt!Y8+Gera!Y8+Jena!Y8+Suhl!Y8+Weimar!Y8+Eisenach!Y8+Eichsfeld!Y8+Nordhausen!Y8+Wartburgkreis!Y8+'Unstrut-Hainich-Kreis'!Y8+Kyffhäuserkreis!Y8+'Schmalkalden-Meiningen'!Y8+Gotha!Y8+Sömmerda!Y8+Hildburghausen!Y8+'Ilm-Kreis'!Y8+'Weimarer Land'!Y8+Sonneberg!Y8+'Saalfeld-Rudolstadt'!Y8+'Saale-Holzland-Kreis'!Y8+'Saale-Orla-Kreis'!Y8+Greiz!Y8+'Altenburger Land'!Y8</f>
        <v>0</v>
      </c>
      <c r="Z8" s="30">
        <f>Erfurt!Z8+Gera!Z8+Jena!Z8+Suhl!Z8+Weimar!Z8+Eisenach!Z8+Eichsfeld!Z8+Nordhausen!Z8+Wartburgkreis!Z8+'Unstrut-Hainich-Kreis'!Z8+Kyffhäuserkreis!Z8+'Schmalkalden-Meiningen'!Z8+Gotha!Z8+Sömmerda!Z8+Hildburghausen!Z8+'Ilm-Kreis'!Z8+'Weimarer Land'!Z8+Sonneberg!Z8+'Saalfeld-Rudolstadt'!Z8+'Saale-Holzland-Kreis'!Z8+'Saale-Orla-Kreis'!Z8+Greiz!Z8+'Altenburger Land'!Z8</f>
        <v>0</v>
      </c>
      <c r="AA8" s="30">
        <f>Erfurt!AA8+Gera!AA8+Jena!AA8+Suhl!AA8+Weimar!AA8+Eisenach!AA8+Eichsfeld!AA8+Nordhausen!AA8+Wartburgkreis!AA8+'Unstrut-Hainich-Kreis'!AA8+Kyffhäuserkreis!AA8+'Schmalkalden-Meiningen'!AA8+Gotha!AA8+Sömmerda!AA8+Hildburghausen!AA8+'Ilm-Kreis'!AA8+'Weimarer Land'!AA8+Sonneberg!AA8+'Saalfeld-Rudolstadt'!AA8+'Saale-Holzland-Kreis'!AA8+'Saale-Orla-Kreis'!AA8+Greiz!AA8+'Altenburger Land'!AA8</f>
        <v>0</v>
      </c>
      <c r="AB8" s="30">
        <f>Erfurt!AB8+Gera!AB8+Jena!AB8+Suhl!AB8+Weimar!AB8+Eisenach!AB8+Eichsfeld!AB8+Nordhausen!AB8+Wartburgkreis!AB8+'Unstrut-Hainich-Kreis'!AB8+Kyffhäuserkreis!AB8+'Schmalkalden-Meiningen'!AB8+Gotha!AB8+Sömmerda!AB8+Hildburghausen!AB8+'Ilm-Kreis'!AB8+'Weimarer Land'!AB8+Sonneberg!AB8+'Saalfeld-Rudolstadt'!AB8+'Saale-Holzland-Kreis'!AB8+'Saale-Orla-Kreis'!AB8+Greiz!AB8+'Altenburger Land'!AB8</f>
        <v>0</v>
      </c>
      <c r="AC8" s="30">
        <f>Erfurt!AC8+Gera!AC8+Jena!AC8+Suhl!AC8+Weimar!AC8+Eisenach!AC8+Eichsfeld!AC8+Nordhausen!AC8+Wartburgkreis!AC8+'Unstrut-Hainich-Kreis'!AC8+Kyffhäuserkreis!AC8+'Schmalkalden-Meiningen'!AC8+Gotha!AC8+Sömmerda!AC8+Hildburghausen!AC8+'Ilm-Kreis'!AC8+'Weimarer Land'!AC8+Sonneberg!AC8+'Saalfeld-Rudolstadt'!AC8+'Saale-Holzland-Kreis'!AC8+'Saale-Orla-Kreis'!AC8+Greiz!AC8+'Altenburger Land'!AC8</f>
        <v>0</v>
      </c>
      <c r="AD8" s="30">
        <f>Erfurt!AD8+Gera!AD8+Jena!AD8+Suhl!AD8+Weimar!AD8+Eisenach!AD8+Eichsfeld!AD8+Nordhausen!AD8+Wartburgkreis!AD8+'Unstrut-Hainich-Kreis'!AD8+Kyffhäuserkreis!AD8+'Schmalkalden-Meiningen'!AD8+Gotha!AD8+Sömmerda!AD8+Hildburghausen!AD8+'Ilm-Kreis'!AD8+'Weimarer Land'!AD8+Sonneberg!AD8+'Saalfeld-Rudolstadt'!AD8+'Saale-Holzland-Kreis'!AD8+'Saale-Orla-Kreis'!AD8+Greiz!AD8+'Altenburger Land'!AD8</f>
        <v>0</v>
      </c>
      <c r="AE8" s="30">
        <f>Erfurt!AE8+Gera!AE8+Jena!AE8+Suhl!AE8+Weimar!AE8+Eisenach!AE8+Eichsfeld!AE8+Nordhausen!AE8+Wartburgkreis!AE8+'Unstrut-Hainich-Kreis'!AE8+Kyffhäuserkreis!AE8+'Schmalkalden-Meiningen'!AE8+Gotha!AE8+Sömmerda!AE8+Hildburghausen!AE8+'Ilm-Kreis'!AE8+'Weimarer Land'!AE8+Sonneberg!AE8+'Saalfeld-Rudolstadt'!AE8+'Saale-Holzland-Kreis'!AE8+'Saale-Orla-Kreis'!AE8+Greiz!AE8+'Altenburger Land'!AE8</f>
        <v>0</v>
      </c>
      <c r="AF8" s="30">
        <f>Erfurt!AF8+Gera!AF8+Jena!AF8+Suhl!AF8+Weimar!AF8+Eisenach!AF8+Eichsfeld!AF8+Nordhausen!AF8+Wartburgkreis!AF8+'Unstrut-Hainich-Kreis'!AF8+Kyffhäuserkreis!AF8+'Schmalkalden-Meiningen'!AF8+Gotha!AF8+Sömmerda!AF8+Hildburghausen!AF8+'Ilm-Kreis'!AF8+'Weimarer Land'!AF8+Sonneberg!AF8+'Saalfeld-Rudolstadt'!AF8+'Saale-Holzland-Kreis'!AF8+'Saale-Orla-Kreis'!AF8+Greiz!AF8+'Altenburger Land'!AF8</f>
        <v>0</v>
      </c>
      <c r="AG8" s="30">
        <f>Erfurt!AG8+Gera!AG8+Jena!AG8+Suhl!AG8+Weimar!AG8+Eisenach!AG8+Eichsfeld!AG8+Nordhausen!AG8+Wartburgkreis!AG8+'Unstrut-Hainich-Kreis'!AG8+Kyffhäuserkreis!AG8+'Schmalkalden-Meiningen'!AG8+Gotha!AG8+Sömmerda!AG8+Hildburghausen!AG8+'Ilm-Kreis'!AG8+'Weimarer Land'!AG8+Sonneberg!AG8+'Saalfeld-Rudolstadt'!AG8+'Saale-Holzland-Kreis'!AG8+'Saale-Orla-Kreis'!AG8+Greiz!AG8+'Altenburger Land'!AG8</f>
        <v>0</v>
      </c>
      <c r="AH8" s="30">
        <f>Erfurt!AH8+Gera!AH8+Jena!AH8+Suhl!AH8+Weimar!AH8+Eisenach!AH8+Eichsfeld!AH8+Nordhausen!AH8+Wartburgkreis!AH8+'Unstrut-Hainich-Kreis'!AH8+Kyffhäuserkreis!AH8+'Schmalkalden-Meiningen'!AH8+Gotha!AH8+Sömmerda!AH8+Hildburghausen!AH8+'Ilm-Kreis'!AH8+'Weimarer Land'!AH8+Sonneberg!AH8+'Saalfeld-Rudolstadt'!AH8+'Saale-Holzland-Kreis'!AH8+'Saale-Orla-Kreis'!AH8+Greiz!AH8+'Altenburger Land'!AH8</f>
        <v>0</v>
      </c>
      <c r="AI8" s="30">
        <f>Erfurt!AI8+Gera!AI8+Jena!AI8+Suhl!AI8+Weimar!AI8+Eisenach!AI8+Eichsfeld!AI8+Nordhausen!AI8+Wartburgkreis!AI8+'Unstrut-Hainich-Kreis'!AI8+Kyffhäuserkreis!AI8+'Schmalkalden-Meiningen'!AI8+Gotha!AI8+Sömmerda!AI8+Hildburghausen!AI8+'Ilm-Kreis'!AI8+'Weimarer Land'!AI8+Sonneberg!AI8+'Saalfeld-Rudolstadt'!AI8+'Saale-Holzland-Kreis'!AI8+'Saale-Orla-Kreis'!AI8+Greiz!AI8+'Altenburger Land'!AI8</f>
        <v>0</v>
      </c>
      <c r="AJ8" s="26"/>
    </row>
    <row r="9" spans="1:36" s="18" customFormat="1" ht="13.5" customHeight="1">
      <c r="A9" s="50">
        <v>2</v>
      </c>
      <c r="B9" s="51"/>
      <c r="C9" s="3"/>
      <c r="D9" s="3" t="s">
        <v>2</v>
      </c>
      <c r="E9" s="52"/>
      <c r="F9" s="30">
        <f>Erfurt!F9+Gera!F9+Jena!F9+Suhl!F9+Weimar!F9+Eisenach!F9+Eichsfeld!F9+Nordhausen!F9+Wartburgkreis!F9+'Unstrut-Hainich-Kreis'!F9+Kyffhäuserkreis!F9+'Schmalkalden-Meiningen'!F9+Gotha!F9+Sömmerda!F9+Hildburghausen!F9+'Ilm-Kreis'!F9+'Weimarer Land'!F9+Sonneberg!F9+'Saalfeld-Rudolstadt'!F9+'Saale-Holzland-Kreis'!F9+'Saale-Orla-Kreis'!F9+Greiz!F9+'Altenburger Land'!F9</f>
        <v>116418</v>
      </c>
      <c r="G9" s="30">
        <f>Erfurt!G9+Gera!G9+Jena!G9+Suhl!G9+Weimar!G9+Eisenach!G9+Eichsfeld!G9+Nordhausen!G9+Wartburgkreis!G9+'Unstrut-Hainich-Kreis'!G9+Kyffhäuserkreis!G9+'Schmalkalden-Meiningen'!G9+Gotha!G9+Sömmerda!G9+Hildburghausen!G9+'Ilm-Kreis'!G9+'Weimarer Land'!G9+Sonneberg!G9+'Saalfeld-Rudolstadt'!G9+'Saale-Holzland-Kreis'!G9+'Saale-Orla-Kreis'!G9+Greiz!G9+'Altenburger Land'!G9</f>
        <v>119940</v>
      </c>
      <c r="H9" s="30">
        <f>Erfurt!H9+Gera!H9+Jena!H9+Suhl!H9+Weimar!H9+Eisenach!H9+Eichsfeld!H9+Nordhausen!H9+Wartburgkreis!H9+'Unstrut-Hainich-Kreis'!H9+Kyffhäuserkreis!H9+'Schmalkalden-Meiningen'!H9+Gotha!H9+Sömmerda!H9+Hildburghausen!H9+'Ilm-Kreis'!H9+'Weimarer Land'!H9+Sonneberg!H9+'Saalfeld-Rudolstadt'!H9+'Saale-Holzland-Kreis'!H9+'Saale-Orla-Kreis'!H9+Greiz!H9+'Altenburger Land'!H9</f>
        <v>116878</v>
      </c>
      <c r="I9" s="30">
        <f>Erfurt!I9+Gera!I9+Jena!I9+Suhl!I9+Weimar!I9+Eisenach!I9+Eichsfeld!I9+Nordhausen!I9+Wartburgkreis!I9+'Unstrut-Hainich-Kreis'!I9+Kyffhäuserkreis!I9+'Schmalkalden-Meiningen'!I9+Gotha!I9+Sömmerda!I9+Hildburghausen!I9+'Ilm-Kreis'!I9+'Weimarer Land'!I9+Sonneberg!I9+'Saalfeld-Rudolstadt'!I9+'Saale-Holzland-Kreis'!I9+'Saale-Orla-Kreis'!I9+Greiz!I9+'Altenburger Land'!I9</f>
        <v>105942</v>
      </c>
      <c r="J9" s="30">
        <f>Erfurt!J9+Gera!J9+Jena!J9+Suhl!J9+Weimar!J9+Eisenach!J9+Eichsfeld!J9+Nordhausen!J9+Wartburgkreis!J9+'Unstrut-Hainich-Kreis'!J9+Kyffhäuserkreis!J9+'Schmalkalden-Meiningen'!J9+Gotha!J9+Sömmerda!J9+Hildburghausen!J9+'Ilm-Kreis'!J9+'Weimarer Land'!J9+Sonneberg!J9+'Saalfeld-Rudolstadt'!J9+'Saale-Holzland-Kreis'!J9+'Saale-Orla-Kreis'!J9+Greiz!J9+'Altenburger Land'!J9</f>
        <v>92027</v>
      </c>
      <c r="K9" s="30">
        <f>Erfurt!K9+Gera!K9+Jena!K9+Suhl!K9+Weimar!K9+Eisenach!K9+Eichsfeld!K9+Nordhausen!K9+Wartburgkreis!K9+'Unstrut-Hainich-Kreis'!K9+Kyffhäuserkreis!K9+'Schmalkalden-Meiningen'!K9+Gotha!K9+Sömmerda!K9+Hildburghausen!K9+'Ilm-Kreis'!K9+'Weimarer Land'!K9+Sonneberg!K9+'Saalfeld-Rudolstadt'!K9+'Saale-Holzland-Kreis'!K9+'Saale-Orla-Kreis'!K9+Greiz!K9+'Altenburger Land'!K9</f>
        <v>87056</v>
      </c>
      <c r="L9" s="30">
        <f>Erfurt!L9+Gera!L9+Jena!L9+Suhl!L9+Weimar!L9+Eisenach!L9+Eichsfeld!L9+Nordhausen!L9+Wartburgkreis!L9+'Unstrut-Hainich-Kreis'!L9+Kyffhäuserkreis!L9+'Schmalkalden-Meiningen'!L9+Gotha!L9+Sömmerda!L9+Hildburghausen!L9+'Ilm-Kreis'!L9+'Weimarer Land'!L9+Sonneberg!L9+'Saalfeld-Rudolstadt'!L9+'Saale-Holzland-Kreis'!L9+'Saale-Orla-Kreis'!L9+Greiz!L9+'Altenburger Land'!L9</f>
        <v>83819</v>
      </c>
      <c r="M9" s="30">
        <f>Erfurt!M9+Gera!M9+Jena!M9+Suhl!M9+Weimar!M9+Eisenach!M9+Eichsfeld!M9+Nordhausen!M9+Wartburgkreis!M9+'Unstrut-Hainich-Kreis'!M9+Kyffhäuserkreis!M9+'Schmalkalden-Meiningen'!M9+Gotha!M9+Sömmerda!M9+Hildburghausen!M9+'Ilm-Kreis'!M9+'Weimarer Land'!M9+Sonneberg!M9+'Saalfeld-Rudolstadt'!M9+'Saale-Holzland-Kreis'!M9+'Saale-Orla-Kreis'!M9+Greiz!M9+'Altenburger Land'!M9</f>
        <v>82339</v>
      </c>
      <c r="N9" s="30">
        <f>Erfurt!N9+Gera!N9+Jena!N9+Suhl!N9+Weimar!N9+Eisenach!N9+Eichsfeld!N9+Nordhausen!N9+Wartburgkreis!N9+'Unstrut-Hainich-Kreis'!N9+Kyffhäuserkreis!N9+'Schmalkalden-Meiningen'!N9+Gotha!N9+Sömmerda!N9+Hildburghausen!N9+'Ilm-Kreis'!N9+'Weimarer Land'!N9+Sonneberg!N9+'Saalfeld-Rudolstadt'!N9+'Saale-Holzland-Kreis'!N9+'Saale-Orla-Kreis'!N9+Greiz!N9+'Altenburger Land'!N9</f>
        <v>79215</v>
      </c>
      <c r="O9" s="30">
        <f>Erfurt!O9+Gera!O9+Jena!O9+Suhl!O9+Weimar!O9+Eisenach!O9+Eichsfeld!O9+Nordhausen!O9+Wartburgkreis!O9+'Unstrut-Hainich-Kreis'!O9+Kyffhäuserkreis!O9+'Schmalkalden-Meiningen'!O9+Gotha!O9+Sömmerda!O9+Hildburghausen!O9+'Ilm-Kreis'!O9+'Weimarer Land'!O9+Sonneberg!O9+'Saalfeld-Rudolstadt'!O9+'Saale-Holzland-Kreis'!O9+'Saale-Orla-Kreis'!O9+Greiz!O9+'Altenburger Land'!O9</f>
        <v>75280</v>
      </c>
      <c r="P9" s="30">
        <f>Erfurt!P9+Gera!P9+Jena!P9+Suhl!P9+Weimar!P9+Eisenach!P9+Eichsfeld!P9+Nordhausen!P9+Wartburgkreis!P9+'Unstrut-Hainich-Kreis'!P9+Kyffhäuserkreis!P9+'Schmalkalden-Meiningen'!P9+Gotha!P9+Sömmerda!P9+Hildburghausen!P9+'Ilm-Kreis'!P9+'Weimarer Land'!P9+Sonneberg!P9+'Saalfeld-Rudolstadt'!P9+'Saale-Holzland-Kreis'!P9+'Saale-Orla-Kreis'!P9+Greiz!P9+'Altenburger Land'!P9</f>
        <v>73949</v>
      </c>
      <c r="Q9" s="30">
        <f>Erfurt!Q9+Gera!Q9+Jena!Q9+Suhl!Q9+Weimar!Q9+Eisenach!Q9+Eichsfeld!Q9+Nordhausen!Q9+Wartburgkreis!Q9+'Unstrut-Hainich-Kreis'!Q9+Kyffhäuserkreis!Q9+'Schmalkalden-Meiningen'!Q9+Gotha!Q9+Sömmerda!Q9+Hildburghausen!Q9+'Ilm-Kreis'!Q9+'Weimarer Land'!Q9+Sonneberg!Q9+'Saalfeld-Rudolstadt'!Q9+'Saale-Holzland-Kreis'!Q9+'Saale-Orla-Kreis'!Q9+Greiz!Q9+'Altenburger Land'!Q9</f>
        <v>77457</v>
      </c>
      <c r="R9" s="26">
        <v>2</v>
      </c>
      <c r="S9" s="50">
        <v>2</v>
      </c>
      <c r="T9" s="51"/>
      <c r="U9" s="3"/>
      <c r="V9" s="3" t="s">
        <v>2</v>
      </c>
      <c r="W9" s="52"/>
      <c r="X9" s="30">
        <f>Erfurt!X9+Gera!X9+Jena!X9+Suhl!X9+Weimar!X9+Eisenach!X9+Eichsfeld!X9+Nordhausen!X9+Wartburgkreis!X9+'Unstrut-Hainich-Kreis'!X9+Kyffhäuserkreis!X9+'Schmalkalden-Meiningen'!X9+Gotha!X9+Sömmerda!X9+Hildburghausen!X9+'Ilm-Kreis'!X9+'Weimarer Land'!X9+Sonneberg!X9+'Saalfeld-Rudolstadt'!X9+'Saale-Holzland-Kreis'!X9+'Saale-Orla-Kreis'!X9+Greiz!X9+'Altenburger Land'!X9</f>
        <v>92826</v>
      </c>
      <c r="Y9" s="30">
        <f>Erfurt!Y9+Gera!Y9+Jena!Y9+Suhl!Y9+Weimar!Y9+Eisenach!Y9+Eichsfeld!Y9+Nordhausen!Y9+Wartburgkreis!Y9+'Unstrut-Hainich-Kreis'!Y9+Kyffhäuserkreis!Y9+'Schmalkalden-Meiningen'!Y9+Gotha!Y9+Sömmerda!Y9+Hildburghausen!Y9+'Ilm-Kreis'!Y9+'Weimarer Land'!Y9+Sonneberg!Y9+'Saalfeld-Rudolstadt'!Y9+'Saale-Holzland-Kreis'!Y9+'Saale-Orla-Kreis'!Y9+Greiz!Y9+'Altenburger Land'!Y9</f>
        <v>93389</v>
      </c>
      <c r="Z9" s="30">
        <f>Erfurt!Z9+Gera!Z9+Jena!Z9+Suhl!Z9+Weimar!Z9+Eisenach!Z9+Eichsfeld!Z9+Nordhausen!Z9+Wartburgkreis!Z9+'Unstrut-Hainich-Kreis'!Z9+Kyffhäuserkreis!Z9+'Schmalkalden-Meiningen'!Z9+Gotha!Z9+Sömmerda!Z9+Hildburghausen!Z9+'Ilm-Kreis'!Z9+'Weimarer Land'!Z9+Sonneberg!Z9+'Saalfeld-Rudolstadt'!Z9+'Saale-Holzland-Kreis'!Z9+'Saale-Orla-Kreis'!Z9+Greiz!Z9+'Altenburger Land'!Z9</f>
        <v>89410</v>
      </c>
      <c r="AA9" s="30">
        <f>Erfurt!AA9+Gera!AA9+Jena!AA9+Suhl!AA9+Weimar!AA9+Eisenach!AA9+Eichsfeld!AA9+Nordhausen!AA9+Wartburgkreis!AA9+'Unstrut-Hainich-Kreis'!AA9+Kyffhäuserkreis!AA9+'Schmalkalden-Meiningen'!AA9+Gotha!AA9+Sömmerda!AA9+Hildburghausen!AA9+'Ilm-Kreis'!AA9+'Weimarer Land'!AA9+Sonneberg!AA9+'Saalfeld-Rudolstadt'!AA9+'Saale-Holzland-Kreis'!AA9+'Saale-Orla-Kreis'!AA9+Greiz!AA9+'Altenburger Land'!AA9</f>
        <v>81753</v>
      </c>
      <c r="AB9" s="30">
        <f>Erfurt!AB9+Gera!AB9+Jena!AB9+Suhl!AB9+Weimar!AB9+Eisenach!AB9+Eichsfeld!AB9+Nordhausen!AB9+Wartburgkreis!AB9+'Unstrut-Hainich-Kreis'!AB9+Kyffhäuserkreis!AB9+'Schmalkalden-Meiningen'!AB9+Gotha!AB9+Sömmerda!AB9+Hildburghausen!AB9+'Ilm-Kreis'!AB9+'Weimarer Land'!AB9+Sonneberg!AB9+'Saalfeld-Rudolstadt'!AB9+'Saale-Holzland-Kreis'!AB9+'Saale-Orla-Kreis'!AB9+Greiz!AB9+'Altenburger Land'!AB9</f>
        <v>75157</v>
      </c>
      <c r="AC9" s="30">
        <f>Erfurt!AC9+Gera!AC9+Jena!AC9+Suhl!AC9+Weimar!AC9+Eisenach!AC9+Eichsfeld!AC9+Nordhausen!AC9+Wartburgkreis!AC9+'Unstrut-Hainich-Kreis'!AC9+Kyffhäuserkreis!AC9+'Schmalkalden-Meiningen'!AC9+Gotha!AC9+Sömmerda!AC9+Hildburghausen!AC9+'Ilm-Kreis'!AC9+'Weimarer Land'!AC9+Sonneberg!AC9+'Saalfeld-Rudolstadt'!AC9+'Saale-Holzland-Kreis'!AC9+'Saale-Orla-Kreis'!AC9+Greiz!AC9+'Altenburger Land'!AC9</f>
        <v>70141</v>
      </c>
      <c r="AD9" s="30">
        <f>Erfurt!AD9+Gera!AD9+Jena!AD9+Suhl!AD9+Weimar!AD9+Eisenach!AD9+Eichsfeld!AD9+Nordhausen!AD9+Wartburgkreis!AD9+'Unstrut-Hainich-Kreis'!AD9+Kyffhäuserkreis!AD9+'Schmalkalden-Meiningen'!AD9+Gotha!AD9+Sömmerda!AD9+Hildburghausen!AD9+'Ilm-Kreis'!AD9+'Weimarer Land'!AD9+Sonneberg!AD9+'Saalfeld-Rudolstadt'!AD9+'Saale-Holzland-Kreis'!AD9+'Saale-Orla-Kreis'!AD9+Greiz!AD9+'Altenburger Land'!AD9</f>
        <v>68994</v>
      </c>
      <c r="AE9" s="30">
        <f>Erfurt!AE9+Gera!AE9+Jena!AE9+Suhl!AE9+Weimar!AE9+Eisenach!AE9+Eichsfeld!AE9+Nordhausen!AE9+Wartburgkreis!AE9+'Unstrut-Hainich-Kreis'!AE9+Kyffhäuserkreis!AE9+'Schmalkalden-Meiningen'!AE9+Gotha!AE9+Sömmerda!AE9+Hildburghausen!AE9+'Ilm-Kreis'!AE9+'Weimarer Land'!AE9+Sonneberg!AE9+'Saalfeld-Rudolstadt'!AE9+'Saale-Holzland-Kreis'!AE9+'Saale-Orla-Kreis'!AE9+Greiz!AE9+'Altenburger Land'!AE9</f>
        <v>68820</v>
      </c>
      <c r="AF9" s="30">
        <f>Erfurt!AF9+Gera!AF9+Jena!AF9+Suhl!AF9+Weimar!AF9+Eisenach!AF9+Eichsfeld!AF9+Nordhausen!AF9+Wartburgkreis!AF9+'Unstrut-Hainich-Kreis'!AF9+Kyffhäuserkreis!AF9+'Schmalkalden-Meiningen'!AF9+Gotha!AF9+Sömmerda!AF9+Hildburghausen!AF9+'Ilm-Kreis'!AF9+'Weimarer Land'!AF9+Sonneberg!AF9+'Saalfeld-Rudolstadt'!AF9+'Saale-Holzland-Kreis'!AF9+'Saale-Orla-Kreis'!AF9+Greiz!AF9+'Altenburger Land'!AF9</f>
        <v>65618</v>
      </c>
      <c r="AG9" s="30">
        <f>Erfurt!AG9+Gera!AG9+Jena!AG9+Suhl!AG9+Weimar!AG9+Eisenach!AG9+Eichsfeld!AG9+Nordhausen!AG9+Wartburgkreis!AG9+'Unstrut-Hainich-Kreis'!AG9+Kyffhäuserkreis!AG9+'Schmalkalden-Meiningen'!AG9+Gotha!AG9+Sömmerda!AG9+Hildburghausen!AG9+'Ilm-Kreis'!AG9+'Weimarer Land'!AG9+Sonneberg!AG9+'Saalfeld-Rudolstadt'!AG9+'Saale-Holzland-Kreis'!AG9+'Saale-Orla-Kreis'!AG9+Greiz!AG9+'Altenburger Land'!AG9</f>
        <v>63644</v>
      </c>
      <c r="AH9" s="30">
        <f>Erfurt!AH9+Gera!AH9+Jena!AH9+Suhl!AH9+Weimar!AH9+Eisenach!AH9+Eichsfeld!AH9+Nordhausen!AH9+Wartburgkreis!AH9+'Unstrut-Hainich-Kreis'!AH9+Kyffhäuserkreis!AH9+'Schmalkalden-Meiningen'!AH9+Gotha!AH9+Sömmerda!AH9+Hildburghausen!AH9+'Ilm-Kreis'!AH9+'Weimarer Land'!AH9+Sonneberg!AH9+'Saalfeld-Rudolstadt'!AH9+'Saale-Holzland-Kreis'!AH9+'Saale-Orla-Kreis'!AH9+Greiz!AH9+'Altenburger Land'!AH9</f>
        <v>63563</v>
      </c>
      <c r="AI9" s="30">
        <f>Erfurt!AI9+Gera!AI9+Jena!AI9+Suhl!AI9+Weimar!AI9+Eisenach!AI9+Eichsfeld!AI9+Nordhausen!AI9+Wartburgkreis!AI9+'Unstrut-Hainich-Kreis'!AI9+Kyffhäuserkreis!AI9+'Schmalkalden-Meiningen'!AI9+Gotha!AI9+Sömmerda!AI9+Hildburghausen!AI9+'Ilm-Kreis'!AI9+'Weimarer Land'!AI9+Sonneberg!AI9+'Saalfeld-Rudolstadt'!AI9+'Saale-Holzland-Kreis'!AI9+'Saale-Orla-Kreis'!AI9+Greiz!AI9+'Altenburger Land'!AI9</f>
        <v>67501</v>
      </c>
      <c r="AJ9" s="26">
        <v>2</v>
      </c>
    </row>
    <row r="10" spans="1:36" s="18" customFormat="1" ht="13.5" customHeight="1">
      <c r="A10" s="50">
        <v>3</v>
      </c>
      <c r="B10" s="51"/>
      <c r="C10" s="3"/>
      <c r="D10" s="3" t="s">
        <v>3</v>
      </c>
      <c r="E10" s="52"/>
      <c r="F10" s="30">
        <f>Erfurt!F10+Gera!F10+Jena!F10+Suhl!F10+Weimar!F10+Eisenach!F10+Eichsfeld!F10+Nordhausen!F10+Wartburgkreis!F10+'Unstrut-Hainich-Kreis'!F10+Kyffhäuserkreis!F10+'Schmalkalden-Meiningen'!F10+Gotha!F10+Sömmerda!F10+Hildburghausen!F10+'Ilm-Kreis'!F10+'Weimarer Land'!F10+Sonneberg!F10+'Saalfeld-Rudolstadt'!F10+'Saale-Holzland-Kreis'!F10+'Saale-Orla-Kreis'!F10+Greiz!F10+'Altenburger Land'!F10</f>
        <v>101489</v>
      </c>
      <c r="G10" s="30">
        <f>Erfurt!G10+Gera!G10+Jena!G10+Suhl!G10+Weimar!G10+Eisenach!G10+Eichsfeld!G10+Nordhausen!G10+Wartburgkreis!G10+'Unstrut-Hainich-Kreis'!G10+Kyffhäuserkreis!G10+'Schmalkalden-Meiningen'!G10+Gotha!G10+Sömmerda!G10+Hildburghausen!G10+'Ilm-Kreis'!G10+'Weimarer Land'!G10+Sonneberg!G10+'Saalfeld-Rudolstadt'!G10+'Saale-Holzland-Kreis'!G10+'Saale-Orla-Kreis'!G10+Greiz!G10+'Altenburger Land'!G10</f>
        <v>100870</v>
      </c>
      <c r="H10" s="30">
        <f>Erfurt!H10+Gera!H10+Jena!H10+Suhl!H10+Weimar!H10+Eisenach!H10+Eichsfeld!H10+Nordhausen!H10+Wartburgkreis!H10+'Unstrut-Hainich-Kreis'!H10+Kyffhäuserkreis!H10+'Schmalkalden-Meiningen'!H10+Gotha!H10+Sömmerda!H10+Hildburghausen!H10+'Ilm-Kreis'!H10+'Weimarer Land'!H10+Sonneberg!H10+'Saalfeld-Rudolstadt'!H10+'Saale-Holzland-Kreis'!H10+'Saale-Orla-Kreis'!H10+Greiz!H10+'Altenburger Land'!H10</f>
        <v>99663</v>
      </c>
      <c r="I10" s="30">
        <f>Erfurt!I10+Gera!I10+Jena!I10+Suhl!I10+Weimar!I10+Eisenach!I10+Eichsfeld!I10+Nordhausen!I10+Wartburgkreis!I10+'Unstrut-Hainich-Kreis'!I10+Kyffhäuserkreis!I10+'Schmalkalden-Meiningen'!I10+Gotha!I10+Sömmerda!I10+Hildburghausen!I10+'Ilm-Kreis'!I10+'Weimarer Land'!I10+Sonneberg!I10+'Saalfeld-Rudolstadt'!I10+'Saale-Holzland-Kreis'!I10+'Saale-Orla-Kreis'!I10+Greiz!I10+'Altenburger Land'!I10</f>
        <v>98753</v>
      </c>
      <c r="J10" s="30">
        <f>Erfurt!J10+Gera!J10+Jena!J10+Suhl!J10+Weimar!J10+Eisenach!J10+Eichsfeld!J10+Nordhausen!J10+Wartburgkreis!J10+'Unstrut-Hainich-Kreis'!J10+Kyffhäuserkreis!J10+'Schmalkalden-Meiningen'!J10+Gotha!J10+Sömmerda!J10+Hildburghausen!J10+'Ilm-Kreis'!J10+'Weimarer Land'!J10+Sonneberg!J10+'Saalfeld-Rudolstadt'!J10+'Saale-Holzland-Kreis'!J10+'Saale-Orla-Kreis'!J10+Greiz!J10+'Altenburger Land'!J10</f>
        <v>95723</v>
      </c>
      <c r="K10" s="30">
        <f>Erfurt!K10+Gera!K10+Jena!K10+Suhl!K10+Weimar!K10+Eisenach!K10+Eichsfeld!K10+Nordhausen!K10+Wartburgkreis!K10+'Unstrut-Hainich-Kreis'!K10+Kyffhäuserkreis!K10+'Schmalkalden-Meiningen'!K10+Gotha!K10+Sömmerda!K10+Hildburghausen!K10+'Ilm-Kreis'!K10+'Weimarer Land'!K10+Sonneberg!K10+'Saalfeld-Rudolstadt'!K10+'Saale-Holzland-Kreis'!K10+'Saale-Orla-Kreis'!K10+Greiz!K10+'Altenburger Land'!K10</f>
        <v>94642</v>
      </c>
      <c r="L10" s="30">
        <f>Erfurt!L10+Gera!L10+Jena!L10+Suhl!L10+Weimar!L10+Eisenach!L10+Eichsfeld!L10+Nordhausen!L10+Wartburgkreis!L10+'Unstrut-Hainich-Kreis'!L10+Kyffhäuserkreis!L10+'Schmalkalden-Meiningen'!L10+Gotha!L10+Sömmerda!L10+Hildburghausen!L10+'Ilm-Kreis'!L10+'Weimarer Land'!L10+Sonneberg!L10+'Saalfeld-Rudolstadt'!L10+'Saale-Holzland-Kreis'!L10+'Saale-Orla-Kreis'!L10+Greiz!L10+'Altenburger Land'!L10</f>
        <v>95502</v>
      </c>
      <c r="M10" s="30">
        <f>Erfurt!M10+Gera!M10+Jena!M10+Suhl!M10+Weimar!M10+Eisenach!M10+Eichsfeld!M10+Nordhausen!M10+Wartburgkreis!M10+'Unstrut-Hainich-Kreis'!M10+Kyffhäuserkreis!M10+'Schmalkalden-Meiningen'!M10+Gotha!M10+Sömmerda!M10+Hildburghausen!M10+'Ilm-Kreis'!M10+'Weimarer Land'!M10+Sonneberg!M10+'Saalfeld-Rudolstadt'!M10+'Saale-Holzland-Kreis'!M10+'Saale-Orla-Kreis'!M10+Greiz!M10+'Altenburger Land'!M10</f>
        <v>97666</v>
      </c>
      <c r="N10" s="30">
        <f>Erfurt!N10+Gera!N10+Jena!N10+Suhl!N10+Weimar!N10+Eisenach!N10+Eichsfeld!N10+Nordhausen!N10+Wartburgkreis!N10+'Unstrut-Hainich-Kreis'!N10+Kyffhäuserkreis!N10+'Schmalkalden-Meiningen'!N10+Gotha!N10+Sömmerda!N10+Hildburghausen!N10+'Ilm-Kreis'!N10+'Weimarer Land'!N10+Sonneberg!N10+'Saalfeld-Rudolstadt'!N10+'Saale-Holzland-Kreis'!N10+'Saale-Orla-Kreis'!N10+Greiz!N10+'Altenburger Land'!N10</f>
        <v>95266</v>
      </c>
      <c r="O10" s="30">
        <f>Erfurt!O10+Gera!O10+Jena!O10+Suhl!O10+Weimar!O10+Eisenach!O10+Eichsfeld!O10+Nordhausen!O10+Wartburgkreis!O10+'Unstrut-Hainich-Kreis'!O10+Kyffhäuserkreis!O10+'Schmalkalden-Meiningen'!O10+Gotha!O10+Sömmerda!O10+Hildburghausen!O10+'Ilm-Kreis'!O10+'Weimarer Land'!O10+Sonneberg!O10+'Saalfeld-Rudolstadt'!O10+'Saale-Holzland-Kreis'!O10+'Saale-Orla-Kreis'!O10+Greiz!O10+'Altenburger Land'!O10</f>
        <v>91988</v>
      </c>
      <c r="P10" s="30">
        <f>Erfurt!P10+Gera!P10+Jena!P10+Suhl!P10+Weimar!P10+Eisenach!P10+Eichsfeld!P10+Nordhausen!P10+Wartburgkreis!P10+'Unstrut-Hainich-Kreis'!P10+Kyffhäuserkreis!P10+'Schmalkalden-Meiningen'!P10+Gotha!P10+Sömmerda!P10+Hildburghausen!P10+'Ilm-Kreis'!P10+'Weimarer Land'!P10+Sonneberg!P10+'Saalfeld-Rudolstadt'!P10+'Saale-Holzland-Kreis'!P10+'Saale-Orla-Kreis'!P10+Greiz!P10+'Altenburger Land'!P10</f>
        <v>89941</v>
      </c>
      <c r="Q10" s="30">
        <f>Erfurt!Q10+Gera!Q10+Jena!Q10+Suhl!Q10+Weimar!Q10+Eisenach!Q10+Eichsfeld!Q10+Nordhausen!Q10+Wartburgkreis!Q10+'Unstrut-Hainich-Kreis'!Q10+Kyffhäuserkreis!Q10+'Schmalkalden-Meiningen'!Q10+Gotha!Q10+Sömmerda!Q10+Hildburghausen!Q10+'Ilm-Kreis'!Q10+'Weimarer Land'!Q10+Sonneberg!Q10+'Saalfeld-Rudolstadt'!Q10+'Saale-Holzland-Kreis'!Q10+'Saale-Orla-Kreis'!Q10+Greiz!Q10+'Altenburger Land'!Q10</f>
        <v>89558</v>
      </c>
      <c r="R10" s="26">
        <v>3</v>
      </c>
      <c r="S10" s="50">
        <v>3</v>
      </c>
      <c r="T10" s="51"/>
      <c r="U10" s="3"/>
      <c r="V10" s="3" t="s">
        <v>3</v>
      </c>
      <c r="W10" s="52"/>
      <c r="X10" s="30">
        <f>Erfurt!X10+Gera!X10+Jena!X10+Suhl!X10+Weimar!X10+Eisenach!X10+Eichsfeld!X10+Nordhausen!X10+Wartburgkreis!X10+'Unstrut-Hainich-Kreis'!X10+Kyffhäuserkreis!X10+'Schmalkalden-Meiningen'!X10+Gotha!X10+Sömmerda!X10+Hildburghausen!X10+'Ilm-Kreis'!X10+'Weimarer Land'!X10+Sonneberg!X10+'Saalfeld-Rudolstadt'!X10+'Saale-Holzland-Kreis'!X10+'Saale-Orla-Kreis'!X10+Greiz!X10+'Altenburger Land'!X10</f>
        <v>93392</v>
      </c>
      <c r="Y10" s="30">
        <f>Erfurt!Y10+Gera!Y10+Jena!Y10+Suhl!Y10+Weimar!Y10+Eisenach!Y10+Eichsfeld!Y10+Nordhausen!Y10+Wartburgkreis!Y10+'Unstrut-Hainich-Kreis'!Y10+Kyffhäuserkreis!Y10+'Schmalkalden-Meiningen'!Y10+Gotha!Y10+Sömmerda!Y10+Hildburghausen!Y10+'Ilm-Kreis'!Y10+'Weimarer Land'!Y10+Sonneberg!Y10+'Saalfeld-Rudolstadt'!Y10+'Saale-Holzland-Kreis'!Y10+'Saale-Orla-Kreis'!Y10+Greiz!Y10+'Altenburger Land'!Y10</f>
        <v>92201</v>
      </c>
      <c r="Z10" s="30">
        <f>Erfurt!Z10+Gera!Z10+Jena!Z10+Suhl!Z10+Weimar!Z10+Eisenach!Z10+Eichsfeld!Z10+Nordhausen!Z10+Wartburgkreis!Z10+'Unstrut-Hainich-Kreis'!Z10+Kyffhäuserkreis!Z10+'Schmalkalden-Meiningen'!Z10+Gotha!Z10+Sömmerda!Z10+Hildburghausen!Z10+'Ilm-Kreis'!Z10+'Weimarer Land'!Z10+Sonneberg!Z10+'Saalfeld-Rudolstadt'!Z10+'Saale-Holzland-Kreis'!Z10+'Saale-Orla-Kreis'!Z10+Greiz!Z10+'Altenburger Land'!Z10</f>
        <v>90464</v>
      </c>
      <c r="AA10" s="30">
        <f>Erfurt!AA10+Gera!AA10+Jena!AA10+Suhl!AA10+Weimar!AA10+Eisenach!AA10+Eichsfeld!AA10+Nordhausen!AA10+Wartburgkreis!AA10+'Unstrut-Hainich-Kreis'!AA10+Kyffhäuserkreis!AA10+'Schmalkalden-Meiningen'!AA10+Gotha!AA10+Sömmerda!AA10+Hildburghausen!AA10+'Ilm-Kreis'!AA10+'Weimarer Land'!AA10+Sonneberg!AA10+'Saalfeld-Rudolstadt'!AA10+'Saale-Holzland-Kreis'!AA10+'Saale-Orla-Kreis'!AA10+Greiz!AA10+'Altenburger Land'!AA10</f>
        <v>88357</v>
      </c>
      <c r="AB10" s="30">
        <f>Erfurt!AB10+Gera!AB10+Jena!AB10+Suhl!AB10+Weimar!AB10+Eisenach!AB10+Eichsfeld!AB10+Nordhausen!AB10+Wartburgkreis!AB10+'Unstrut-Hainich-Kreis'!AB10+Kyffhäuserkreis!AB10+'Schmalkalden-Meiningen'!AB10+Gotha!AB10+Sömmerda!AB10+Hildburghausen!AB10+'Ilm-Kreis'!AB10+'Weimarer Land'!AB10+Sonneberg!AB10+'Saalfeld-Rudolstadt'!AB10+'Saale-Holzland-Kreis'!AB10+'Saale-Orla-Kreis'!AB10+Greiz!AB10+'Altenburger Land'!AB10</f>
        <v>85162</v>
      </c>
      <c r="AC10" s="30">
        <f>Erfurt!AC10+Gera!AC10+Jena!AC10+Suhl!AC10+Weimar!AC10+Eisenach!AC10+Eichsfeld!AC10+Nordhausen!AC10+Wartburgkreis!AC10+'Unstrut-Hainich-Kreis'!AC10+Kyffhäuserkreis!AC10+'Schmalkalden-Meiningen'!AC10+Gotha!AC10+Sömmerda!AC10+Hildburghausen!AC10+'Ilm-Kreis'!AC10+'Weimarer Land'!AC10+Sonneberg!AC10+'Saalfeld-Rudolstadt'!AC10+'Saale-Holzland-Kreis'!AC10+'Saale-Orla-Kreis'!AC10+Greiz!AC10+'Altenburger Land'!AC10</f>
        <v>82250</v>
      </c>
      <c r="AD10" s="30">
        <f>Erfurt!AD10+Gera!AD10+Jena!AD10+Suhl!AD10+Weimar!AD10+Eisenach!AD10+Eichsfeld!AD10+Nordhausen!AD10+Wartburgkreis!AD10+'Unstrut-Hainich-Kreis'!AD10+Kyffhäuserkreis!AD10+'Schmalkalden-Meiningen'!AD10+Gotha!AD10+Sömmerda!AD10+Hildburghausen!AD10+'Ilm-Kreis'!AD10+'Weimarer Land'!AD10+Sonneberg!AD10+'Saalfeld-Rudolstadt'!AD10+'Saale-Holzland-Kreis'!AD10+'Saale-Orla-Kreis'!AD10+Greiz!AD10+'Altenburger Land'!AD10</f>
        <v>82705</v>
      </c>
      <c r="AE10" s="30">
        <f>Erfurt!AE10+Gera!AE10+Jena!AE10+Suhl!AE10+Weimar!AE10+Eisenach!AE10+Eichsfeld!AE10+Nordhausen!AE10+Wartburgkreis!AE10+'Unstrut-Hainich-Kreis'!AE10+Kyffhäuserkreis!AE10+'Schmalkalden-Meiningen'!AE10+Gotha!AE10+Sömmerda!AE10+Hildburghausen!AE10+'Ilm-Kreis'!AE10+'Weimarer Land'!AE10+Sonneberg!AE10+'Saalfeld-Rudolstadt'!AE10+'Saale-Holzland-Kreis'!AE10+'Saale-Orla-Kreis'!AE10+Greiz!AE10+'Altenburger Land'!AE10</f>
        <v>84073</v>
      </c>
      <c r="AF10" s="30">
        <f>Erfurt!AF10+Gera!AF10+Jena!AF10+Suhl!AF10+Weimar!AF10+Eisenach!AF10+Eichsfeld!AF10+Nordhausen!AF10+Wartburgkreis!AF10+'Unstrut-Hainich-Kreis'!AF10+Kyffhäuserkreis!AF10+'Schmalkalden-Meiningen'!AF10+Gotha!AF10+Sömmerda!AF10+Hildburghausen!AF10+'Ilm-Kreis'!AF10+'Weimarer Land'!AF10+Sonneberg!AF10+'Saalfeld-Rudolstadt'!AF10+'Saale-Holzland-Kreis'!AF10+'Saale-Orla-Kreis'!AF10+Greiz!AF10+'Altenburger Land'!AF10</f>
        <v>80078</v>
      </c>
      <c r="AG10" s="30">
        <f>Erfurt!AG10+Gera!AG10+Jena!AG10+Suhl!AG10+Weimar!AG10+Eisenach!AG10+Eichsfeld!AG10+Nordhausen!AG10+Wartburgkreis!AG10+'Unstrut-Hainich-Kreis'!AG10+Kyffhäuserkreis!AG10+'Schmalkalden-Meiningen'!AG10+Gotha!AG10+Sömmerda!AG10+Hildburghausen!AG10+'Ilm-Kreis'!AG10+'Weimarer Land'!AG10+Sonneberg!AG10+'Saalfeld-Rudolstadt'!AG10+'Saale-Holzland-Kreis'!AG10+'Saale-Orla-Kreis'!AG10+Greiz!AG10+'Altenburger Land'!AG10</f>
        <v>77228</v>
      </c>
      <c r="AH10" s="30">
        <f>Erfurt!AH10+Gera!AH10+Jena!AH10+Suhl!AH10+Weimar!AH10+Eisenach!AH10+Eichsfeld!AH10+Nordhausen!AH10+Wartburgkreis!AH10+'Unstrut-Hainich-Kreis'!AH10+Kyffhäuserkreis!AH10+'Schmalkalden-Meiningen'!AH10+Gotha!AH10+Sömmerda!AH10+Hildburghausen!AH10+'Ilm-Kreis'!AH10+'Weimarer Land'!AH10+Sonneberg!AH10+'Saalfeld-Rudolstadt'!AH10+'Saale-Holzland-Kreis'!AH10+'Saale-Orla-Kreis'!AH10+Greiz!AH10+'Altenburger Land'!AH10</f>
        <v>75813</v>
      </c>
      <c r="AI10" s="30">
        <f>Erfurt!AI10+Gera!AI10+Jena!AI10+Suhl!AI10+Weimar!AI10+Eisenach!AI10+Eichsfeld!AI10+Nordhausen!AI10+Wartburgkreis!AI10+'Unstrut-Hainich-Kreis'!AI10+Kyffhäuserkreis!AI10+'Schmalkalden-Meiningen'!AI10+Gotha!AI10+Sömmerda!AI10+Hildburghausen!AI10+'Ilm-Kreis'!AI10+'Weimarer Land'!AI10+Sonneberg!AI10+'Saalfeld-Rudolstadt'!AI10+'Saale-Holzland-Kreis'!AI10+'Saale-Orla-Kreis'!AI10+Greiz!AI10+'Altenburger Land'!AI10</f>
        <v>75125</v>
      </c>
      <c r="AJ10" s="26">
        <v>3</v>
      </c>
    </row>
    <row r="11" spans="1:36" s="18" customFormat="1" ht="13.5" customHeight="1">
      <c r="A11" s="50">
        <v>4</v>
      </c>
      <c r="B11" s="51"/>
      <c r="C11" s="3"/>
      <c r="D11" s="3" t="s">
        <v>4</v>
      </c>
      <c r="E11" s="52"/>
      <c r="F11" s="30">
        <f>Erfurt!F11+Gera!F11+Jena!F11+Suhl!F11+Weimar!F11+Eisenach!F11+Eichsfeld!F11+Nordhausen!F11+Wartburgkreis!F11+'Unstrut-Hainich-Kreis'!F11+Kyffhäuserkreis!F11+'Schmalkalden-Meiningen'!F11+Gotha!F11+Sömmerda!F11+Hildburghausen!F11+'Ilm-Kreis'!F11+'Weimarer Land'!F11+Sonneberg!F11+'Saalfeld-Rudolstadt'!F11+'Saale-Holzland-Kreis'!F11+'Saale-Orla-Kreis'!F11+Greiz!F11+'Altenburger Land'!F11</f>
        <v>3833</v>
      </c>
      <c r="G11" s="30">
        <f>Erfurt!G11+Gera!G11+Jena!G11+Suhl!G11+Weimar!G11+Eisenach!G11+Eichsfeld!G11+Nordhausen!G11+Wartburgkreis!G11+'Unstrut-Hainich-Kreis'!G11+Kyffhäuserkreis!G11+'Schmalkalden-Meiningen'!G11+Gotha!G11+Sömmerda!G11+Hildburghausen!G11+'Ilm-Kreis'!G11+'Weimarer Land'!G11+Sonneberg!G11+'Saalfeld-Rudolstadt'!G11+'Saale-Holzland-Kreis'!G11+'Saale-Orla-Kreis'!G11+Greiz!G11+'Altenburger Land'!G11</f>
        <v>4126</v>
      </c>
      <c r="H11" s="30">
        <f>Erfurt!H11+Gera!H11+Jena!H11+Suhl!H11+Weimar!H11+Eisenach!H11+Eichsfeld!H11+Nordhausen!H11+Wartburgkreis!H11+'Unstrut-Hainich-Kreis'!H11+Kyffhäuserkreis!H11+'Schmalkalden-Meiningen'!H11+Gotha!H11+Sömmerda!H11+Hildburghausen!H11+'Ilm-Kreis'!H11+'Weimarer Land'!H11+Sonneberg!H11+'Saalfeld-Rudolstadt'!H11+'Saale-Holzland-Kreis'!H11+'Saale-Orla-Kreis'!H11+Greiz!H11+'Altenburger Land'!H11</f>
        <v>3862</v>
      </c>
      <c r="I11" s="30">
        <f>Erfurt!I11+Gera!I11+Jena!I11+Suhl!I11+Weimar!I11+Eisenach!I11+Eichsfeld!I11+Nordhausen!I11+Wartburgkreis!I11+'Unstrut-Hainich-Kreis'!I11+Kyffhäuserkreis!I11+'Schmalkalden-Meiningen'!I11+Gotha!I11+Sömmerda!I11+Hildburghausen!I11+'Ilm-Kreis'!I11+'Weimarer Land'!I11+Sonneberg!I11+'Saalfeld-Rudolstadt'!I11+'Saale-Holzland-Kreis'!I11+'Saale-Orla-Kreis'!I11+Greiz!I11+'Altenburger Land'!I11</f>
        <v>3658</v>
      </c>
      <c r="J11" s="30">
        <f>Erfurt!J11+Gera!J11+Jena!J11+Suhl!J11+Weimar!J11+Eisenach!J11+Eichsfeld!J11+Nordhausen!J11+Wartburgkreis!J11+'Unstrut-Hainich-Kreis'!J11+Kyffhäuserkreis!J11+'Schmalkalden-Meiningen'!J11+Gotha!J11+Sömmerda!J11+Hildburghausen!J11+'Ilm-Kreis'!J11+'Weimarer Land'!J11+Sonneberg!J11+'Saalfeld-Rudolstadt'!J11+'Saale-Holzland-Kreis'!J11+'Saale-Orla-Kreis'!J11+Greiz!J11+'Altenburger Land'!J11</f>
        <v>3317</v>
      </c>
      <c r="K11" s="30">
        <f>Erfurt!K11+Gera!K11+Jena!K11+Suhl!K11+Weimar!K11+Eisenach!K11+Eichsfeld!K11+Nordhausen!K11+Wartburgkreis!K11+'Unstrut-Hainich-Kreis'!K11+Kyffhäuserkreis!K11+'Schmalkalden-Meiningen'!K11+Gotha!K11+Sömmerda!K11+Hildburghausen!K11+'Ilm-Kreis'!K11+'Weimarer Land'!K11+Sonneberg!K11+'Saalfeld-Rudolstadt'!K11+'Saale-Holzland-Kreis'!K11+'Saale-Orla-Kreis'!K11+Greiz!K11+'Altenburger Land'!K11</f>
        <v>3252</v>
      </c>
      <c r="L11" s="30">
        <f>Erfurt!L11+Gera!L11+Jena!L11+Suhl!L11+Weimar!L11+Eisenach!L11+Eichsfeld!L11+Nordhausen!L11+Wartburgkreis!L11+'Unstrut-Hainich-Kreis'!L11+Kyffhäuserkreis!L11+'Schmalkalden-Meiningen'!L11+Gotha!L11+Sömmerda!L11+Hildburghausen!L11+'Ilm-Kreis'!L11+'Weimarer Land'!L11+Sonneberg!L11+'Saalfeld-Rudolstadt'!L11+'Saale-Holzland-Kreis'!L11+'Saale-Orla-Kreis'!L11+Greiz!L11+'Altenburger Land'!L11</f>
        <v>4627</v>
      </c>
      <c r="M11" s="30">
        <f>Erfurt!M11+Gera!M11+Jena!M11+Suhl!M11+Weimar!M11+Eisenach!M11+Eichsfeld!M11+Nordhausen!M11+Wartburgkreis!M11+'Unstrut-Hainich-Kreis'!M11+Kyffhäuserkreis!M11+'Schmalkalden-Meiningen'!M11+Gotha!M11+Sömmerda!M11+Hildburghausen!M11+'Ilm-Kreis'!M11+'Weimarer Land'!M11+Sonneberg!M11+'Saalfeld-Rudolstadt'!M11+'Saale-Holzland-Kreis'!M11+'Saale-Orla-Kreis'!M11+Greiz!M11+'Altenburger Land'!M11</f>
        <v>6440</v>
      </c>
      <c r="N11" s="30">
        <f>Erfurt!N11+Gera!N11+Jena!N11+Suhl!N11+Weimar!N11+Eisenach!N11+Eichsfeld!N11+Nordhausen!N11+Wartburgkreis!N11+'Unstrut-Hainich-Kreis'!N11+Kyffhäuserkreis!N11+'Schmalkalden-Meiningen'!N11+Gotha!N11+Sömmerda!N11+Hildburghausen!N11+'Ilm-Kreis'!N11+'Weimarer Land'!N11+Sonneberg!N11+'Saalfeld-Rudolstadt'!N11+'Saale-Holzland-Kreis'!N11+'Saale-Orla-Kreis'!N11+Greiz!N11+'Altenburger Land'!N11</f>
        <v>5281</v>
      </c>
      <c r="O11" s="30">
        <f>Erfurt!O11+Gera!O11+Jena!O11+Suhl!O11+Weimar!O11+Eisenach!O11+Eichsfeld!O11+Nordhausen!O11+Wartburgkreis!O11+'Unstrut-Hainich-Kreis'!O11+Kyffhäuserkreis!O11+'Schmalkalden-Meiningen'!O11+Gotha!O11+Sömmerda!O11+Hildburghausen!O11+'Ilm-Kreis'!O11+'Weimarer Land'!O11+Sonneberg!O11+'Saalfeld-Rudolstadt'!O11+'Saale-Holzland-Kreis'!O11+'Saale-Orla-Kreis'!O11+Greiz!O11+'Altenburger Land'!O11</f>
        <v>3798</v>
      </c>
      <c r="P11" s="30">
        <f>Erfurt!P11+Gera!P11+Jena!P11+Suhl!P11+Weimar!P11+Eisenach!P11+Eichsfeld!P11+Nordhausen!P11+Wartburgkreis!P11+'Unstrut-Hainich-Kreis'!P11+Kyffhäuserkreis!P11+'Schmalkalden-Meiningen'!P11+Gotha!P11+Sömmerda!P11+Hildburghausen!P11+'Ilm-Kreis'!P11+'Weimarer Land'!P11+Sonneberg!P11+'Saalfeld-Rudolstadt'!P11+'Saale-Holzland-Kreis'!P11+'Saale-Orla-Kreis'!P11+Greiz!P11+'Altenburger Land'!P11</f>
        <v>3092</v>
      </c>
      <c r="Q11" s="30">
        <f>Erfurt!Q11+Gera!Q11+Jena!Q11+Suhl!Q11+Weimar!Q11+Eisenach!Q11+Eichsfeld!Q11+Nordhausen!Q11+Wartburgkreis!Q11+'Unstrut-Hainich-Kreis'!Q11+Kyffhäuserkreis!Q11+'Schmalkalden-Meiningen'!Q11+Gotha!Q11+Sömmerda!Q11+Hildburghausen!Q11+'Ilm-Kreis'!Q11+'Weimarer Land'!Q11+Sonneberg!Q11+'Saalfeld-Rudolstadt'!Q11+'Saale-Holzland-Kreis'!Q11+'Saale-Orla-Kreis'!Q11+Greiz!Q11+'Altenburger Land'!Q11</f>
        <v>2855</v>
      </c>
      <c r="R11" s="26">
        <v>4</v>
      </c>
      <c r="S11" s="50">
        <v>4</v>
      </c>
      <c r="T11" s="51"/>
      <c r="U11" s="3"/>
      <c r="V11" s="3" t="s">
        <v>4</v>
      </c>
      <c r="W11" s="52"/>
      <c r="X11" s="30">
        <f>Erfurt!X11+Gera!X11+Jena!X11+Suhl!X11+Weimar!X11+Eisenach!X11+Eichsfeld!X11+Nordhausen!X11+Wartburgkreis!X11+'Unstrut-Hainich-Kreis'!X11+Kyffhäuserkreis!X11+'Schmalkalden-Meiningen'!X11+Gotha!X11+Sömmerda!X11+Hildburghausen!X11+'Ilm-Kreis'!X11+'Weimarer Land'!X11+Sonneberg!X11+'Saalfeld-Rudolstadt'!X11+'Saale-Holzland-Kreis'!X11+'Saale-Orla-Kreis'!X11+Greiz!X11+'Altenburger Land'!X11</f>
        <v>2911</v>
      </c>
      <c r="Y11" s="30">
        <f>Erfurt!Y11+Gera!Y11+Jena!Y11+Suhl!Y11+Weimar!Y11+Eisenach!Y11+Eichsfeld!Y11+Nordhausen!Y11+Wartburgkreis!Y11+'Unstrut-Hainich-Kreis'!Y11+Kyffhäuserkreis!Y11+'Schmalkalden-Meiningen'!Y11+Gotha!Y11+Sömmerda!Y11+Hildburghausen!Y11+'Ilm-Kreis'!Y11+'Weimarer Land'!Y11+Sonneberg!Y11+'Saalfeld-Rudolstadt'!Y11+'Saale-Holzland-Kreis'!Y11+'Saale-Orla-Kreis'!Y11+Greiz!Y11+'Altenburger Land'!Y11</f>
        <v>2983</v>
      </c>
      <c r="Z11" s="30">
        <f>Erfurt!Z11+Gera!Z11+Jena!Z11+Suhl!Z11+Weimar!Z11+Eisenach!Z11+Eichsfeld!Z11+Nordhausen!Z11+Wartburgkreis!Z11+'Unstrut-Hainich-Kreis'!Z11+Kyffhäuserkreis!Z11+'Schmalkalden-Meiningen'!Z11+Gotha!Z11+Sömmerda!Z11+Hildburghausen!Z11+'Ilm-Kreis'!Z11+'Weimarer Land'!Z11+Sonneberg!Z11+'Saalfeld-Rudolstadt'!Z11+'Saale-Holzland-Kreis'!Z11+'Saale-Orla-Kreis'!Z11+Greiz!Z11+'Altenburger Land'!Z11</f>
        <v>2779</v>
      </c>
      <c r="AA11" s="30">
        <f>Erfurt!AA11+Gera!AA11+Jena!AA11+Suhl!AA11+Weimar!AA11+Eisenach!AA11+Eichsfeld!AA11+Nordhausen!AA11+Wartburgkreis!AA11+'Unstrut-Hainich-Kreis'!AA11+Kyffhäuserkreis!AA11+'Schmalkalden-Meiningen'!AA11+Gotha!AA11+Sömmerda!AA11+Hildburghausen!AA11+'Ilm-Kreis'!AA11+'Weimarer Land'!AA11+Sonneberg!AA11+'Saalfeld-Rudolstadt'!AA11+'Saale-Holzland-Kreis'!AA11+'Saale-Orla-Kreis'!AA11+Greiz!AA11+'Altenburger Land'!AA11</f>
        <v>2537</v>
      </c>
      <c r="AB11" s="30">
        <f>Erfurt!AB11+Gera!AB11+Jena!AB11+Suhl!AB11+Weimar!AB11+Eisenach!AB11+Eichsfeld!AB11+Nordhausen!AB11+Wartburgkreis!AB11+'Unstrut-Hainich-Kreis'!AB11+Kyffhäuserkreis!AB11+'Schmalkalden-Meiningen'!AB11+Gotha!AB11+Sömmerda!AB11+Hildburghausen!AB11+'Ilm-Kreis'!AB11+'Weimarer Land'!AB11+Sonneberg!AB11+'Saalfeld-Rudolstadt'!AB11+'Saale-Holzland-Kreis'!AB11+'Saale-Orla-Kreis'!AB11+Greiz!AB11+'Altenburger Land'!AB11</f>
        <v>2374</v>
      </c>
      <c r="AC11" s="30">
        <f>Erfurt!AC11+Gera!AC11+Jena!AC11+Suhl!AC11+Weimar!AC11+Eisenach!AC11+Eichsfeld!AC11+Nordhausen!AC11+Wartburgkreis!AC11+'Unstrut-Hainich-Kreis'!AC11+Kyffhäuserkreis!AC11+'Schmalkalden-Meiningen'!AC11+Gotha!AC11+Sömmerda!AC11+Hildburghausen!AC11+'Ilm-Kreis'!AC11+'Weimarer Land'!AC11+Sonneberg!AC11+'Saalfeld-Rudolstadt'!AC11+'Saale-Holzland-Kreis'!AC11+'Saale-Orla-Kreis'!AC11+Greiz!AC11+'Altenburger Land'!AC11</f>
        <v>2229</v>
      </c>
      <c r="AD11" s="30">
        <f>Erfurt!AD11+Gera!AD11+Jena!AD11+Suhl!AD11+Weimar!AD11+Eisenach!AD11+Eichsfeld!AD11+Nordhausen!AD11+Wartburgkreis!AD11+'Unstrut-Hainich-Kreis'!AD11+Kyffhäuserkreis!AD11+'Schmalkalden-Meiningen'!AD11+Gotha!AD11+Sömmerda!AD11+Hildburghausen!AD11+'Ilm-Kreis'!AD11+'Weimarer Land'!AD11+Sonneberg!AD11+'Saalfeld-Rudolstadt'!AD11+'Saale-Holzland-Kreis'!AD11+'Saale-Orla-Kreis'!AD11+Greiz!AD11+'Altenburger Land'!AD11</f>
        <v>3067</v>
      </c>
      <c r="AE11" s="30">
        <f>Erfurt!AE11+Gera!AE11+Jena!AE11+Suhl!AE11+Weimar!AE11+Eisenach!AE11+Eichsfeld!AE11+Nordhausen!AE11+Wartburgkreis!AE11+'Unstrut-Hainich-Kreis'!AE11+Kyffhäuserkreis!AE11+'Schmalkalden-Meiningen'!AE11+Gotha!AE11+Sömmerda!AE11+Hildburghausen!AE11+'Ilm-Kreis'!AE11+'Weimarer Land'!AE11+Sonneberg!AE11+'Saalfeld-Rudolstadt'!AE11+'Saale-Holzland-Kreis'!AE11+'Saale-Orla-Kreis'!AE11+Greiz!AE11+'Altenburger Land'!AE11</f>
        <v>5043</v>
      </c>
      <c r="AF11" s="30">
        <f>Erfurt!AF11+Gera!AF11+Jena!AF11+Suhl!AF11+Weimar!AF11+Eisenach!AF11+Eichsfeld!AF11+Nordhausen!AF11+Wartburgkreis!AF11+'Unstrut-Hainich-Kreis'!AF11+Kyffhäuserkreis!AF11+'Schmalkalden-Meiningen'!AF11+Gotha!AF11+Sömmerda!AF11+Hildburghausen!AF11+'Ilm-Kreis'!AF11+'Weimarer Land'!AF11+Sonneberg!AF11+'Saalfeld-Rudolstadt'!AF11+'Saale-Holzland-Kreis'!AF11+'Saale-Orla-Kreis'!AF11+Greiz!AF11+'Altenburger Land'!AF11</f>
        <v>3840</v>
      </c>
      <c r="AG11" s="30">
        <f>Erfurt!AG11+Gera!AG11+Jena!AG11+Suhl!AG11+Weimar!AG11+Eisenach!AG11+Eichsfeld!AG11+Nordhausen!AG11+Wartburgkreis!AG11+'Unstrut-Hainich-Kreis'!AG11+Kyffhäuserkreis!AG11+'Schmalkalden-Meiningen'!AG11+Gotha!AG11+Sömmerda!AG11+Hildburghausen!AG11+'Ilm-Kreis'!AG11+'Weimarer Land'!AG11+Sonneberg!AG11+'Saalfeld-Rudolstadt'!AG11+'Saale-Holzland-Kreis'!AG11+'Saale-Orla-Kreis'!AG11+Greiz!AG11+'Altenburger Land'!AG11</f>
        <v>2713</v>
      </c>
      <c r="AH11" s="30">
        <f>Erfurt!AH11+Gera!AH11+Jena!AH11+Suhl!AH11+Weimar!AH11+Eisenach!AH11+Eichsfeld!AH11+Nordhausen!AH11+Wartburgkreis!AH11+'Unstrut-Hainich-Kreis'!AH11+Kyffhäuserkreis!AH11+'Schmalkalden-Meiningen'!AH11+Gotha!AH11+Sömmerda!AH11+Hildburghausen!AH11+'Ilm-Kreis'!AH11+'Weimarer Land'!AH11+Sonneberg!AH11+'Saalfeld-Rudolstadt'!AH11+'Saale-Holzland-Kreis'!AH11+'Saale-Orla-Kreis'!AH11+Greiz!AH11+'Altenburger Land'!AH11</f>
        <v>2191</v>
      </c>
      <c r="AI11" s="30">
        <f>Erfurt!AI11+Gera!AI11+Jena!AI11+Suhl!AI11+Weimar!AI11+Eisenach!AI11+Eichsfeld!AI11+Nordhausen!AI11+Wartburgkreis!AI11+'Unstrut-Hainich-Kreis'!AI11+Kyffhäuserkreis!AI11+'Schmalkalden-Meiningen'!AI11+Gotha!AI11+Sömmerda!AI11+Hildburghausen!AI11+'Ilm-Kreis'!AI11+'Weimarer Land'!AI11+Sonneberg!AI11+'Saalfeld-Rudolstadt'!AI11+'Saale-Holzland-Kreis'!AI11+'Saale-Orla-Kreis'!AI11+Greiz!AI11+'Altenburger Land'!AI11</f>
        <v>2060</v>
      </c>
      <c r="AJ11" s="26">
        <v>4</v>
      </c>
    </row>
    <row r="12" spans="1:36" s="18" customFormat="1" ht="13.5" customHeight="1">
      <c r="A12" s="50">
        <v>5</v>
      </c>
      <c r="B12" s="51"/>
      <c r="C12" s="3"/>
      <c r="D12" s="3" t="s">
        <v>5</v>
      </c>
      <c r="E12" s="52"/>
      <c r="F12" s="30">
        <f>Erfurt!F12+Gera!F12+Jena!F12+Suhl!F12+Weimar!F12+Eisenach!F12+Eichsfeld!F12+Nordhausen!F12+Wartburgkreis!F12+'Unstrut-Hainich-Kreis'!F12+Kyffhäuserkreis!F12+'Schmalkalden-Meiningen'!F12+Gotha!F12+Sömmerda!F12+Hildburghausen!F12+'Ilm-Kreis'!F12+'Weimarer Land'!F12+Sonneberg!F12+'Saalfeld-Rudolstadt'!F12+'Saale-Holzland-Kreis'!F12+'Saale-Orla-Kreis'!F12+Greiz!F12+'Altenburger Land'!F12</f>
        <v>24011</v>
      </c>
      <c r="G12" s="30">
        <f>Erfurt!G12+Gera!G12+Jena!G12+Suhl!G12+Weimar!G12+Eisenach!G12+Eichsfeld!G12+Nordhausen!G12+Wartburgkreis!G12+'Unstrut-Hainich-Kreis'!G12+Kyffhäuserkreis!G12+'Schmalkalden-Meiningen'!G12+Gotha!G12+Sömmerda!G12+Hildburghausen!G12+'Ilm-Kreis'!G12+'Weimarer Land'!G12+Sonneberg!G12+'Saalfeld-Rudolstadt'!G12+'Saale-Holzland-Kreis'!G12+'Saale-Orla-Kreis'!G12+Greiz!G12+'Altenburger Land'!G12</f>
        <v>25411</v>
      </c>
      <c r="H12" s="30">
        <f>Erfurt!H12+Gera!H12+Jena!H12+Suhl!H12+Weimar!H12+Eisenach!H12+Eichsfeld!H12+Nordhausen!H12+Wartburgkreis!H12+'Unstrut-Hainich-Kreis'!H12+Kyffhäuserkreis!H12+'Schmalkalden-Meiningen'!H12+Gotha!H12+Sömmerda!H12+Hildburghausen!H12+'Ilm-Kreis'!H12+'Weimarer Land'!H12+Sonneberg!H12+'Saalfeld-Rudolstadt'!H12+'Saale-Holzland-Kreis'!H12+'Saale-Orla-Kreis'!H12+Greiz!H12+'Altenburger Land'!H12</f>
        <v>24767</v>
      </c>
      <c r="I12" s="30">
        <f>Erfurt!I12+Gera!I12+Jena!I12+Suhl!I12+Weimar!I12+Eisenach!I12+Eichsfeld!I12+Nordhausen!I12+Wartburgkreis!I12+'Unstrut-Hainich-Kreis'!I12+Kyffhäuserkreis!I12+'Schmalkalden-Meiningen'!I12+Gotha!I12+Sömmerda!I12+Hildburghausen!I12+'Ilm-Kreis'!I12+'Weimarer Land'!I12+Sonneberg!I12+'Saalfeld-Rudolstadt'!I12+'Saale-Holzland-Kreis'!I12+'Saale-Orla-Kreis'!I12+Greiz!I12+'Altenburger Land'!I12</f>
        <v>22766</v>
      </c>
      <c r="J12" s="30">
        <f>Erfurt!J12+Gera!J12+Jena!J12+Suhl!J12+Weimar!J12+Eisenach!J12+Eichsfeld!J12+Nordhausen!J12+Wartburgkreis!J12+'Unstrut-Hainich-Kreis'!J12+Kyffhäuserkreis!J12+'Schmalkalden-Meiningen'!J12+Gotha!J12+Sömmerda!J12+Hildburghausen!J12+'Ilm-Kreis'!J12+'Weimarer Land'!J12+Sonneberg!J12+'Saalfeld-Rudolstadt'!J12+'Saale-Holzland-Kreis'!J12+'Saale-Orla-Kreis'!J12+Greiz!J12+'Altenburger Land'!J12</f>
        <v>20333</v>
      </c>
      <c r="K12" s="30">
        <f>Erfurt!K12+Gera!K12+Jena!K12+Suhl!K12+Weimar!K12+Eisenach!K12+Eichsfeld!K12+Nordhausen!K12+Wartburgkreis!K12+'Unstrut-Hainich-Kreis'!K12+Kyffhäuserkreis!K12+'Schmalkalden-Meiningen'!K12+Gotha!K12+Sömmerda!K12+Hildburghausen!K12+'Ilm-Kreis'!K12+'Weimarer Land'!K12+Sonneberg!K12+'Saalfeld-Rudolstadt'!K12+'Saale-Holzland-Kreis'!K12+'Saale-Orla-Kreis'!K12+Greiz!K12+'Altenburger Land'!K12</f>
        <v>19451</v>
      </c>
      <c r="L12" s="30">
        <f>Erfurt!L12+Gera!L12+Jena!L12+Suhl!L12+Weimar!L12+Eisenach!L12+Eichsfeld!L12+Nordhausen!L12+Wartburgkreis!L12+'Unstrut-Hainich-Kreis'!L12+Kyffhäuserkreis!L12+'Schmalkalden-Meiningen'!L12+Gotha!L12+Sömmerda!L12+Hildburghausen!L12+'Ilm-Kreis'!L12+'Weimarer Land'!L12+Sonneberg!L12+'Saalfeld-Rudolstadt'!L12+'Saale-Holzland-Kreis'!L12+'Saale-Orla-Kreis'!L12+Greiz!L12+'Altenburger Land'!L12</f>
        <v>22262</v>
      </c>
      <c r="M12" s="30">
        <f>Erfurt!M12+Gera!M12+Jena!M12+Suhl!M12+Weimar!M12+Eisenach!M12+Eichsfeld!M12+Nordhausen!M12+Wartburgkreis!M12+'Unstrut-Hainich-Kreis'!M12+Kyffhäuserkreis!M12+'Schmalkalden-Meiningen'!M12+Gotha!M12+Sömmerda!M12+Hildburghausen!M12+'Ilm-Kreis'!M12+'Weimarer Land'!M12+Sonneberg!M12+'Saalfeld-Rudolstadt'!M12+'Saale-Holzland-Kreis'!M12+'Saale-Orla-Kreis'!M12+Greiz!M12+'Altenburger Land'!M12</f>
        <v>25182</v>
      </c>
      <c r="N12" s="30">
        <f>Erfurt!N12+Gera!N12+Jena!N12+Suhl!N12+Weimar!N12+Eisenach!N12+Eichsfeld!N12+Nordhausen!N12+Wartburgkreis!N12+'Unstrut-Hainich-Kreis'!N12+Kyffhäuserkreis!N12+'Schmalkalden-Meiningen'!N12+Gotha!N12+Sömmerda!N12+Hildburghausen!N12+'Ilm-Kreis'!N12+'Weimarer Land'!N12+Sonneberg!N12+'Saalfeld-Rudolstadt'!N12+'Saale-Holzland-Kreis'!N12+'Saale-Orla-Kreis'!N12+Greiz!N12+'Altenburger Land'!N12</f>
        <v>22880</v>
      </c>
      <c r="O12" s="30">
        <f>Erfurt!O12+Gera!O12+Jena!O12+Suhl!O12+Weimar!O12+Eisenach!O12+Eichsfeld!O12+Nordhausen!O12+Wartburgkreis!O12+'Unstrut-Hainich-Kreis'!O12+Kyffhäuserkreis!O12+'Schmalkalden-Meiningen'!O12+Gotha!O12+Sömmerda!O12+Hildburghausen!O12+'Ilm-Kreis'!O12+'Weimarer Land'!O12+Sonneberg!O12+'Saalfeld-Rudolstadt'!O12+'Saale-Holzland-Kreis'!O12+'Saale-Orla-Kreis'!O12+Greiz!O12+'Altenburger Land'!O12</f>
        <v>19112</v>
      </c>
      <c r="P12" s="30">
        <f>Erfurt!P12+Gera!P12+Jena!P12+Suhl!P12+Weimar!P12+Eisenach!P12+Eichsfeld!P12+Nordhausen!P12+Wartburgkreis!P12+'Unstrut-Hainich-Kreis'!P12+Kyffhäuserkreis!P12+'Schmalkalden-Meiningen'!P12+Gotha!P12+Sömmerda!P12+Hildburghausen!P12+'Ilm-Kreis'!P12+'Weimarer Land'!P12+Sonneberg!P12+'Saalfeld-Rudolstadt'!P12+'Saale-Holzland-Kreis'!P12+'Saale-Orla-Kreis'!P12+Greiz!P12+'Altenburger Land'!P12</f>
        <v>17322</v>
      </c>
      <c r="Q12" s="30">
        <f>Erfurt!Q12+Gera!Q12+Jena!Q12+Suhl!Q12+Weimar!Q12+Eisenach!Q12+Eichsfeld!Q12+Nordhausen!Q12+Wartburgkreis!Q12+'Unstrut-Hainich-Kreis'!Q12+Kyffhäuserkreis!Q12+'Schmalkalden-Meiningen'!Q12+Gotha!Q12+Sömmerda!Q12+Hildburghausen!Q12+'Ilm-Kreis'!Q12+'Weimarer Land'!Q12+Sonneberg!Q12+'Saalfeld-Rudolstadt'!Q12+'Saale-Holzland-Kreis'!Q12+'Saale-Orla-Kreis'!Q12+Greiz!Q12+'Altenburger Land'!Q12</f>
        <v>17008</v>
      </c>
      <c r="R12" s="26">
        <v>5</v>
      </c>
      <c r="S12" s="50">
        <v>5</v>
      </c>
      <c r="T12" s="51"/>
      <c r="U12" s="3"/>
      <c r="V12" s="3" t="s">
        <v>5</v>
      </c>
      <c r="W12" s="52"/>
      <c r="X12" s="30">
        <f>Erfurt!X12+Gera!X12+Jena!X12+Suhl!X12+Weimar!X12+Eisenach!X12+Eichsfeld!X12+Nordhausen!X12+Wartburgkreis!X12+'Unstrut-Hainich-Kreis'!X12+Kyffhäuserkreis!X12+'Schmalkalden-Meiningen'!X12+Gotha!X12+Sömmerda!X12+Hildburghausen!X12+'Ilm-Kreis'!X12+'Weimarer Land'!X12+Sonneberg!X12+'Saalfeld-Rudolstadt'!X12+'Saale-Holzland-Kreis'!X12+'Saale-Orla-Kreis'!X12+Greiz!X12+'Altenburger Land'!X12</f>
        <v>19196</v>
      </c>
      <c r="Y12" s="30">
        <f>Erfurt!Y12+Gera!Y12+Jena!Y12+Suhl!Y12+Weimar!Y12+Eisenach!Y12+Eichsfeld!Y12+Nordhausen!Y12+Wartburgkreis!Y12+'Unstrut-Hainich-Kreis'!Y12+Kyffhäuserkreis!Y12+'Schmalkalden-Meiningen'!Y12+Gotha!Y12+Sömmerda!Y12+Hildburghausen!Y12+'Ilm-Kreis'!Y12+'Weimarer Land'!Y12+Sonneberg!Y12+'Saalfeld-Rudolstadt'!Y12+'Saale-Holzland-Kreis'!Y12+'Saale-Orla-Kreis'!Y12+Greiz!Y12+'Altenburger Land'!Y12</f>
        <v>19461</v>
      </c>
      <c r="Z12" s="30">
        <f>Erfurt!Z12+Gera!Z12+Jena!Z12+Suhl!Z12+Weimar!Z12+Eisenach!Z12+Eichsfeld!Z12+Nordhausen!Z12+Wartburgkreis!Z12+'Unstrut-Hainich-Kreis'!Z12+Kyffhäuserkreis!Z12+'Schmalkalden-Meiningen'!Z12+Gotha!Z12+Sömmerda!Z12+Hildburghausen!Z12+'Ilm-Kreis'!Z12+'Weimarer Land'!Z12+Sonneberg!Z12+'Saalfeld-Rudolstadt'!Z12+'Saale-Holzland-Kreis'!Z12+'Saale-Orla-Kreis'!Z12+Greiz!Z12+'Altenburger Land'!Z12</f>
        <v>18670</v>
      </c>
      <c r="AA12" s="30">
        <f>Erfurt!AA12+Gera!AA12+Jena!AA12+Suhl!AA12+Weimar!AA12+Eisenach!AA12+Eichsfeld!AA12+Nordhausen!AA12+Wartburgkreis!AA12+'Unstrut-Hainich-Kreis'!AA12+Kyffhäuserkreis!AA12+'Schmalkalden-Meiningen'!AA12+Gotha!AA12+Sömmerda!AA12+Hildburghausen!AA12+'Ilm-Kreis'!AA12+'Weimarer Land'!AA12+Sonneberg!AA12+'Saalfeld-Rudolstadt'!AA12+'Saale-Holzland-Kreis'!AA12+'Saale-Orla-Kreis'!AA12+Greiz!AA12+'Altenburger Land'!AA12</f>
        <v>17069</v>
      </c>
      <c r="AB12" s="30">
        <f>Erfurt!AB12+Gera!AB12+Jena!AB12+Suhl!AB12+Weimar!AB12+Eisenach!AB12+Eichsfeld!AB12+Nordhausen!AB12+Wartburgkreis!AB12+'Unstrut-Hainich-Kreis'!AB12+Kyffhäuserkreis!AB12+'Schmalkalden-Meiningen'!AB12+Gotha!AB12+Sömmerda!AB12+Hildburghausen!AB12+'Ilm-Kreis'!AB12+'Weimarer Land'!AB12+Sonneberg!AB12+'Saalfeld-Rudolstadt'!AB12+'Saale-Holzland-Kreis'!AB12+'Saale-Orla-Kreis'!AB12+Greiz!AB12+'Altenburger Land'!AB12</f>
        <v>15548</v>
      </c>
      <c r="AC12" s="30">
        <f>Erfurt!AC12+Gera!AC12+Jena!AC12+Suhl!AC12+Weimar!AC12+Eisenach!AC12+Eichsfeld!AC12+Nordhausen!AC12+Wartburgkreis!AC12+'Unstrut-Hainich-Kreis'!AC12+Kyffhäuserkreis!AC12+'Schmalkalden-Meiningen'!AC12+Gotha!AC12+Sömmerda!AC12+Hildburghausen!AC12+'Ilm-Kreis'!AC12+'Weimarer Land'!AC12+Sonneberg!AC12+'Saalfeld-Rudolstadt'!AC12+'Saale-Holzland-Kreis'!AC12+'Saale-Orla-Kreis'!AC12+Greiz!AC12+'Altenburger Land'!AC12</f>
        <v>14297</v>
      </c>
      <c r="AD12" s="30">
        <f>Erfurt!AD12+Gera!AD12+Jena!AD12+Suhl!AD12+Weimar!AD12+Eisenach!AD12+Eichsfeld!AD12+Nordhausen!AD12+Wartburgkreis!AD12+'Unstrut-Hainich-Kreis'!AD12+Kyffhäuserkreis!AD12+'Schmalkalden-Meiningen'!AD12+Gotha!AD12+Sömmerda!AD12+Hildburghausen!AD12+'Ilm-Kreis'!AD12+'Weimarer Land'!AD12+Sonneberg!AD12+'Saalfeld-Rudolstadt'!AD12+'Saale-Holzland-Kreis'!AD12+'Saale-Orla-Kreis'!AD12+Greiz!AD12+'Altenburger Land'!AD12</f>
        <v>16627</v>
      </c>
      <c r="AE12" s="30">
        <f>Erfurt!AE12+Gera!AE12+Jena!AE12+Suhl!AE12+Weimar!AE12+Eisenach!AE12+Eichsfeld!AE12+Nordhausen!AE12+Wartburgkreis!AE12+'Unstrut-Hainich-Kreis'!AE12+Kyffhäuserkreis!AE12+'Schmalkalden-Meiningen'!AE12+Gotha!AE12+Sömmerda!AE12+Hildburghausen!AE12+'Ilm-Kreis'!AE12+'Weimarer Land'!AE12+Sonneberg!AE12+'Saalfeld-Rudolstadt'!AE12+'Saale-Holzland-Kreis'!AE12+'Saale-Orla-Kreis'!AE12+Greiz!AE12+'Altenburger Land'!AE12</f>
        <v>20210</v>
      </c>
      <c r="AF12" s="30">
        <f>Erfurt!AF12+Gera!AF12+Jena!AF12+Suhl!AF12+Weimar!AF12+Eisenach!AF12+Eichsfeld!AF12+Nordhausen!AF12+Wartburgkreis!AF12+'Unstrut-Hainich-Kreis'!AF12+Kyffhäuserkreis!AF12+'Schmalkalden-Meiningen'!AF12+Gotha!AF12+Sömmerda!AF12+Hildburghausen!AF12+'Ilm-Kreis'!AF12+'Weimarer Land'!AF12+Sonneberg!AF12+'Saalfeld-Rudolstadt'!AF12+'Saale-Holzland-Kreis'!AF12+'Saale-Orla-Kreis'!AF12+Greiz!AF12+'Altenburger Land'!AF12</f>
        <v>18087</v>
      </c>
      <c r="AG12" s="30">
        <f>Erfurt!AG12+Gera!AG12+Jena!AG12+Suhl!AG12+Weimar!AG12+Eisenach!AG12+Eichsfeld!AG12+Nordhausen!AG12+Wartburgkreis!AG12+'Unstrut-Hainich-Kreis'!AG12+Kyffhäuserkreis!AG12+'Schmalkalden-Meiningen'!AG12+Gotha!AG12+Sömmerda!AG12+Hildburghausen!AG12+'Ilm-Kreis'!AG12+'Weimarer Land'!AG12+Sonneberg!AG12+'Saalfeld-Rudolstadt'!AG12+'Saale-Holzland-Kreis'!AG12+'Saale-Orla-Kreis'!AG12+Greiz!AG12+'Altenburger Land'!AG12</f>
        <v>15312</v>
      </c>
      <c r="AH12" s="30">
        <f>Erfurt!AH12+Gera!AH12+Jena!AH12+Suhl!AH12+Weimar!AH12+Eisenach!AH12+Eichsfeld!AH12+Nordhausen!AH12+Wartburgkreis!AH12+'Unstrut-Hainich-Kreis'!AH12+Kyffhäuserkreis!AH12+'Schmalkalden-Meiningen'!AH12+Gotha!AH12+Sömmerda!AH12+Hildburghausen!AH12+'Ilm-Kreis'!AH12+'Weimarer Land'!AH12+Sonneberg!AH12+'Saalfeld-Rudolstadt'!AH12+'Saale-Holzland-Kreis'!AH12+'Saale-Orla-Kreis'!AH12+Greiz!AH12+'Altenburger Land'!AH12</f>
        <v>13936</v>
      </c>
      <c r="AI12" s="30">
        <f>Erfurt!AI12+Gera!AI12+Jena!AI12+Suhl!AI12+Weimar!AI12+Eisenach!AI12+Eichsfeld!AI12+Nordhausen!AI12+Wartburgkreis!AI12+'Unstrut-Hainich-Kreis'!AI12+Kyffhäuserkreis!AI12+'Schmalkalden-Meiningen'!AI12+Gotha!AI12+Sömmerda!AI12+Hildburghausen!AI12+'Ilm-Kreis'!AI12+'Weimarer Land'!AI12+Sonneberg!AI12+'Saalfeld-Rudolstadt'!AI12+'Saale-Holzland-Kreis'!AI12+'Saale-Orla-Kreis'!AI12+Greiz!AI12+'Altenburger Land'!AI12</f>
        <v>13797</v>
      </c>
      <c r="AJ12" s="26">
        <v>5</v>
      </c>
    </row>
    <row r="13" spans="1:36" s="18" customFormat="1" ht="13.5" customHeight="1">
      <c r="A13" s="50">
        <v>6</v>
      </c>
      <c r="B13" s="51"/>
      <c r="C13" s="3"/>
      <c r="D13" s="3"/>
      <c r="E13" s="54" t="s">
        <v>168</v>
      </c>
      <c r="F13" s="30">
        <f>Erfurt!F13+Gera!F13+Jena!F13+Suhl!F13+Weimar!F13+Eisenach!F13+Eichsfeld!F13+Nordhausen!F13+Wartburgkreis!F13+'Unstrut-Hainich-Kreis'!F13+Kyffhäuserkreis!F13+'Schmalkalden-Meiningen'!F13+Gotha!F13+Sömmerda!F13+Hildburghausen!F13+'Ilm-Kreis'!F13+'Weimarer Land'!F13+Sonneberg!F13+'Saalfeld-Rudolstadt'!F13+'Saale-Holzland-Kreis'!F13+'Saale-Orla-Kreis'!F13+Greiz!F13+'Altenburger Land'!F13</f>
        <v>6180</v>
      </c>
      <c r="G13" s="30">
        <f>Erfurt!G13+Gera!G13+Jena!G13+Suhl!G13+Weimar!G13+Eisenach!G13+Eichsfeld!G13+Nordhausen!G13+Wartburgkreis!G13+'Unstrut-Hainich-Kreis'!G13+Kyffhäuserkreis!G13+'Schmalkalden-Meiningen'!G13+Gotha!G13+Sömmerda!G13+Hildburghausen!G13+'Ilm-Kreis'!G13+'Weimarer Land'!G13+Sonneberg!G13+'Saalfeld-Rudolstadt'!G13+'Saale-Holzland-Kreis'!G13+'Saale-Orla-Kreis'!G13+Greiz!G13+'Altenburger Land'!G13</f>
        <v>6647</v>
      </c>
      <c r="H13" s="30">
        <f>Erfurt!H13+Gera!H13+Jena!H13+Suhl!H13+Weimar!H13+Eisenach!H13+Eichsfeld!H13+Nordhausen!H13+Wartburgkreis!H13+'Unstrut-Hainich-Kreis'!H13+Kyffhäuserkreis!H13+'Schmalkalden-Meiningen'!H13+Gotha!H13+Sömmerda!H13+Hildburghausen!H13+'Ilm-Kreis'!H13+'Weimarer Land'!H13+Sonneberg!H13+'Saalfeld-Rudolstadt'!H13+'Saale-Holzland-Kreis'!H13+'Saale-Orla-Kreis'!H13+Greiz!H13+'Altenburger Land'!H13</f>
        <v>7020</v>
      </c>
      <c r="I13" s="30">
        <f>Erfurt!I13+Gera!I13+Jena!I13+Suhl!I13+Weimar!I13+Eisenach!I13+Eichsfeld!I13+Nordhausen!I13+Wartburgkreis!I13+'Unstrut-Hainich-Kreis'!I13+Kyffhäuserkreis!I13+'Schmalkalden-Meiningen'!I13+Gotha!I13+Sömmerda!I13+Hildburghausen!I13+'Ilm-Kreis'!I13+'Weimarer Land'!I13+Sonneberg!I13+'Saalfeld-Rudolstadt'!I13+'Saale-Holzland-Kreis'!I13+'Saale-Orla-Kreis'!I13+Greiz!I13+'Altenburger Land'!I13</f>
        <v>6731</v>
      </c>
      <c r="J13" s="30">
        <f>Erfurt!J13+Gera!J13+Jena!J13+Suhl!J13+Weimar!J13+Eisenach!J13+Eichsfeld!J13+Nordhausen!J13+Wartburgkreis!J13+'Unstrut-Hainich-Kreis'!J13+Kyffhäuserkreis!J13+'Schmalkalden-Meiningen'!J13+Gotha!J13+Sömmerda!J13+Hildburghausen!J13+'Ilm-Kreis'!J13+'Weimarer Land'!J13+Sonneberg!J13+'Saalfeld-Rudolstadt'!J13+'Saale-Holzland-Kreis'!J13+'Saale-Orla-Kreis'!J13+Greiz!J13+'Altenburger Land'!J13</f>
        <v>6237</v>
      </c>
      <c r="K13" s="30">
        <f>Erfurt!K13+Gera!K13+Jena!K13+Suhl!K13+Weimar!K13+Eisenach!K13+Eichsfeld!K13+Nordhausen!K13+Wartburgkreis!K13+'Unstrut-Hainich-Kreis'!K13+Kyffhäuserkreis!K13+'Schmalkalden-Meiningen'!K13+Gotha!K13+Sömmerda!K13+Hildburghausen!K13+'Ilm-Kreis'!K13+'Weimarer Land'!K13+Sonneberg!K13+'Saalfeld-Rudolstadt'!K13+'Saale-Holzland-Kreis'!K13+'Saale-Orla-Kreis'!K13+Greiz!K13+'Altenburger Land'!K13</f>
        <v>6440</v>
      </c>
      <c r="L13" s="30">
        <f>Erfurt!L13+Gera!L13+Jena!L13+Suhl!L13+Weimar!L13+Eisenach!L13+Eichsfeld!L13+Nordhausen!L13+Wartburgkreis!L13+'Unstrut-Hainich-Kreis'!L13+Kyffhäuserkreis!L13+'Schmalkalden-Meiningen'!L13+Gotha!L13+Sömmerda!L13+Hildburghausen!L13+'Ilm-Kreis'!L13+'Weimarer Land'!L13+Sonneberg!L13+'Saalfeld-Rudolstadt'!L13+'Saale-Holzland-Kreis'!L13+'Saale-Orla-Kreis'!L13+Greiz!L13+'Altenburger Land'!L13</f>
        <v>6440</v>
      </c>
      <c r="M13" s="30">
        <f>Erfurt!M13+Gera!M13+Jena!M13+Suhl!M13+Weimar!M13+Eisenach!M13+Eichsfeld!M13+Nordhausen!M13+Wartburgkreis!M13+'Unstrut-Hainich-Kreis'!M13+Kyffhäuserkreis!M13+'Schmalkalden-Meiningen'!M13+Gotha!M13+Sömmerda!M13+Hildburghausen!M13+'Ilm-Kreis'!M13+'Weimarer Land'!M13+Sonneberg!M13+'Saalfeld-Rudolstadt'!M13+'Saale-Holzland-Kreis'!M13+'Saale-Orla-Kreis'!M13+Greiz!M13+'Altenburger Land'!M13</f>
        <v>6506</v>
      </c>
      <c r="N13" s="30">
        <f>Erfurt!N13+Gera!N13+Jena!N13+Suhl!N13+Weimar!N13+Eisenach!N13+Eichsfeld!N13+Nordhausen!N13+Wartburgkreis!N13+'Unstrut-Hainich-Kreis'!N13+Kyffhäuserkreis!N13+'Schmalkalden-Meiningen'!N13+Gotha!N13+Sömmerda!N13+Hildburghausen!N13+'Ilm-Kreis'!N13+'Weimarer Land'!N13+Sonneberg!N13+'Saalfeld-Rudolstadt'!N13+'Saale-Holzland-Kreis'!N13+'Saale-Orla-Kreis'!N13+Greiz!N13+'Altenburger Land'!N13</f>
        <v>5538</v>
      </c>
      <c r="O13" s="30">
        <f>Erfurt!O13+Gera!O13+Jena!O13+Suhl!O13+Weimar!O13+Eisenach!O13+Eichsfeld!O13+Nordhausen!O13+Wartburgkreis!O13+'Unstrut-Hainich-Kreis'!O13+Kyffhäuserkreis!O13+'Schmalkalden-Meiningen'!O13+Gotha!O13+Sömmerda!O13+Hildburghausen!O13+'Ilm-Kreis'!O13+'Weimarer Land'!O13+Sonneberg!O13+'Saalfeld-Rudolstadt'!O13+'Saale-Holzland-Kreis'!O13+'Saale-Orla-Kreis'!O13+Greiz!O13+'Altenburger Land'!O13</f>
        <v>4638</v>
      </c>
      <c r="P13" s="30">
        <f>Erfurt!P13+Gera!P13+Jena!P13+Suhl!P13+Weimar!P13+Eisenach!P13+Eichsfeld!P13+Nordhausen!P13+Wartburgkreis!P13+'Unstrut-Hainich-Kreis'!P13+Kyffhäuserkreis!P13+'Schmalkalden-Meiningen'!P13+Gotha!P13+Sömmerda!P13+Hildburghausen!P13+'Ilm-Kreis'!P13+'Weimarer Land'!P13+Sonneberg!P13+'Saalfeld-Rudolstadt'!P13+'Saale-Holzland-Kreis'!P13+'Saale-Orla-Kreis'!P13+Greiz!P13+'Altenburger Land'!P13</f>
        <v>4058</v>
      </c>
      <c r="Q13" s="30">
        <f>Erfurt!Q13+Gera!Q13+Jena!Q13+Suhl!Q13+Weimar!Q13+Eisenach!Q13+Eichsfeld!Q13+Nordhausen!Q13+Wartburgkreis!Q13+'Unstrut-Hainich-Kreis'!Q13+Kyffhäuserkreis!Q13+'Schmalkalden-Meiningen'!Q13+Gotha!Q13+Sömmerda!Q13+Hildburghausen!Q13+'Ilm-Kreis'!Q13+'Weimarer Land'!Q13+Sonneberg!Q13+'Saalfeld-Rudolstadt'!Q13+'Saale-Holzland-Kreis'!Q13+'Saale-Orla-Kreis'!Q13+Greiz!Q13+'Altenburger Land'!Q13</f>
        <v>3437</v>
      </c>
      <c r="R13" s="26">
        <v>6</v>
      </c>
      <c r="S13" s="50">
        <v>6</v>
      </c>
      <c r="T13" s="51"/>
      <c r="U13" s="3"/>
      <c r="V13" s="3"/>
      <c r="W13" s="54" t="s">
        <v>168</v>
      </c>
      <c r="X13" s="30">
        <f>Erfurt!X13+Gera!X13+Jena!X13+Suhl!X13+Weimar!X13+Eisenach!X13+Eichsfeld!X13+Nordhausen!X13+Wartburgkreis!X13+'Unstrut-Hainich-Kreis'!X13+Kyffhäuserkreis!X13+'Schmalkalden-Meiningen'!X13+Gotha!X13+Sömmerda!X13+Hildburghausen!X13+'Ilm-Kreis'!X13+'Weimarer Land'!X13+Sonneberg!X13+'Saalfeld-Rudolstadt'!X13+'Saale-Holzland-Kreis'!X13+'Saale-Orla-Kreis'!X13+Greiz!X13+'Altenburger Land'!X13</f>
        <v>3972</v>
      </c>
      <c r="Y13" s="30">
        <f>Erfurt!Y13+Gera!Y13+Jena!Y13+Suhl!Y13+Weimar!Y13+Eisenach!Y13+Eichsfeld!Y13+Nordhausen!Y13+Wartburgkreis!Y13+'Unstrut-Hainich-Kreis'!Y13+Kyffhäuserkreis!Y13+'Schmalkalden-Meiningen'!Y13+Gotha!Y13+Sömmerda!Y13+Hildburghausen!Y13+'Ilm-Kreis'!Y13+'Weimarer Land'!Y13+Sonneberg!Y13+'Saalfeld-Rudolstadt'!Y13+'Saale-Holzland-Kreis'!Y13+'Saale-Orla-Kreis'!Y13+Greiz!Y13+'Altenburger Land'!Y13</f>
        <v>4431</v>
      </c>
      <c r="Z13" s="30">
        <f>Erfurt!Z13+Gera!Z13+Jena!Z13+Suhl!Z13+Weimar!Z13+Eisenach!Z13+Eichsfeld!Z13+Nordhausen!Z13+Wartburgkreis!Z13+'Unstrut-Hainich-Kreis'!Z13+Kyffhäuserkreis!Z13+'Schmalkalden-Meiningen'!Z13+Gotha!Z13+Sömmerda!Z13+Hildburghausen!Z13+'Ilm-Kreis'!Z13+'Weimarer Land'!Z13+Sonneberg!Z13+'Saalfeld-Rudolstadt'!Z13+'Saale-Holzland-Kreis'!Z13+'Saale-Orla-Kreis'!Z13+Greiz!Z13+'Altenburger Land'!Z13</f>
        <v>4685</v>
      </c>
      <c r="AA13" s="30">
        <f>Erfurt!AA13+Gera!AA13+Jena!AA13+Suhl!AA13+Weimar!AA13+Eisenach!AA13+Eichsfeld!AA13+Nordhausen!AA13+Wartburgkreis!AA13+'Unstrut-Hainich-Kreis'!AA13+Kyffhäuserkreis!AA13+'Schmalkalden-Meiningen'!AA13+Gotha!AA13+Sömmerda!AA13+Hildburghausen!AA13+'Ilm-Kreis'!AA13+'Weimarer Land'!AA13+Sonneberg!AA13+'Saalfeld-Rudolstadt'!AA13+'Saale-Holzland-Kreis'!AA13+'Saale-Orla-Kreis'!AA13+Greiz!AA13+'Altenburger Land'!AA13</f>
        <v>4506</v>
      </c>
      <c r="AB13" s="30">
        <f>Erfurt!AB13+Gera!AB13+Jena!AB13+Suhl!AB13+Weimar!AB13+Eisenach!AB13+Eichsfeld!AB13+Nordhausen!AB13+Wartburgkreis!AB13+'Unstrut-Hainich-Kreis'!AB13+Kyffhäuserkreis!AB13+'Schmalkalden-Meiningen'!AB13+Gotha!AB13+Sömmerda!AB13+Hildburghausen!AB13+'Ilm-Kreis'!AB13+'Weimarer Land'!AB13+Sonneberg!AB13+'Saalfeld-Rudolstadt'!AB13+'Saale-Holzland-Kreis'!AB13+'Saale-Orla-Kreis'!AB13+Greiz!AB13+'Altenburger Land'!AB13</f>
        <v>4131</v>
      </c>
      <c r="AC13" s="30">
        <f>Erfurt!AC13+Gera!AC13+Jena!AC13+Suhl!AC13+Weimar!AC13+Eisenach!AC13+Eichsfeld!AC13+Nordhausen!AC13+Wartburgkreis!AC13+'Unstrut-Hainich-Kreis'!AC13+Kyffhäuserkreis!AC13+'Schmalkalden-Meiningen'!AC13+Gotha!AC13+Sömmerda!AC13+Hildburghausen!AC13+'Ilm-Kreis'!AC13+'Weimarer Land'!AC13+Sonneberg!AC13+'Saalfeld-Rudolstadt'!AC13+'Saale-Holzland-Kreis'!AC13+'Saale-Orla-Kreis'!AC13+Greiz!AC13+'Altenburger Land'!AC13</f>
        <v>4094</v>
      </c>
      <c r="AD13" s="30">
        <f>Erfurt!AD13+Gera!AD13+Jena!AD13+Suhl!AD13+Weimar!AD13+Eisenach!AD13+Eichsfeld!AD13+Nordhausen!AD13+Wartburgkreis!AD13+'Unstrut-Hainich-Kreis'!AD13+Kyffhäuserkreis!AD13+'Schmalkalden-Meiningen'!AD13+Gotha!AD13+Sömmerda!AD13+Hildburghausen!AD13+'Ilm-Kreis'!AD13+'Weimarer Land'!AD13+Sonneberg!AD13+'Saalfeld-Rudolstadt'!AD13+'Saale-Holzland-Kreis'!AD13+'Saale-Orla-Kreis'!AD13+Greiz!AD13+'Altenburger Land'!AD13</f>
        <v>3970</v>
      </c>
      <c r="AE13" s="30">
        <f>Erfurt!AE13+Gera!AE13+Jena!AE13+Suhl!AE13+Weimar!AE13+Eisenach!AE13+Eichsfeld!AE13+Nordhausen!AE13+Wartburgkreis!AE13+'Unstrut-Hainich-Kreis'!AE13+Kyffhäuserkreis!AE13+'Schmalkalden-Meiningen'!AE13+Gotha!AE13+Sömmerda!AE13+Hildburghausen!AE13+'Ilm-Kreis'!AE13+'Weimarer Land'!AE13+Sonneberg!AE13+'Saalfeld-Rudolstadt'!AE13+'Saale-Holzland-Kreis'!AE13+'Saale-Orla-Kreis'!AE13+Greiz!AE13+'Altenburger Land'!AE13</f>
        <v>3909</v>
      </c>
      <c r="AF13" s="30">
        <f>Erfurt!AF13+Gera!AF13+Jena!AF13+Suhl!AF13+Weimar!AF13+Eisenach!AF13+Eichsfeld!AF13+Nordhausen!AF13+Wartburgkreis!AF13+'Unstrut-Hainich-Kreis'!AF13+Kyffhäuserkreis!AF13+'Schmalkalden-Meiningen'!AF13+Gotha!AF13+Sömmerda!AF13+Hildburghausen!AF13+'Ilm-Kreis'!AF13+'Weimarer Land'!AF13+Sonneberg!AF13+'Saalfeld-Rudolstadt'!AF13+'Saale-Holzland-Kreis'!AF13+'Saale-Orla-Kreis'!AF13+Greiz!AF13+'Altenburger Land'!AF13</f>
        <v>3344</v>
      </c>
      <c r="AG13" s="30">
        <f>Erfurt!AG13+Gera!AG13+Jena!AG13+Suhl!AG13+Weimar!AG13+Eisenach!AG13+Eichsfeld!AG13+Nordhausen!AG13+Wartburgkreis!AG13+'Unstrut-Hainich-Kreis'!AG13+Kyffhäuserkreis!AG13+'Schmalkalden-Meiningen'!AG13+Gotha!AG13+Sömmerda!AG13+Hildburghausen!AG13+'Ilm-Kreis'!AG13+'Weimarer Land'!AG13+Sonneberg!AG13+'Saalfeld-Rudolstadt'!AG13+'Saale-Holzland-Kreis'!AG13+'Saale-Orla-Kreis'!AG13+Greiz!AG13+'Altenburger Land'!AG13</f>
        <v>2874</v>
      </c>
      <c r="AH13" s="30">
        <f>Erfurt!AH13+Gera!AH13+Jena!AH13+Suhl!AH13+Weimar!AH13+Eisenach!AH13+Eichsfeld!AH13+Nordhausen!AH13+Wartburgkreis!AH13+'Unstrut-Hainich-Kreis'!AH13+Kyffhäuserkreis!AH13+'Schmalkalden-Meiningen'!AH13+Gotha!AH13+Sömmerda!AH13+Hildburghausen!AH13+'Ilm-Kreis'!AH13+'Weimarer Land'!AH13+Sonneberg!AH13+'Saalfeld-Rudolstadt'!AH13+'Saale-Holzland-Kreis'!AH13+'Saale-Orla-Kreis'!AH13+Greiz!AH13+'Altenburger Land'!AH13</f>
        <v>2538</v>
      </c>
      <c r="AI13" s="30">
        <f>Erfurt!AI13+Gera!AI13+Jena!AI13+Suhl!AI13+Weimar!AI13+Eisenach!AI13+Eichsfeld!AI13+Nordhausen!AI13+Wartburgkreis!AI13+'Unstrut-Hainich-Kreis'!AI13+Kyffhäuserkreis!AI13+'Schmalkalden-Meiningen'!AI13+Gotha!AI13+Sömmerda!AI13+Hildburghausen!AI13+'Ilm-Kreis'!AI13+'Weimarer Land'!AI13+Sonneberg!AI13+'Saalfeld-Rudolstadt'!AI13+'Saale-Holzland-Kreis'!AI13+'Saale-Orla-Kreis'!AI13+Greiz!AI13+'Altenburger Land'!AI13</f>
        <v>2240</v>
      </c>
      <c r="AJ13" s="26">
        <v>6</v>
      </c>
    </row>
    <row r="14" spans="1:36" s="18" customFormat="1" ht="13.5" customHeight="1">
      <c r="A14" s="50">
        <v>7</v>
      </c>
      <c r="B14" s="51"/>
      <c r="C14" s="3"/>
      <c r="D14" s="3" t="s">
        <v>145</v>
      </c>
      <c r="E14" s="52"/>
      <c r="F14" s="30">
        <f>Erfurt!F14+Gera!F14+Jena!F14+Suhl!F14+Weimar!F14+Eisenach!F14+Eichsfeld!F14+Nordhausen!F14+Wartburgkreis!F14+'Unstrut-Hainich-Kreis'!F14+Kyffhäuserkreis!F14+'Schmalkalden-Meiningen'!F14+Gotha!F14+Sömmerda!F14+Hildburghausen!F14+'Ilm-Kreis'!F14+'Weimarer Land'!F14+Sonneberg!F14+'Saalfeld-Rudolstadt'!F14+'Saale-Holzland-Kreis'!F14+'Saale-Orla-Kreis'!F14+Greiz!F14+'Altenburger Land'!F14</f>
        <v>27484</v>
      </c>
      <c r="G14" s="30">
        <f>Erfurt!G14+Gera!G14+Jena!G14+Suhl!G14+Weimar!G14+Eisenach!G14+Eichsfeld!G14+Nordhausen!G14+Wartburgkreis!G14+'Unstrut-Hainich-Kreis'!G14+Kyffhäuserkreis!G14+'Schmalkalden-Meiningen'!G14+Gotha!G14+Sömmerda!G14+Hildburghausen!G14+'Ilm-Kreis'!G14+'Weimarer Land'!G14+Sonneberg!G14+'Saalfeld-Rudolstadt'!G14+'Saale-Holzland-Kreis'!G14+'Saale-Orla-Kreis'!G14+Greiz!G14+'Altenburger Land'!G14</f>
        <v>27520</v>
      </c>
      <c r="H14" s="30">
        <f>Erfurt!H14+Gera!H14+Jena!H14+Suhl!H14+Weimar!H14+Eisenach!H14+Eichsfeld!H14+Nordhausen!H14+Wartburgkreis!H14+'Unstrut-Hainich-Kreis'!H14+Kyffhäuserkreis!H14+'Schmalkalden-Meiningen'!H14+Gotha!H14+Sömmerda!H14+Hildburghausen!H14+'Ilm-Kreis'!H14+'Weimarer Land'!H14+Sonneberg!H14+'Saalfeld-Rudolstadt'!H14+'Saale-Holzland-Kreis'!H14+'Saale-Orla-Kreis'!H14+Greiz!H14+'Altenburger Land'!H14</f>
        <v>26968</v>
      </c>
      <c r="I14" s="30">
        <f>Erfurt!I14+Gera!I14+Jena!I14+Suhl!I14+Weimar!I14+Eisenach!I14+Eichsfeld!I14+Nordhausen!I14+Wartburgkreis!I14+'Unstrut-Hainich-Kreis'!I14+Kyffhäuserkreis!I14+'Schmalkalden-Meiningen'!I14+Gotha!I14+Sömmerda!I14+Hildburghausen!I14+'Ilm-Kreis'!I14+'Weimarer Land'!I14+Sonneberg!I14+'Saalfeld-Rudolstadt'!I14+'Saale-Holzland-Kreis'!I14+'Saale-Orla-Kreis'!I14+Greiz!I14+'Altenburger Land'!I14</f>
        <v>26170</v>
      </c>
      <c r="J14" s="30">
        <f>Erfurt!J14+Gera!J14+Jena!J14+Suhl!J14+Weimar!J14+Eisenach!J14+Eichsfeld!J14+Nordhausen!J14+Wartburgkreis!J14+'Unstrut-Hainich-Kreis'!J14+Kyffhäuserkreis!J14+'Schmalkalden-Meiningen'!J14+Gotha!J14+Sömmerda!J14+Hildburghausen!J14+'Ilm-Kreis'!J14+'Weimarer Land'!J14+Sonneberg!J14+'Saalfeld-Rudolstadt'!J14+'Saale-Holzland-Kreis'!J14+'Saale-Orla-Kreis'!J14+Greiz!J14+'Altenburger Land'!J14</f>
        <v>24895</v>
      </c>
      <c r="K14" s="30">
        <f>Erfurt!K14+Gera!K14+Jena!K14+Suhl!K14+Weimar!K14+Eisenach!K14+Eichsfeld!K14+Nordhausen!K14+Wartburgkreis!K14+'Unstrut-Hainich-Kreis'!K14+Kyffhäuserkreis!K14+'Schmalkalden-Meiningen'!K14+Gotha!K14+Sömmerda!K14+Hildburghausen!K14+'Ilm-Kreis'!K14+'Weimarer Land'!K14+Sonneberg!K14+'Saalfeld-Rudolstadt'!K14+'Saale-Holzland-Kreis'!K14+'Saale-Orla-Kreis'!K14+Greiz!K14+'Altenburger Land'!K14</f>
        <v>24620</v>
      </c>
      <c r="L14" s="30">
        <f>Erfurt!L14+Gera!L14+Jena!L14+Suhl!L14+Weimar!L14+Eisenach!L14+Eichsfeld!L14+Nordhausen!L14+Wartburgkreis!L14+'Unstrut-Hainich-Kreis'!L14+Kyffhäuserkreis!L14+'Schmalkalden-Meiningen'!L14+Gotha!L14+Sömmerda!L14+Hildburghausen!L14+'Ilm-Kreis'!L14+'Weimarer Land'!L14+Sonneberg!L14+'Saalfeld-Rudolstadt'!L14+'Saale-Holzland-Kreis'!L14+'Saale-Orla-Kreis'!L14+Greiz!L14+'Altenburger Land'!L14</f>
        <v>24282</v>
      </c>
      <c r="M14" s="30">
        <f>Erfurt!M14+Gera!M14+Jena!M14+Suhl!M14+Weimar!M14+Eisenach!M14+Eichsfeld!M14+Nordhausen!M14+Wartburgkreis!M14+'Unstrut-Hainich-Kreis'!M14+Kyffhäuserkreis!M14+'Schmalkalden-Meiningen'!M14+Gotha!M14+Sömmerda!M14+Hildburghausen!M14+'Ilm-Kreis'!M14+'Weimarer Land'!M14+Sonneberg!M14+'Saalfeld-Rudolstadt'!M14+'Saale-Holzland-Kreis'!M14+'Saale-Orla-Kreis'!M14+Greiz!M14+'Altenburger Land'!M14</f>
        <v>24053</v>
      </c>
      <c r="N14" s="30">
        <f>Erfurt!N14+Gera!N14+Jena!N14+Suhl!N14+Weimar!N14+Eisenach!N14+Eichsfeld!N14+Nordhausen!N14+Wartburgkreis!N14+'Unstrut-Hainich-Kreis'!N14+Kyffhäuserkreis!N14+'Schmalkalden-Meiningen'!N14+Gotha!N14+Sömmerda!N14+Hildburghausen!N14+'Ilm-Kreis'!N14+'Weimarer Land'!N14+Sonneberg!N14+'Saalfeld-Rudolstadt'!N14+'Saale-Holzland-Kreis'!N14+'Saale-Orla-Kreis'!N14+Greiz!N14+'Altenburger Land'!N14</f>
        <v>23931</v>
      </c>
      <c r="O14" s="30">
        <f>Erfurt!O14+Gera!O14+Jena!O14+Suhl!O14+Weimar!O14+Eisenach!O14+Eichsfeld!O14+Nordhausen!O14+Wartburgkreis!O14+'Unstrut-Hainich-Kreis'!O14+Kyffhäuserkreis!O14+'Schmalkalden-Meiningen'!O14+Gotha!O14+Sömmerda!O14+Hildburghausen!O14+'Ilm-Kreis'!O14+'Weimarer Land'!O14+Sonneberg!O14+'Saalfeld-Rudolstadt'!O14+'Saale-Holzland-Kreis'!O14+'Saale-Orla-Kreis'!O14+Greiz!O14+'Altenburger Land'!O14</f>
        <v>23723</v>
      </c>
      <c r="P14" s="30">
        <f>Erfurt!P14+Gera!P14+Jena!P14+Suhl!P14+Weimar!P14+Eisenach!P14+Eichsfeld!P14+Nordhausen!P14+Wartburgkreis!P14+'Unstrut-Hainich-Kreis'!P14+Kyffhäuserkreis!P14+'Schmalkalden-Meiningen'!P14+Gotha!P14+Sömmerda!P14+Hildburghausen!P14+'Ilm-Kreis'!P14+'Weimarer Land'!P14+Sonneberg!P14+'Saalfeld-Rudolstadt'!P14+'Saale-Holzland-Kreis'!P14+'Saale-Orla-Kreis'!P14+Greiz!P14+'Altenburger Land'!P14</f>
        <v>23543</v>
      </c>
      <c r="Q14" s="30">
        <f>Erfurt!Q14+Gera!Q14+Jena!Q14+Suhl!Q14+Weimar!Q14+Eisenach!Q14+Eichsfeld!Q14+Nordhausen!Q14+Wartburgkreis!Q14+'Unstrut-Hainich-Kreis'!Q14+Kyffhäuserkreis!Q14+'Schmalkalden-Meiningen'!Q14+Gotha!Q14+Sömmerda!Q14+Hildburghausen!Q14+'Ilm-Kreis'!Q14+'Weimarer Land'!Q14+Sonneberg!Q14+'Saalfeld-Rudolstadt'!Q14+'Saale-Holzland-Kreis'!Q14+'Saale-Orla-Kreis'!Q14+Greiz!Q14+'Altenburger Land'!Q14</f>
        <v>23891</v>
      </c>
      <c r="R14" s="26">
        <v>7</v>
      </c>
      <c r="S14" s="50">
        <v>7</v>
      </c>
      <c r="T14" s="51"/>
      <c r="U14" s="3"/>
      <c r="V14" s="3" t="s">
        <v>145</v>
      </c>
      <c r="W14" s="52"/>
      <c r="X14" s="30">
        <f>Erfurt!X14+Gera!X14+Jena!X14+Suhl!X14+Weimar!X14+Eisenach!X14+Eichsfeld!X14+Nordhausen!X14+Wartburgkreis!X14+'Unstrut-Hainich-Kreis'!X14+Kyffhäuserkreis!X14+'Schmalkalden-Meiningen'!X14+Gotha!X14+Sömmerda!X14+Hildburghausen!X14+'Ilm-Kreis'!X14+'Weimarer Land'!X14+Sonneberg!X14+'Saalfeld-Rudolstadt'!X14+'Saale-Holzland-Kreis'!X14+'Saale-Orla-Kreis'!X14+Greiz!X14+'Altenburger Land'!X14</f>
        <v>25805</v>
      </c>
      <c r="Y14" s="30">
        <f>Erfurt!Y14+Gera!Y14+Jena!Y14+Suhl!Y14+Weimar!Y14+Eisenach!Y14+Eichsfeld!Y14+Nordhausen!Y14+Wartburgkreis!Y14+'Unstrut-Hainich-Kreis'!Y14+Kyffhäuserkreis!Y14+'Schmalkalden-Meiningen'!Y14+Gotha!Y14+Sömmerda!Y14+Hildburghausen!Y14+'Ilm-Kreis'!Y14+'Weimarer Land'!Y14+Sonneberg!Y14+'Saalfeld-Rudolstadt'!Y14+'Saale-Holzland-Kreis'!Y14+'Saale-Orla-Kreis'!Y14+Greiz!Y14+'Altenburger Land'!Y14</f>
        <v>25810</v>
      </c>
      <c r="Z14" s="30">
        <f>Erfurt!Z14+Gera!Z14+Jena!Z14+Suhl!Z14+Weimar!Z14+Eisenach!Z14+Eichsfeld!Z14+Nordhausen!Z14+Wartburgkreis!Z14+'Unstrut-Hainich-Kreis'!Z14+Kyffhäuserkreis!Z14+'Schmalkalden-Meiningen'!Z14+Gotha!Z14+Sömmerda!Z14+Hildburghausen!Z14+'Ilm-Kreis'!Z14+'Weimarer Land'!Z14+Sonneberg!Z14+'Saalfeld-Rudolstadt'!Z14+'Saale-Holzland-Kreis'!Z14+'Saale-Orla-Kreis'!Z14+Greiz!Z14+'Altenburger Land'!Z14</f>
        <v>25366</v>
      </c>
      <c r="AA14" s="30">
        <f>Erfurt!AA14+Gera!AA14+Jena!AA14+Suhl!AA14+Weimar!AA14+Eisenach!AA14+Eichsfeld!AA14+Nordhausen!AA14+Wartburgkreis!AA14+'Unstrut-Hainich-Kreis'!AA14+Kyffhäuserkreis!AA14+'Schmalkalden-Meiningen'!AA14+Gotha!AA14+Sömmerda!AA14+Hildburghausen!AA14+'Ilm-Kreis'!AA14+'Weimarer Land'!AA14+Sonneberg!AA14+'Saalfeld-Rudolstadt'!AA14+'Saale-Holzland-Kreis'!AA14+'Saale-Orla-Kreis'!AA14+Greiz!AA14+'Altenburger Land'!AA14</f>
        <v>24466</v>
      </c>
      <c r="AB14" s="30">
        <f>Erfurt!AB14+Gera!AB14+Jena!AB14+Suhl!AB14+Weimar!AB14+Eisenach!AB14+Eichsfeld!AB14+Nordhausen!AB14+Wartburgkreis!AB14+'Unstrut-Hainich-Kreis'!AB14+Kyffhäuserkreis!AB14+'Schmalkalden-Meiningen'!AB14+Gotha!AB14+Sömmerda!AB14+Hildburghausen!AB14+'Ilm-Kreis'!AB14+'Weimarer Land'!AB14+Sonneberg!AB14+'Saalfeld-Rudolstadt'!AB14+'Saale-Holzland-Kreis'!AB14+'Saale-Orla-Kreis'!AB14+Greiz!AB14+'Altenburger Land'!AB14</f>
        <v>23232</v>
      </c>
      <c r="AC14" s="30">
        <f>Erfurt!AC14+Gera!AC14+Jena!AC14+Suhl!AC14+Weimar!AC14+Eisenach!AC14+Eichsfeld!AC14+Nordhausen!AC14+Wartburgkreis!AC14+'Unstrut-Hainich-Kreis'!AC14+Kyffhäuserkreis!AC14+'Schmalkalden-Meiningen'!AC14+Gotha!AC14+Sömmerda!AC14+Hildburghausen!AC14+'Ilm-Kreis'!AC14+'Weimarer Land'!AC14+Sonneberg!AC14+'Saalfeld-Rudolstadt'!AC14+'Saale-Holzland-Kreis'!AC14+'Saale-Orla-Kreis'!AC14+Greiz!AC14+'Altenburger Land'!AC14</f>
        <v>22239</v>
      </c>
      <c r="AD14" s="30">
        <f>Erfurt!AD14+Gera!AD14+Jena!AD14+Suhl!AD14+Weimar!AD14+Eisenach!AD14+Eichsfeld!AD14+Nordhausen!AD14+Wartburgkreis!AD14+'Unstrut-Hainich-Kreis'!AD14+Kyffhäuserkreis!AD14+'Schmalkalden-Meiningen'!AD14+Gotha!AD14+Sömmerda!AD14+Hildburghausen!AD14+'Ilm-Kreis'!AD14+'Weimarer Land'!AD14+Sonneberg!AD14+'Saalfeld-Rudolstadt'!AD14+'Saale-Holzland-Kreis'!AD14+'Saale-Orla-Kreis'!AD14+Greiz!AD14+'Altenburger Land'!AD14</f>
        <v>21582</v>
      </c>
      <c r="AE14" s="30">
        <f>Erfurt!AE14+Gera!AE14+Jena!AE14+Suhl!AE14+Weimar!AE14+Eisenach!AE14+Eichsfeld!AE14+Nordhausen!AE14+Wartburgkreis!AE14+'Unstrut-Hainich-Kreis'!AE14+Kyffhäuserkreis!AE14+'Schmalkalden-Meiningen'!AE14+Gotha!AE14+Sömmerda!AE14+Hildburghausen!AE14+'Ilm-Kreis'!AE14+'Weimarer Land'!AE14+Sonneberg!AE14+'Saalfeld-Rudolstadt'!AE14+'Saale-Holzland-Kreis'!AE14+'Saale-Orla-Kreis'!AE14+Greiz!AE14+'Altenburger Land'!AE14</f>
        <v>20920</v>
      </c>
      <c r="AF14" s="30">
        <f>Erfurt!AF14+Gera!AF14+Jena!AF14+Suhl!AF14+Weimar!AF14+Eisenach!AF14+Eichsfeld!AF14+Nordhausen!AF14+Wartburgkreis!AF14+'Unstrut-Hainich-Kreis'!AF14+Kyffhäuserkreis!AF14+'Schmalkalden-Meiningen'!AF14+Gotha!AF14+Sömmerda!AF14+Hildburghausen!AF14+'Ilm-Kreis'!AF14+'Weimarer Land'!AF14+Sonneberg!AF14+'Saalfeld-Rudolstadt'!AF14+'Saale-Holzland-Kreis'!AF14+'Saale-Orla-Kreis'!AF14+Greiz!AF14+'Altenburger Land'!AF14</f>
        <v>20101</v>
      </c>
      <c r="AG14" s="30">
        <f>Erfurt!AG14+Gera!AG14+Jena!AG14+Suhl!AG14+Weimar!AG14+Eisenach!AG14+Eichsfeld!AG14+Nordhausen!AG14+Wartburgkreis!AG14+'Unstrut-Hainich-Kreis'!AG14+Kyffhäuserkreis!AG14+'Schmalkalden-Meiningen'!AG14+Gotha!AG14+Sömmerda!AG14+Hildburghausen!AG14+'Ilm-Kreis'!AG14+'Weimarer Land'!AG14+Sonneberg!AG14+'Saalfeld-Rudolstadt'!AG14+'Saale-Holzland-Kreis'!AG14+'Saale-Orla-Kreis'!AG14+Greiz!AG14+'Altenburger Land'!AG14</f>
        <v>19711</v>
      </c>
      <c r="AH14" s="30">
        <f>Erfurt!AH14+Gera!AH14+Jena!AH14+Suhl!AH14+Weimar!AH14+Eisenach!AH14+Eichsfeld!AH14+Nordhausen!AH14+Wartburgkreis!AH14+'Unstrut-Hainich-Kreis'!AH14+Kyffhäuserkreis!AH14+'Schmalkalden-Meiningen'!AH14+Gotha!AH14+Sömmerda!AH14+Hildburghausen!AH14+'Ilm-Kreis'!AH14+'Weimarer Land'!AH14+Sonneberg!AH14+'Saalfeld-Rudolstadt'!AH14+'Saale-Holzland-Kreis'!AH14+'Saale-Orla-Kreis'!AH14+Greiz!AH14+'Altenburger Land'!AH14</f>
        <v>19571</v>
      </c>
      <c r="AI14" s="30">
        <f>Erfurt!AI14+Gera!AI14+Jena!AI14+Suhl!AI14+Weimar!AI14+Eisenach!AI14+Eichsfeld!AI14+Nordhausen!AI14+Wartburgkreis!AI14+'Unstrut-Hainich-Kreis'!AI14+Kyffhäuserkreis!AI14+'Schmalkalden-Meiningen'!AI14+Gotha!AI14+Sömmerda!AI14+Hildburghausen!AI14+'Ilm-Kreis'!AI14+'Weimarer Land'!AI14+Sonneberg!AI14+'Saalfeld-Rudolstadt'!AI14+'Saale-Holzland-Kreis'!AI14+'Saale-Orla-Kreis'!AI14+Greiz!AI14+'Altenburger Land'!AI14</f>
        <v>19782</v>
      </c>
      <c r="AJ14" s="26">
        <v>7</v>
      </c>
    </row>
    <row r="15" spans="1:36" s="18" customFormat="1" ht="13.5" customHeight="1">
      <c r="A15" s="50">
        <v>8</v>
      </c>
      <c r="B15" s="51"/>
      <c r="C15" s="3"/>
      <c r="D15" s="47" t="s">
        <v>6</v>
      </c>
      <c r="E15" s="52"/>
      <c r="F15" s="30">
        <f>Erfurt!F15+Gera!F15+Jena!F15+Suhl!F15+Weimar!F15+Eisenach!F15+Eichsfeld!F15+Nordhausen!F15+Wartburgkreis!F15+'Unstrut-Hainich-Kreis'!F15+Kyffhäuserkreis!F15+'Schmalkalden-Meiningen'!F15+Gotha!F15+Sömmerda!F15+Hildburghausen!F15+'Ilm-Kreis'!F15+'Weimarer Land'!F15+Sonneberg!F15+'Saalfeld-Rudolstadt'!F15+'Saale-Holzland-Kreis'!F15+'Saale-Orla-Kreis'!F15+Greiz!F15+'Altenburger Land'!F15</f>
        <v>76545</v>
      </c>
      <c r="G15" s="30">
        <f>Erfurt!G15+Gera!G15+Jena!G15+Suhl!G15+Weimar!G15+Eisenach!G15+Eichsfeld!G15+Nordhausen!G15+Wartburgkreis!G15+'Unstrut-Hainich-Kreis'!G15+Kyffhäuserkreis!G15+'Schmalkalden-Meiningen'!G15+Gotha!G15+Sömmerda!G15+Hildburghausen!G15+'Ilm-Kreis'!G15+'Weimarer Land'!G15+Sonneberg!G15+'Saalfeld-Rudolstadt'!G15+'Saale-Holzland-Kreis'!G15+'Saale-Orla-Kreis'!G15+Greiz!G15+'Altenburger Land'!G15</f>
        <v>76630</v>
      </c>
      <c r="H15" s="30">
        <f>Erfurt!H15+Gera!H15+Jena!H15+Suhl!H15+Weimar!H15+Eisenach!H15+Eichsfeld!H15+Nordhausen!H15+Wartburgkreis!H15+'Unstrut-Hainich-Kreis'!H15+Kyffhäuserkreis!H15+'Schmalkalden-Meiningen'!H15+Gotha!H15+Sömmerda!H15+Hildburghausen!H15+'Ilm-Kreis'!H15+'Weimarer Land'!H15+Sonneberg!H15+'Saalfeld-Rudolstadt'!H15+'Saale-Holzland-Kreis'!H15+'Saale-Orla-Kreis'!H15+Greiz!H15+'Altenburger Land'!H15</f>
        <v>76444</v>
      </c>
      <c r="I15" s="30">
        <f>Erfurt!I15+Gera!I15+Jena!I15+Suhl!I15+Weimar!I15+Eisenach!I15+Eichsfeld!I15+Nordhausen!I15+Wartburgkreis!I15+'Unstrut-Hainich-Kreis'!I15+Kyffhäuserkreis!I15+'Schmalkalden-Meiningen'!I15+Gotha!I15+Sömmerda!I15+Hildburghausen!I15+'Ilm-Kreis'!I15+'Weimarer Land'!I15+Sonneberg!I15+'Saalfeld-Rudolstadt'!I15+'Saale-Holzland-Kreis'!I15+'Saale-Orla-Kreis'!I15+Greiz!I15+'Altenburger Land'!I15</f>
        <v>75447</v>
      </c>
      <c r="J15" s="30">
        <f>Erfurt!J15+Gera!J15+Jena!J15+Suhl!J15+Weimar!J15+Eisenach!J15+Eichsfeld!J15+Nordhausen!J15+Wartburgkreis!J15+'Unstrut-Hainich-Kreis'!J15+Kyffhäuserkreis!J15+'Schmalkalden-Meiningen'!J15+Gotha!J15+Sömmerda!J15+Hildburghausen!J15+'Ilm-Kreis'!J15+'Weimarer Land'!J15+Sonneberg!J15+'Saalfeld-Rudolstadt'!J15+'Saale-Holzland-Kreis'!J15+'Saale-Orla-Kreis'!J15+Greiz!J15+'Altenburger Land'!J15</f>
        <v>73039</v>
      </c>
      <c r="K15" s="30">
        <f>Erfurt!K15+Gera!K15+Jena!K15+Suhl!K15+Weimar!K15+Eisenach!K15+Eichsfeld!K15+Nordhausen!K15+Wartburgkreis!K15+'Unstrut-Hainich-Kreis'!K15+Kyffhäuserkreis!K15+'Schmalkalden-Meiningen'!K15+Gotha!K15+Sömmerda!K15+Hildburghausen!K15+'Ilm-Kreis'!K15+'Weimarer Land'!K15+Sonneberg!K15+'Saalfeld-Rudolstadt'!K15+'Saale-Holzland-Kreis'!K15+'Saale-Orla-Kreis'!K15+Greiz!K15+'Altenburger Land'!K15</f>
        <v>73350</v>
      </c>
      <c r="L15" s="30">
        <f>Erfurt!L15+Gera!L15+Jena!L15+Suhl!L15+Weimar!L15+Eisenach!L15+Eichsfeld!L15+Nordhausen!L15+Wartburgkreis!L15+'Unstrut-Hainich-Kreis'!L15+Kyffhäuserkreis!L15+'Schmalkalden-Meiningen'!L15+Gotha!L15+Sömmerda!L15+Hildburghausen!L15+'Ilm-Kreis'!L15+'Weimarer Land'!L15+Sonneberg!L15+'Saalfeld-Rudolstadt'!L15+'Saale-Holzland-Kreis'!L15+'Saale-Orla-Kreis'!L15+Greiz!L15+'Altenburger Land'!L15</f>
        <v>73170</v>
      </c>
      <c r="M15" s="30">
        <f>Erfurt!M15+Gera!M15+Jena!M15+Suhl!M15+Weimar!M15+Eisenach!M15+Eichsfeld!M15+Nordhausen!M15+Wartburgkreis!M15+'Unstrut-Hainich-Kreis'!M15+Kyffhäuserkreis!M15+'Schmalkalden-Meiningen'!M15+Gotha!M15+Sömmerda!M15+Hildburghausen!M15+'Ilm-Kreis'!M15+'Weimarer Land'!M15+Sonneberg!M15+'Saalfeld-Rudolstadt'!M15+'Saale-Holzland-Kreis'!M15+'Saale-Orla-Kreis'!M15+Greiz!M15+'Altenburger Land'!M15</f>
        <v>72385</v>
      </c>
      <c r="N15" s="30">
        <f>Erfurt!N15+Gera!N15+Jena!N15+Suhl!N15+Weimar!N15+Eisenach!N15+Eichsfeld!N15+Nordhausen!N15+Wartburgkreis!N15+'Unstrut-Hainich-Kreis'!N15+Kyffhäuserkreis!N15+'Schmalkalden-Meiningen'!N15+Gotha!N15+Sömmerda!N15+Hildburghausen!N15+'Ilm-Kreis'!N15+'Weimarer Land'!N15+Sonneberg!N15+'Saalfeld-Rudolstadt'!N15+'Saale-Holzland-Kreis'!N15+'Saale-Orla-Kreis'!N15+Greiz!N15+'Altenburger Land'!N15</f>
        <v>71538</v>
      </c>
      <c r="O15" s="30">
        <f>Erfurt!O15+Gera!O15+Jena!O15+Suhl!O15+Weimar!O15+Eisenach!O15+Eichsfeld!O15+Nordhausen!O15+Wartburgkreis!O15+'Unstrut-Hainich-Kreis'!O15+Kyffhäuserkreis!O15+'Schmalkalden-Meiningen'!O15+Gotha!O15+Sömmerda!O15+Hildburghausen!O15+'Ilm-Kreis'!O15+'Weimarer Land'!O15+Sonneberg!O15+'Saalfeld-Rudolstadt'!O15+'Saale-Holzland-Kreis'!O15+'Saale-Orla-Kreis'!O15+Greiz!O15+'Altenburger Land'!O15</f>
        <v>70705</v>
      </c>
      <c r="P15" s="30">
        <f>Erfurt!P15+Gera!P15+Jena!P15+Suhl!P15+Weimar!P15+Eisenach!P15+Eichsfeld!P15+Nordhausen!P15+Wartburgkreis!P15+'Unstrut-Hainich-Kreis'!P15+Kyffhäuserkreis!P15+'Schmalkalden-Meiningen'!P15+Gotha!P15+Sömmerda!P15+Hildburghausen!P15+'Ilm-Kreis'!P15+'Weimarer Land'!P15+Sonneberg!P15+'Saalfeld-Rudolstadt'!P15+'Saale-Holzland-Kreis'!P15+'Saale-Orla-Kreis'!P15+Greiz!P15+'Altenburger Land'!P15</f>
        <v>69624</v>
      </c>
      <c r="Q15" s="30">
        <f>Erfurt!Q15+Gera!Q15+Jena!Q15+Suhl!Q15+Weimar!Q15+Eisenach!Q15+Eichsfeld!Q15+Nordhausen!Q15+Wartburgkreis!Q15+'Unstrut-Hainich-Kreis'!Q15+Kyffhäuserkreis!Q15+'Schmalkalden-Meiningen'!Q15+Gotha!Q15+Sömmerda!Q15+Hildburghausen!Q15+'Ilm-Kreis'!Q15+'Weimarer Land'!Q15+Sonneberg!Q15+'Saalfeld-Rudolstadt'!Q15+'Saale-Holzland-Kreis'!Q15+'Saale-Orla-Kreis'!Q15+Greiz!Q15+'Altenburger Land'!Q15</f>
        <v>69817</v>
      </c>
      <c r="R15" s="26">
        <v>8</v>
      </c>
      <c r="S15" s="50">
        <v>8</v>
      </c>
      <c r="T15" s="51"/>
      <c r="U15" s="3"/>
      <c r="V15" s="47" t="s">
        <v>6</v>
      </c>
      <c r="W15" s="52"/>
      <c r="X15" s="30">
        <f>Erfurt!X15+Gera!X15+Jena!X15+Suhl!X15+Weimar!X15+Eisenach!X15+Eichsfeld!X15+Nordhausen!X15+Wartburgkreis!X15+'Unstrut-Hainich-Kreis'!X15+Kyffhäuserkreis!X15+'Schmalkalden-Meiningen'!X15+Gotha!X15+Sömmerda!X15+Hildburghausen!X15+'Ilm-Kreis'!X15+'Weimarer Land'!X15+Sonneberg!X15+'Saalfeld-Rudolstadt'!X15+'Saale-Holzland-Kreis'!X15+'Saale-Orla-Kreis'!X15+Greiz!X15+'Altenburger Land'!X15</f>
        <v>72355</v>
      </c>
      <c r="Y15" s="30">
        <f>Erfurt!Y15+Gera!Y15+Jena!Y15+Suhl!Y15+Weimar!Y15+Eisenach!Y15+Eichsfeld!Y15+Nordhausen!Y15+Wartburgkreis!Y15+'Unstrut-Hainich-Kreis'!Y15+Kyffhäuserkreis!Y15+'Schmalkalden-Meiningen'!Y15+Gotha!Y15+Sömmerda!Y15+Hildburghausen!Y15+'Ilm-Kreis'!Y15+'Weimarer Land'!Y15+Sonneberg!Y15+'Saalfeld-Rudolstadt'!Y15+'Saale-Holzland-Kreis'!Y15+'Saale-Orla-Kreis'!Y15+Greiz!Y15+'Altenburger Land'!Y15</f>
        <v>71862</v>
      </c>
      <c r="Z15" s="30">
        <f>Erfurt!Z15+Gera!Z15+Jena!Z15+Suhl!Z15+Weimar!Z15+Eisenach!Z15+Eichsfeld!Z15+Nordhausen!Z15+Wartburgkreis!Z15+'Unstrut-Hainich-Kreis'!Z15+Kyffhäuserkreis!Z15+'Schmalkalden-Meiningen'!Z15+Gotha!Z15+Sömmerda!Z15+Hildburghausen!Z15+'Ilm-Kreis'!Z15+'Weimarer Land'!Z15+Sonneberg!Z15+'Saalfeld-Rudolstadt'!Z15+'Saale-Holzland-Kreis'!Z15+'Saale-Orla-Kreis'!Z15+Greiz!Z15+'Altenburger Land'!Z15</f>
        <v>70326</v>
      </c>
      <c r="AA15" s="30">
        <f>Erfurt!AA15+Gera!AA15+Jena!AA15+Suhl!AA15+Weimar!AA15+Eisenach!AA15+Eichsfeld!AA15+Nordhausen!AA15+Wartburgkreis!AA15+'Unstrut-Hainich-Kreis'!AA15+Kyffhäuserkreis!AA15+'Schmalkalden-Meiningen'!AA15+Gotha!AA15+Sömmerda!AA15+Hildburghausen!AA15+'Ilm-Kreis'!AA15+'Weimarer Land'!AA15+Sonneberg!AA15+'Saalfeld-Rudolstadt'!AA15+'Saale-Holzland-Kreis'!AA15+'Saale-Orla-Kreis'!AA15+Greiz!AA15+'Altenburger Land'!AA15</f>
        <v>69946</v>
      </c>
      <c r="AB15" s="30">
        <f>Erfurt!AB15+Gera!AB15+Jena!AB15+Suhl!AB15+Weimar!AB15+Eisenach!AB15+Eichsfeld!AB15+Nordhausen!AB15+Wartburgkreis!AB15+'Unstrut-Hainich-Kreis'!AB15+Kyffhäuserkreis!AB15+'Schmalkalden-Meiningen'!AB15+Gotha!AB15+Sömmerda!AB15+Hildburghausen!AB15+'Ilm-Kreis'!AB15+'Weimarer Land'!AB15+Sonneberg!AB15+'Saalfeld-Rudolstadt'!AB15+'Saale-Holzland-Kreis'!AB15+'Saale-Orla-Kreis'!AB15+Greiz!AB15+'Altenburger Land'!AB15</f>
        <v>67060</v>
      </c>
      <c r="AC15" s="30">
        <f>Erfurt!AC15+Gera!AC15+Jena!AC15+Suhl!AC15+Weimar!AC15+Eisenach!AC15+Eichsfeld!AC15+Nordhausen!AC15+Wartburgkreis!AC15+'Unstrut-Hainich-Kreis'!AC15+Kyffhäuserkreis!AC15+'Schmalkalden-Meiningen'!AC15+Gotha!AC15+Sömmerda!AC15+Hildburghausen!AC15+'Ilm-Kreis'!AC15+'Weimarer Land'!AC15+Sonneberg!AC15+'Saalfeld-Rudolstadt'!AC15+'Saale-Holzland-Kreis'!AC15+'Saale-Orla-Kreis'!AC15+Greiz!AC15+'Altenburger Land'!AC15</f>
        <v>64055</v>
      </c>
      <c r="AD15" s="30">
        <f>Erfurt!AD15+Gera!AD15+Jena!AD15+Suhl!AD15+Weimar!AD15+Eisenach!AD15+Eichsfeld!AD15+Nordhausen!AD15+Wartburgkreis!AD15+'Unstrut-Hainich-Kreis'!AD15+Kyffhäuserkreis!AD15+'Schmalkalden-Meiningen'!AD15+Gotha!AD15+Sömmerda!AD15+Hildburghausen!AD15+'Ilm-Kreis'!AD15+'Weimarer Land'!AD15+Sonneberg!AD15+'Saalfeld-Rudolstadt'!AD15+'Saale-Holzland-Kreis'!AD15+'Saale-Orla-Kreis'!AD15+Greiz!AD15+'Altenburger Land'!AD15</f>
        <v>62250</v>
      </c>
      <c r="AE15" s="30">
        <f>Erfurt!AE15+Gera!AE15+Jena!AE15+Suhl!AE15+Weimar!AE15+Eisenach!AE15+Eichsfeld!AE15+Nordhausen!AE15+Wartburgkreis!AE15+'Unstrut-Hainich-Kreis'!AE15+Kyffhäuserkreis!AE15+'Schmalkalden-Meiningen'!AE15+Gotha!AE15+Sömmerda!AE15+Hildburghausen!AE15+'Ilm-Kreis'!AE15+'Weimarer Land'!AE15+Sonneberg!AE15+'Saalfeld-Rudolstadt'!AE15+'Saale-Holzland-Kreis'!AE15+'Saale-Orla-Kreis'!AE15+Greiz!AE15+'Altenburger Land'!AE15</f>
        <v>61013</v>
      </c>
      <c r="AF15" s="30">
        <f>Erfurt!AF15+Gera!AF15+Jena!AF15+Suhl!AF15+Weimar!AF15+Eisenach!AF15+Eichsfeld!AF15+Nordhausen!AF15+Wartburgkreis!AF15+'Unstrut-Hainich-Kreis'!AF15+Kyffhäuserkreis!AF15+'Schmalkalden-Meiningen'!AF15+Gotha!AF15+Sömmerda!AF15+Hildburghausen!AF15+'Ilm-Kreis'!AF15+'Weimarer Land'!AF15+Sonneberg!AF15+'Saalfeld-Rudolstadt'!AF15+'Saale-Holzland-Kreis'!AF15+'Saale-Orla-Kreis'!AF15+Greiz!AF15+'Altenburger Land'!AF15</f>
        <v>58814</v>
      </c>
      <c r="AG15" s="30">
        <f>Erfurt!AG15+Gera!AG15+Jena!AG15+Suhl!AG15+Weimar!AG15+Eisenach!AG15+Eichsfeld!AG15+Nordhausen!AG15+Wartburgkreis!AG15+'Unstrut-Hainich-Kreis'!AG15+Kyffhäuserkreis!AG15+'Schmalkalden-Meiningen'!AG15+Gotha!AG15+Sömmerda!AG15+Hildburghausen!AG15+'Ilm-Kreis'!AG15+'Weimarer Land'!AG15+Sonneberg!AG15+'Saalfeld-Rudolstadt'!AG15+'Saale-Holzland-Kreis'!AG15+'Saale-Orla-Kreis'!AG15+Greiz!AG15+'Altenburger Land'!AG15</f>
        <v>57556</v>
      </c>
      <c r="AH15" s="30">
        <f>Erfurt!AH15+Gera!AH15+Jena!AH15+Suhl!AH15+Weimar!AH15+Eisenach!AH15+Eichsfeld!AH15+Nordhausen!AH15+Wartburgkreis!AH15+'Unstrut-Hainich-Kreis'!AH15+Kyffhäuserkreis!AH15+'Schmalkalden-Meiningen'!AH15+Gotha!AH15+Sömmerda!AH15+Hildburghausen!AH15+'Ilm-Kreis'!AH15+'Weimarer Land'!AH15+Sonneberg!AH15+'Saalfeld-Rudolstadt'!AH15+'Saale-Holzland-Kreis'!AH15+'Saale-Orla-Kreis'!AH15+Greiz!AH15+'Altenburger Land'!AH15</f>
        <v>56219</v>
      </c>
      <c r="AI15" s="30">
        <f>Erfurt!AI15+Gera!AI15+Jena!AI15+Suhl!AI15+Weimar!AI15+Eisenach!AI15+Eichsfeld!AI15+Nordhausen!AI15+Wartburgkreis!AI15+'Unstrut-Hainich-Kreis'!AI15+Kyffhäuserkreis!AI15+'Schmalkalden-Meiningen'!AI15+Gotha!AI15+Sömmerda!AI15+Hildburghausen!AI15+'Ilm-Kreis'!AI15+'Weimarer Land'!AI15+Sonneberg!AI15+'Saalfeld-Rudolstadt'!AI15+'Saale-Holzland-Kreis'!AI15+'Saale-Orla-Kreis'!AI15+Greiz!AI15+'Altenburger Land'!AI15</f>
        <v>55482</v>
      </c>
      <c r="AJ15" s="26">
        <v>8</v>
      </c>
    </row>
    <row r="16" spans="1:36" s="18" customFormat="1" ht="13.5" customHeight="1">
      <c r="A16" s="50">
        <v>9</v>
      </c>
      <c r="B16" s="51"/>
      <c r="C16" s="3"/>
      <c r="D16" s="3"/>
      <c r="E16" s="54" t="s">
        <v>152</v>
      </c>
      <c r="F16" s="30">
        <f>Erfurt!F16+Gera!F16+Jena!F16+Suhl!F16+Weimar!F16+Eisenach!F16+Eichsfeld!F16+Nordhausen!F16+Wartburgkreis!F16+'Unstrut-Hainich-Kreis'!F16+Kyffhäuserkreis!F16+'Schmalkalden-Meiningen'!F16+Gotha!F16+Sömmerda!F16+Hildburghausen!F16+'Ilm-Kreis'!F16+'Weimarer Land'!F16+Sonneberg!F16+'Saalfeld-Rudolstadt'!F16+'Saale-Holzland-Kreis'!F16+'Saale-Orla-Kreis'!F16+Greiz!F16+'Altenburger Land'!F16</f>
        <v>74364</v>
      </c>
      <c r="G16" s="30">
        <f>Erfurt!G16+Gera!G16+Jena!G16+Suhl!G16+Weimar!G16+Eisenach!G16+Eichsfeld!G16+Nordhausen!G16+Wartburgkreis!G16+'Unstrut-Hainich-Kreis'!G16+Kyffhäuserkreis!G16+'Schmalkalden-Meiningen'!G16+Gotha!G16+Sömmerda!G16+Hildburghausen!G16+'Ilm-Kreis'!G16+'Weimarer Land'!G16+Sonneberg!G16+'Saalfeld-Rudolstadt'!G16+'Saale-Holzland-Kreis'!G16+'Saale-Orla-Kreis'!G16+Greiz!G16+'Altenburger Land'!G16</f>
        <v>74387</v>
      </c>
      <c r="H16" s="30">
        <f>Erfurt!H16+Gera!H16+Jena!H16+Suhl!H16+Weimar!H16+Eisenach!H16+Eichsfeld!H16+Nordhausen!H16+Wartburgkreis!H16+'Unstrut-Hainich-Kreis'!H16+Kyffhäuserkreis!H16+'Schmalkalden-Meiningen'!H16+Gotha!H16+Sömmerda!H16+Hildburghausen!H16+'Ilm-Kreis'!H16+'Weimarer Land'!H16+Sonneberg!H16+'Saalfeld-Rudolstadt'!H16+'Saale-Holzland-Kreis'!H16+'Saale-Orla-Kreis'!H16+Greiz!H16+'Altenburger Land'!H16</f>
        <v>74252</v>
      </c>
      <c r="I16" s="30">
        <f>Erfurt!I16+Gera!I16+Jena!I16+Suhl!I16+Weimar!I16+Eisenach!I16+Eichsfeld!I16+Nordhausen!I16+Wartburgkreis!I16+'Unstrut-Hainich-Kreis'!I16+Kyffhäuserkreis!I16+'Schmalkalden-Meiningen'!I16+Gotha!I16+Sömmerda!I16+Hildburghausen!I16+'Ilm-Kreis'!I16+'Weimarer Land'!I16+Sonneberg!I16+'Saalfeld-Rudolstadt'!I16+'Saale-Holzland-Kreis'!I16+'Saale-Orla-Kreis'!I16+Greiz!I16+'Altenburger Land'!I16</f>
        <v>73391</v>
      </c>
      <c r="J16" s="30">
        <f>Erfurt!J16+Gera!J16+Jena!J16+Suhl!J16+Weimar!J16+Eisenach!J16+Eichsfeld!J16+Nordhausen!J16+Wartburgkreis!J16+'Unstrut-Hainich-Kreis'!J16+Kyffhäuserkreis!J16+'Schmalkalden-Meiningen'!J16+Gotha!J16+Sömmerda!J16+Hildburghausen!J16+'Ilm-Kreis'!J16+'Weimarer Land'!J16+Sonneberg!J16+'Saalfeld-Rudolstadt'!J16+'Saale-Holzland-Kreis'!J16+'Saale-Orla-Kreis'!J16+Greiz!J16+'Altenburger Land'!J16</f>
        <v>71175</v>
      </c>
      <c r="K16" s="30">
        <f>Erfurt!K16+Gera!K16+Jena!K16+Suhl!K16+Weimar!K16+Eisenach!K16+Eichsfeld!K16+Nordhausen!K16+Wartburgkreis!K16+'Unstrut-Hainich-Kreis'!K16+Kyffhäuserkreis!K16+'Schmalkalden-Meiningen'!K16+Gotha!K16+Sömmerda!K16+Hildburghausen!K16+'Ilm-Kreis'!K16+'Weimarer Land'!K16+Sonneberg!K16+'Saalfeld-Rudolstadt'!K16+'Saale-Holzland-Kreis'!K16+'Saale-Orla-Kreis'!K16+Greiz!K16+'Altenburger Land'!K16</f>
        <v>71467</v>
      </c>
      <c r="L16" s="30">
        <f>Erfurt!L16+Gera!L16+Jena!L16+Suhl!L16+Weimar!L16+Eisenach!L16+Eichsfeld!L16+Nordhausen!L16+Wartburgkreis!L16+'Unstrut-Hainich-Kreis'!L16+Kyffhäuserkreis!L16+'Schmalkalden-Meiningen'!L16+Gotha!L16+Sömmerda!L16+Hildburghausen!L16+'Ilm-Kreis'!L16+'Weimarer Land'!L16+Sonneberg!L16+'Saalfeld-Rudolstadt'!L16+'Saale-Holzland-Kreis'!L16+'Saale-Orla-Kreis'!L16+Greiz!L16+'Altenburger Land'!L16</f>
        <v>70956</v>
      </c>
      <c r="M16" s="30">
        <f>Erfurt!M16+Gera!M16+Jena!M16+Suhl!M16+Weimar!M16+Eisenach!M16+Eichsfeld!M16+Nordhausen!M16+Wartburgkreis!M16+'Unstrut-Hainich-Kreis'!M16+Kyffhäuserkreis!M16+'Schmalkalden-Meiningen'!M16+Gotha!M16+Sömmerda!M16+Hildburghausen!M16+'Ilm-Kreis'!M16+'Weimarer Land'!M16+Sonneberg!M16+'Saalfeld-Rudolstadt'!M16+'Saale-Holzland-Kreis'!M16+'Saale-Orla-Kreis'!M16+Greiz!M16+'Altenburger Land'!M16</f>
        <v>70051</v>
      </c>
      <c r="N16" s="30">
        <f>Erfurt!N16+Gera!N16+Jena!N16+Suhl!N16+Weimar!N16+Eisenach!N16+Eichsfeld!N16+Nordhausen!N16+Wartburgkreis!N16+'Unstrut-Hainich-Kreis'!N16+Kyffhäuserkreis!N16+'Schmalkalden-Meiningen'!N16+Gotha!N16+Sömmerda!N16+Hildburghausen!N16+'Ilm-Kreis'!N16+'Weimarer Land'!N16+Sonneberg!N16+'Saalfeld-Rudolstadt'!N16+'Saale-Holzland-Kreis'!N16+'Saale-Orla-Kreis'!N16+Greiz!N16+'Altenburger Land'!N16</f>
        <v>69357</v>
      </c>
      <c r="O16" s="30">
        <f>Erfurt!O16+Gera!O16+Jena!O16+Suhl!O16+Weimar!O16+Eisenach!O16+Eichsfeld!O16+Nordhausen!O16+Wartburgkreis!O16+'Unstrut-Hainich-Kreis'!O16+Kyffhäuserkreis!O16+'Schmalkalden-Meiningen'!O16+Gotha!O16+Sömmerda!O16+Hildburghausen!O16+'Ilm-Kreis'!O16+'Weimarer Land'!O16+Sonneberg!O16+'Saalfeld-Rudolstadt'!O16+'Saale-Holzland-Kreis'!O16+'Saale-Orla-Kreis'!O16+Greiz!O16+'Altenburger Land'!O16</f>
        <v>68756</v>
      </c>
      <c r="P16" s="30">
        <f>Erfurt!P16+Gera!P16+Jena!P16+Suhl!P16+Weimar!P16+Eisenach!P16+Eichsfeld!P16+Nordhausen!P16+Wartburgkreis!P16+'Unstrut-Hainich-Kreis'!P16+Kyffhäuserkreis!P16+'Schmalkalden-Meiningen'!P16+Gotha!P16+Sömmerda!P16+Hildburghausen!P16+'Ilm-Kreis'!P16+'Weimarer Land'!P16+Sonneberg!P16+'Saalfeld-Rudolstadt'!P16+'Saale-Holzland-Kreis'!P16+'Saale-Orla-Kreis'!P16+Greiz!P16+'Altenburger Land'!P16</f>
        <v>67924</v>
      </c>
      <c r="Q16" s="30">
        <f>Erfurt!Q16+Gera!Q16+Jena!Q16+Suhl!Q16+Weimar!Q16+Eisenach!Q16+Eichsfeld!Q16+Nordhausen!Q16+Wartburgkreis!Q16+'Unstrut-Hainich-Kreis'!Q16+Kyffhäuserkreis!Q16+'Schmalkalden-Meiningen'!Q16+Gotha!Q16+Sömmerda!Q16+Hildburghausen!Q16+'Ilm-Kreis'!Q16+'Weimarer Land'!Q16+Sonneberg!Q16+'Saalfeld-Rudolstadt'!Q16+'Saale-Holzland-Kreis'!Q16+'Saale-Orla-Kreis'!Q16+Greiz!Q16+'Altenburger Land'!Q16</f>
        <v>68296</v>
      </c>
      <c r="R16" s="26">
        <v>9</v>
      </c>
      <c r="S16" s="50">
        <v>9</v>
      </c>
      <c r="T16" s="51"/>
      <c r="U16" s="3"/>
      <c r="V16" s="3"/>
      <c r="W16" s="54" t="s">
        <v>152</v>
      </c>
      <c r="X16" s="30">
        <f>Erfurt!X16+Gera!X16+Jena!X16+Suhl!X16+Weimar!X16+Eisenach!X16+Eichsfeld!X16+Nordhausen!X16+Wartburgkreis!X16+'Unstrut-Hainich-Kreis'!X16+Kyffhäuserkreis!X16+'Schmalkalden-Meiningen'!X16+Gotha!X16+Sömmerda!X16+Hildburghausen!X16+'Ilm-Kreis'!X16+'Weimarer Land'!X16+Sonneberg!X16+'Saalfeld-Rudolstadt'!X16+'Saale-Holzland-Kreis'!X16+'Saale-Orla-Kreis'!X16+Greiz!X16+'Altenburger Land'!X16</f>
        <v>70794</v>
      </c>
      <c r="Y16" s="30">
        <f>Erfurt!Y16+Gera!Y16+Jena!Y16+Suhl!Y16+Weimar!Y16+Eisenach!Y16+Eichsfeld!Y16+Nordhausen!Y16+Wartburgkreis!Y16+'Unstrut-Hainich-Kreis'!Y16+Kyffhäuserkreis!Y16+'Schmalkalden-Meiningen'!Y16+Gotha!Y16+Sömmerda!Y16+Hildburghausen!Y16+'Ilm-Kreis'!Y16+'Weimarer Land'!Y16+Sonneberg!Y16+'Saalfeld-Rudolstadt'!Y16+'Saale-Holzland-Kreis'!Y16+'Saale-Orla-Kreis'!Y16+Greiz!Y16+'Altenburger Land'!Y16</f>
        <v>70336</v>
      </c>
      <c r="Z16" s="30">
        <f>Erfurt!Z16+Gera!Z16+Jena!Z16+Suhl!Z16+Weimar!Z16+Eisenach!Z16+Eichsfeld!Z16+Nordhausen!Z16+Wartburgkreis!Z16+'Unstrut-Hainich-Kreis'!Z16+Kyffhäuserkreis!Z16+'Schmalkalden-Meiningen'!Z16+Gotha!Z16+Sömmerda!Z16+Hildburghausen!Z16+'Ilm-Kreis'!Z16+'Weimarer Land'!Z16+Sonneberg!Z16+'Saalfeld-Rudolstadt'!Z16+'Saale-Holzland-Kreis'!Z16+'Saale-Orla-Kreis'!Z16+Greiz!Z16+'Altenburger Land'!Z16</f>
        <v>68932</v>
      </c>
      <c r="AA16" s="30">
        <f>Erfurt!AA16+Gera!AA16+Jena!AA16+Suhl!AA16+Weimar!AA16+Eisenach!AA16+Eichsfeld!AA16+Nordhausen!AA16+Wartburgkreis!AA16+'Unstrut-Hainich-Kreis'!AA16+Kyffhäuserkreis!AA16+'Schmalkalden-Meiningen'!AA16+Gotha!AA16+Sömmerda!AA16+Hildburghausen!AA16+'Ilm-Kreis'!AA16+'Weimarer Land'!AA16+Sonneberg!AA16+'Saalfeld-Rudolstadt'!AA16+'Saale-Holzland-Kreis'!AA16+'Saale-Orla-Kreis'!AA16+Greiz!AA16+'Altenburger Land'!AA16</f>
        <v>68672</v>
      </c>
      <c r="AB16" s="30">
        <f>Erfurt!AB16+Gera!AB16+Jena!AB16+Suhl!AB16+Weimar!AB16+Eisenach!AB16+Eichsfeld!AB16+Nordhausen!AB16+Wartburgkreis!AB16+'Unstrut-Hainich-Kreis'!AB16+Kyffhäuserkreis!AB16+'Schmalkalden-Meiningen'!AB16+Gotha!AB16+Sömmerda!AB16+Hildburghausen!AB16+'Ilm-Kreis'!AB16+'Weimarer Land'!AB16+Sonneberg!AB16+'Saalfeld-Rudolstadt'!AB16+'Saale-Holzland-Kreis'!AB16+'Saale-Orla-Kreis'!AB16+Greiz!AB16+'Altenburger Land'!AB16</f>
        <v>65956</v>
      </c>
      <c r="AC16" s="30">
        <f>Erfurt!AC16+Gera!AC16+Jena!AC16+Suhl!AC16+Weimar!AC16+Eisenach!AC16+Eichsfeld!AC16+Nordhausen!AC16+Wartburgkreis!AC16+'Unstrut-Hainich-Kreis'!AC16+Kyffhäuserkreis!AC16+'Schmalkalden-Meiningen'!AC16+Gotha!AC16+Sömmerda!AC16+Hildburghausen!AC16+'Ilm-Kreis'!AC16+'Weimarer Land'!AC16+Sonneberg!AC16+'Saalfeld-Rudolstadt'!AC16+'Saale-Holzland-Kreis'!AC16+'Saale-Orla-Kreis'!AC16+Greiz!AC16+'Altenburger Land'!AC16</f>
        <v>63087</v>
      </c>
      <c r="AD16" s="30">
        <f>Erfurt!AD16+Gera!AD16+Jena!AD16+Suhl!AD16+Weimar!AD16+Eisenach!AD16+Eichsfeld!AD16+Nordhausen!AD16+Wartburgkreis!AD16+'Unstrut-Hainich-Kreis'!AD16+Kyffhäuserkreis!AD16+'Schmalkalden-Meiningen'!AD16+Gotha!AD16+Sömmerda!AD16+Hildburghausen!AD16+'Ilm-Kreis'!AD16+'Weimarer Land'!AD16+Sonneberg!AD16+'Saalfeld-Rudolstadt'!AD16+'Saale-Holzland-Kreis'!AD16+'Saale-Orla-Kreis'!AD16+Greiz!AD16+'Altenburger Land'!AD16</f>
        <v>61195</v>
      </c>
      <c r="AE16" s="30">
        <f>Erfurt!AE16+Gera!AE16+Jena!AE16+Suhl!AE16+Weimar!AE16+Eisenach!AE16+Eichsfeld!AE16+Nordhausen!AE16+Wartburgkreis!AE16+'Unstrut-Hainich-Kreis'!AE16+Kyffhäuserkreis!AE16+'Schmalkalden-Meiningen'!AE16+Gotha!AE16+Sömmerda!AE16+Hildburghausen!AE16+'Ilm-Kreis'!AE16+'Weimarer Land'!AE16+Sonneberg!AE16+'Saalfeld-Rudolstadt'!AE16+'Saale-Holzland-Kreis'!AE16+'Saale-Orla-Kreis'!AE16+Greiz!AE16+'Altenburger Land'!AE16</f>
        <v>59816</v>
      </c>
      <c r="AF16" s="30">
        <f>Erfurt!AF16+Gera!AF16+Jena!AF16+Suhl!AF16+Weimar!AF16+Eisenach!AF16+Eichsfeld!AF16+Nordhausen!AF16+Wartburgkreis!AF16+'Unstrut-Hainich-Kreis'!AF16+Kyffhäuserkreis!AF16+'Schmalkalden-Meiningen'!AF16+Gotha!AF16+Sömmerda!AF16+Hildburghausen!AF16+'Ilm-Kreis'!AF16+'Weimarer Land'!AF16+Sonneberg!AF16+'Saalfeld-Rudolstadt'!AF16+'Saale-Holzland-Kreis'!AF16+'Saale-Orla-Kreis'!AF16+Greiz!AF16+'Altenburger Land'!AF16</f>
        <v>57662</v>
      </c>
      <c r="AG16" s="30">
        <f>Erfurt!AG16+Gera!AG16+Jena!AG16+Suhl!AG16+Weimar!AG16+Eisenach!AG16+Eichsfeld!AG16+Nordhausen!AG16+Wartburgkreis!AG16+'Unstrut-Hainich-Kreis'!AG16+Kyffhäuserkreis!AG16+'Schmalkalden-Meiningen'!AG16+Gotha!AG16+Sömmerda!AG16+Hildburghausen!AG16+'Ilm-Kreis'!AG16+'Weimarer Land'!AG16+Sonneberg!AG16+'Saalfeld-Rudolstadt'!AG16+'Saale-Holzland-Kreis'!AG16+'Saale-Orla-Kreis'!AG16+Greiz!AG16+'Altenburger Land'!AG16</f>
        <v>56532</v>
      </c>
      <c r="AH16" s="30">
        <f>Erfurt!AH16+Gera!AH16+Jena!AH16+Suhl!AH16+Weimar!AH16+Eisenach!AH16+Eichsfeld!AH16+Nordhausen!AH16+Wartburgkreis!AH16+'Unstrut-Hainich-Kreis'!AH16+Kyffhäuserkreis!AH16+'Schmalkalden-Meiningen'!AH16+Gotha!AH16+Sömmerda!AH16+Hildburghausen!AH16+'Ilm-Kreis'!AH16+'Weimarer Land'!AH16+Sonneberg!AH16+'Saalfeld-Rudolstadt'!AH16+'Saale-Holzland-Kreis'!AH16+'Saale-Orla-Kreis'!AH16+Greiz!AH16+'Altenburger Land'!AH16</f>
        <v>55306</v>
      </c>
      <c r="AI16" s="30">
        <f>Erfurt!AI16+Gera!AI16+Jena!AI16+Suhl!AI16+Weimar!AI16+Eisenach!AI16+Eichsfeld!AI16+Nordhausen!AI16+Wartburgkreis!AI16+'Unstrut-Hainich-Kreis'!AI16+Kyffhäuserkreis!AI16+'Schmalkalden-Meiningen'!AI16+Gotha!AI16+Sömmerda!AI16+Hildburghausen!AI16+'Ilm-Kreis'!AI16+'Weimarer Land'!AI16+Sonneberg!AI16+'Saalfeld-Rudolstadt'!AI16+'Saale-Holzland-Kreis'!AI16+'Saale-Orla-Kreis'!AI16+Greiz!AI16+'Altenburger Land'!AI16</f>
        <v>54610</v>
      </c>
      <c r="AJ16" s="26">
        <v>9</v>
      </c>
    </row>
    <row r="17" spans="1:36" s="18" customFormat="1" ht="13.5" customHeight="1">
      <c r="A17" s="50">
        <v>10</v>
      </c>
      <c r="B17" s="51"/>
      <c r="C17" s="3"/>
      <c r="D17" s="47" t="s">
        <v>7</v>
      </c>
      <c r="E17" s="52"/>
      <c r="F17" s="30">
        <f>Erfurt!F17+Gera!F17+Jena!F17+Suhl!F17+Weimar!F17+Eisenach!F17+Eichsfeld!F17+Nordhausen!F17+Wartburgkreis!F17+'Unstrut-Hainich-Kreis'!F17+Kyffhäuserkreis!F17+'Schmalkalden-Meiningen'!F17+Gotha!F17+Sömmerda!F17+Hildburghausen!F17+'Ilm-Kreis'!F17+'Weimarer Land'!F17+Sonneberg!F17+'Saalfeld-Rudolstadt'!F17+'Saale-Holzland-Kreis'!F17+'Saale-Orla-Kreis'!F17+Greiz!F17+'Altenburger Land'!F17</f>
        <v>7308</v>
      </c>
      <c r="G17" s="30">
        <f>Erfurt!G17+Gera!G17+Jena!G17+Suhl!G17+Weimar!G17+Eisenach!G17+Eichsfeld!G17+Nordhausen!G17+Wartburgkreis!G17+'Unstrut-Hainich-Kreis'!G17+Kyffhäuserkreis!G17+'Schmalkalden-Meiningen'!G17+Gotha!G17+Sömmerda!G17+Hildburghausen!G17+'Ilm-Kreis'!G17+'Weimarer Land'!G17+Sonneberg!G17+'Saalfeld-Rudolstadt'!G17+'Saale-Holzland-Kreis'!G17+'Saale-Orla-Kreis'!G17+Greiz!G17+'Altenburger Land'!G17</f>
        <v>7270</v>
      </c>
      <c r="H17" s="30">
        <f>Erfurt!H17+Gera!H17+Jena!H17+Suhl!H17+Weimar!H17+Eisenach!H17+Eichsfeld!H17+Nordhausen!H17+Wartburgkreis!H17+'Unstrut-Hainich-Kreis'!H17+Kyffhäuserkreis!H17+'Schmalkalden-Meiningen'!H17+Gotha!H17+Sömmerda!H17+Hildburghausen!H17+'Ilm-Kreis'!H17+'Weimarer Land'!H17+Sonneberg!H17+'Saalfeld-Rudolstadt'!H17+'Saale-Holzland-Kreis'!H17+'Saale-Orla-Kreis'!H17+Greiz!H17+'Altenburger Land'!H17</f>
        <v>7202</v>
      </c>
      <c r="I17" s="30">
        <f>Erfurt!I17+Gera!I17+Jena!I17+Suhl!I17+Weimar!I17+Eisenach!I17+Eichsfeld!I17+Nordhausen!I17+Wartburgkreis!I17+'Unstrut-Hainich-Kreis'!I17+Kyffhäuserkreis!I17+'Schmalkalden-Meiningen'!I17+Gotha!I17+Sömmerda!I17+Hildburghausen!I17+'Ilm-Kreis'!I17+'Weimarer Land'!I17+Sonneberg!I17+'Saalfeld-Rudolstadt'!I17+'Saale-Holzland-Kreis'!I17+'Saale-Orla-Kreis'!I17+Greiz!I17+'Altenburger Land'!I17</f>
        <v>6962</v>
      </c>
      <c r="J17" s="30">
        <f>Erfurt!J17+Gera!J17+Jena!J17+Suhl!J17+Weimar!J17+Eisenach!J17+Eichsfeld!J17+Nordhausen!J17+Wartburgkreis!J17+'Unstrut-Hainich-Kreis'!J17+Kyffhäuserkreis!J17+'Schmalkalden-Meiningen'!J17+Gotha!J17+Sömmerda!J17+Hildburghausen!J17+'Ilm-Kreis'!J17+'Weimarer Land'!J17+Sonneberg!J17+'Saalfeld-Rudolstadt'!J17+'Saale-Holzland-Kreis'!J17+'Saale-Orla-Kreis'!J17+Greiz!J17+'Altenburger Land'!J17</f>
        <v>6713</v>
      </c>
      <c r="K17" s="30">
        <f>Erfurt!K17+Gera!K17+Jena!K17+Suhl!K17+Weimar!K17+Eisenach!K17+Eichsfeld!K17+Nordhausen!K17+Wartburgkreis!K17+'Unstrut-Hainich-Kreis'!K17+Kyffhäuserkreis!K17+'Schmalkalden-Meiningen'!K17+Gotha!K17+Sömmerda!K17+Hildburghausen!K17+'Ilm-Kreis'!K17+'Weimarer Land'!K17+Sonneberg!K17+'Saalfeld-Rudolstadt'!K17+'Saale-Holzland-Kreis'!K17+'Saale-Orla-Kreis'!K17+Greiz!K17+'Altenburger Land'!K17</f>
        <v>7424</v>
      </c>
      <c r="L17" s="30">
        <f>Erfurt!L17+Gera!L17+Jena!L17+Suhl!L17+Weimar!L17+Eisenach!L17+Eichsfeld!L17+Nordhausen!L17+Wartburgkreis!L17+'Unstrut-Hainich-Kreis'!L17+Kyffhäuserkreis!L17+'Schmalkalden-Meiningen'!L17+Gotha!L17+Sömmerda!L17+Hildburghausen!L17+'Ilm-Kreis'!L17+'Weimarer Land'!L17+Sonneberg!L17+'Saalfeld-Rudolstadt'!L17+'Saale-Holzland-Kreis'!L17+'Saale-Orla-Kreis'!L17+Greiz!L17+'Altenburger Land'!L17</f>
        <v>7466</v>
      </c>
      <c r="M17" s="30">
        <f>Erfurt!M17+Gera!M17+Jena!M17+Suhl!M17+Weimar!M17+Eisenach!M17+Eichsfeld!M17+Nordhausen!M17+Wartburgkreis!M17+'Unstrut-Hainich-Kreis'!M17+Kyffhäuserkreis!M17+'Schmalkalden-Meiningen'!M17+Gotha!M17+Sömmerda!M17+Hildburghausen!M17+'Ilm-Kreis'!M17+'Weimarer Land'!M17+Sonneberg!M17+'Saalfeld-Rudolstadt'!M17+'Saale-Holzland-Kreis'!M17+'Saale-Orla-Kreis'!M17+Greiz!M17+'Altenburger Land'!M17</f>
        <v>7494</v>
      </c>
      <c r="N17" s="30">
        <f>Erfurt!N17+Gera!N17+Jena!N17+Suhl!N17+Weimar!N17+Eisenach!N17+Eichsfeld!N17+Nordhausen!N17+Wartburgkreis!N17+'Unstrut-Hainich-Kreis'!N17+Kyffhäuserkreis!N17+'Schmalkalden-Meiningen'!N17+Gotha!N17+Sömmerda!N17+Hildburghausen!N17+'Ilm-Kreis'!N17+'Weimarer Land'!N17+Sonneberg!N17+'Saalfeld-Rudolstadt'!N17+'Saale-Holzland-Kreis'!N17+'Saale-Orla-Kreis'!N17+Greiz!N17+'Altenburger Land'!N17</f>
        <v>7526</v>
      </c>
      <c r="O17" s="30">
        <f>Erfurt!O17+Gera!O17+Jena!O17+Suhl!O17+Weimar!O17+Eisenach!O17+Eichsfeld!O17+Nordhausen!O17+Wartburgkreis!O17+'Unstrut-Hainich-Kreis'!O17+Kyffhäuserkreis!O17+'Schmalkalden-Meiningen'!O17+Gotha!O17+Sömmerda!O17+Hildburghausen!O17+'Ilm-Kreis'!O17+'Weimarer Land'!O17+Sonneberg!O17+'Saalfeld-Rudolstadt'!O17+'Saale-Holzland-Kreis'!O17+'Saale-Orla-Kreis'!O17+Greiz!O17+'Altenburger Land'!O17</f>
        <v>7465</v>
      </c>
      <c r="P17" s="30">
        <f>Erfurt!P17+Gera!P17+Jena!P17+Suhl!P17+Weimar!P17+Eisenach!P17+Eichsfeld!P17+Nordhausen!P17+Wartburgkreis!P17+'Unstrut-Hainich-Kreis'!P17+Kyffhäuserkreis!P17+'Schmalkalden-Meiningen'!P17+Gotha!P17+Sömmerda!P17+Hildburghausen!P17+'Ilm-Kreis'!P17+'Weimarer Land'!P17+Sonneberg!P17+'Saalfeld-Rudolstadt'!P17+'Saale-Holzland-Kreis'!P17+'Saale-Orla-Kreis'!P17+Greiz!P17+'Altenburger Land'!P17</f>
        <v>7328</v>
      </c>
      <c r="Q17" s="30">
        <f>Erfurt!Q17+Gera!Q17+Jena!Q17+Suhl!Q17+Weimar!Q17+Eisenach!Q17+Eichsfeld!Q17+Nordhausen!Q17+Wartburgkreis!Q17+'Unstrut-Hainich-Kreis'!Q17+Kyffhäuserkreis!Q17+'Schmalkalden-Meiningen'!Q17+Gotha!Q17+Sömmerda!Q17+Hildburghausen!Q17+'Ilm-Kreis'!Q17+'Weimarer Land'!Q17+Sonneberg!Q17+'Saalfeld-Rudolstadt'!Q17+'Saale-Holzland-Kreis'!Q17+'Saale-Orla-Kreis'!Q17+Greiz!Q17+'Altenburger Land'!Q17</f>
        <v>7406</v>
      </c>
      <c r="R17" s="26">
        <v>10</v>
      </c>
      <c r="S17" s="50">
        <v>10</v>
      </c>
      <c r="T17" s="51"/>
      <c r="U17" s="3"/>
      <c r="V17" s="47" t="s">
        <v>7</v>
      </c>
      <c r="W17" s="52"/>
      <c r="X17" s="30">
        <f>Erfurt!X17+Gera!X17+Jena!X17+Suhl!X17+Weimar!X17+Eisenach!X17+Eichsfeld!X17+Nordhausen!X17+Wartburgkreis!X17+'Unstrut-Hainich-Kreis'!X17+Kyffhäuserkreis!X17+'Schmalkalden-Meiningen'!X17+Gotha!X17+Sömmerda!X17+Hildburghausen!X17+'Ilm-Kreis'!X17+'Weimarer Land'!X17+Sonneberg!X17+'Saalfeld-Rudolstadt'!X17+'Saale-Holzland-Kreis'!X17+'Saale-Orla-Kreis'!X17+Greiz!X17+'Altenburger Land'!X17</f>
        <v>7965</v>
      </c>
      <c r="Y17" s="30">
        <f>Erfurt!Y17+Gera!Y17+Jena!Y17+Suhl!Y17+Weimar!Y17+Eisenach!Y17+Eichsfeld!Y17+Nordhausen!Y17+Wartburgkreis!Y17+'Unstrut-Hainich-Kreis'!Y17+Kyffhäuserkreis!Y17+'Schmalkalden-Meiningen'!Y17+Gotha!Y17+Sömmerda!Y17+Hildburghausen!Y17+'Ilm-Kreis'!Y17+'Weimarer Land'!Y17+Sonneberg!Y17+'Saalfeld-Rudolstadt'!Y17+'Saale-Holzland-Kreis'!Y17+'Saale-Orla-Kreis'!Y17+Greiz!Y17+'Altenburger Land'!Y17</f>
        <v>8028</v>
      </c>
      <c r="Z17" s="30">
        <f>Erfurt!Z17+Gera!Z17+Jena!Z17+Suhl!Z17+Weimar!Z17+Eisenach!Z17+Eichsfeld!Z17+Nordhausen!Z17+Wartburgkreis!Z17+'Unstrut-Hainich-Kreis'!Z17+Kyffhäuserkreis!Z17+'Schmalkalden-Meiningen'!Z17+Gotha!Z17+Sömmerda!Z17+Hildburghausen!Z17+'Ilm-Kreis'!Z17+'Weimarer Land'!Z17+Sonneberg!Z17+'Saalfeld-Rudolstadt'!Z17+'Saale-Holzland-Kreis'!Z17+'Saale-Orla-Kreis'!Z17+Greiz!Z17+'Altenburger Land'!Z17</f>
        <v>7986</v>
      </c>
      <c r="AA17" s="30">
        <f>Erfurt!AA17+Gera!AA17+Jena!AA17+Suhl!AA17+Weimar!AA17+Eisenach!AA17+Eichsfeld!AA17+Nordhausen!AA17+Wartburgkreis!AA17+'Unstrut-Hainich-Kreis'!AA17+Kyffhäuserkreis!AA17+'Schmalkalden-Meiningen'!AA17+Gotha!AA17+Sömmerda!AA17+Hildburghausen!AA17+'Ilm-Kreis'!AA17+'Weimarer Land'!AA17+Sonneberg!AA17+'Saalfeld-Rudolstadt'!AA17+'Saale-Holzland-Kreis'!AA17+'Saale-Orla-Kreis'!AA17+Greiz!AA17+'Altenburger Land'!AA17</f>
        <v>7654</v>
      </c>
      <c r="AB17" s="30">
        <f>Erfurt!AB17+Gera!AB17+Jena!AB17+Suhl!AB17+Weimar!AB17+Eisenach!AB17+Eichsfeld!AB17+Nordhausen!AB17+Wartburgkreis!AB17+'Unstrut-Hainich-Kreis'!AB17+Kyffhäuserkreis!AB17+'Schmalkalden-Meiningen'!AB17+Gotha!AB17+Sömmerda!AB17+Hildburghausen!AB17+'Ilm-Kreis'!AB17+'Weimarer Land'!AB17+Sonneberg!AB17+'Saalfeld-Rudolstadt'!AB17+'Saale-Holzland-Kreis'!AB17+'Saale-Orla-Kreis'!AB17+Greiz!AB17+'Altenburger Land'!AB17</f>
        <v>7394</v>
      </c>
      <c r="AC17" s="30">
        <f>Erfurt!AC17+Gera!AC17+Jena!AC17+Suhl!AC17+Weimar!AC17+Eisenach!AC17+Eichsfeld!AC17+Nordhausen!AC17+Wartburgkreis!AC17+'Unstrut-Hainich-Kreis'!AC17+Kyffhäuserkreis!AC17+'Schmalkalden-Meiningen'!AC17+Gotha!AC17+Sömmerda!AC17+Hildburghausen!AC17+'Ilm-Kreis'!AC17+'Weimarer Land'!AC17+Sonneberg!AC17+'Saalfeld-Rudolstadt'!AC17+'Saale-Holzland-Kreis'!AC17+'Saale-Orla-Kreis'!AC17+Greiz!AC17+'Altenburger Land'!AC17</f>
        <v>7191</v>
      </c>
      <c r="AD17" s="30">
        <f>Erfurt!AD17+Gera!AD17+Jena!AD17+Suhl!AD17+Weimar!AD17+Eisenach!AD17+Eichsfeld!AD17+Nordhausen!AD17+Wartburgkreis!AD17+'Unstrut-Hainich-Kreis'!AD17+Kyffhäuserkreis!AD17+'Schmalkalden-Meiningen'!AD17+Gotha!AD17+Sömmerda!AD17+Hildburghausen!AD17+'Ilm-Kreis'!AD17+'Weimarer Land'!AD17+Sonneberg!AD17+'Saalfeld-Rudolstadt'!AD17+'Saale-Holzland-Kreis'!AD17+'Saale-Orla-Kreis'!AD17+Greiz!AD17+'Altenburger Land'!AD17</f>
        <v>7127</v>
      </c>
      <c r="AE17" s="30">
        <f>Erfurt!AE17+Gera!AE17+Jena!AE17+Suhl!AE17+Weimar!AE17+Eisenach!AE17+Eichsfeld!AE17+Nordhausen!AE17+Wartburgkreis!AE17+'Unstrut-Hainich-Kreis'!AE17+Kyffhäuserkreis!AE17+'Schmalkalden-Meiningen'!AE17+Gotha!AE17+Sömmerda!AE17+Hildburghausen!AE17+'Ilm-Kreis'!AE17+'Weimarer Land'!AE17+Sonneberg!AE17+'Saalfeld-Rudolstadt'!AE17+'Saale-Holzland-Kreis'!AE17+'Saale-Orla-Kreis'!AE17+Greiz!AE17+'Altenburger Land'!AE17</f>
        <v>7128</v>
      </c>
      <c r="AF17" s="30">
        <f>Erfurt!AF17+Gera!AF17+Jena!AF17+Suhl!AF17+Weimar!AF17+Eisenach!AF17+Eichsfeld!AF17+Nordhausen!AF17+Wartburgkreis!AF17+'Unstrut-Hainich-Kreis'!AF17+Kyffhäuserkreis!AF17+'Schmalkalden-Meiningen'!AF17+Gotha!AF17+Sömmerda!AF17+Hildburghausen!AF17+'Ilm-Kreis'!AF17+'Weimarer Land'!AF17+Sonneberg!AF17+'Saalfeld-Rudolstadt'!AF17+'Saale-Holzland-Kreis'!AF17+'Saale-Orla-Kreis'!AF17+Greiz!AF17+'Altenburger Land'!AF17</f>
        <v>6883</v>
      </c>
      <c r="AG17" s="30">
        <f>Erfurt!AG17+Gera!AG17+Jena!AG17+Suhl!AG17+Weimar!AG17+Eisenach!AG17+Eichsfeld!AG17+Nordhausen!AG17+Wartburgkreis!AG17+'Unstrut-Hainich-Kreis'!AG17+Kyffhäuserkreis!AG17+'Schmalkalden-Meiningen'!AG17+Gotha!AG17+Sömmerda!AG17+Hildburghausen!AG17+'Ilm-Kreis'!AG17+'Weimarer Land'!AG17+Sonneberg!AG17+'Saalfeld-Rudolstadt'!AG17+'Saale-Holzland-Kreis'!AG17+'Saale-Orla-Kreis'!AG17+Greiz!AG17+'Altenburger Land'!AG17</f>
        <v>6813</v>
      </c>
      <c r="AH17" s="30">
        <f>Erfurt!AH17+Gera!AH17+Jena!AH17+Suhl!AH17+Weimar!AH17+Eisenach!AH17+Eichsfeld!AH17+Nordhausen!AH17+Wartburgkreis!AH17+'Unstrut-Hainich-Kreis'!AH17+Kyffhäuserkreis!AH17+'Schmalkalden-Meiningen'!AH17+Gotha!AH17+Sömmerda!AH17+Hildburghausen!AH17+'Ilm-Kreis'!AH17+'Weimarer Land'!AH17+Sonneberg!AH17+'Saalfeld-Rudolstadt'!AH17+'Saale-Holzland-Kreis'!AH17+'Saale-Orla-Kreis'!AH17+Greiz!AH17+'Altenburger Land'!AH17</f>
        <v>6694</v>
      </c>
      <c r="AI17" s="30">
        <f>Erfurt!AI17+Gera!AI17+Jena!AI17+Suhl!AI17+Weimar!AI17+Eisenach!AI17+Eichsfeld!AI17+Nordhausen!AI17+Wartburgkreis!AI17+'Unstrut-Hainich-Kreis'!AI17+Kyffhäuserkreis!AI17+'Schmalkalden-Meiningen'!AI17+Gotha!AI17+Sömmerda!AI17+Hildburghausen!AI17+'Ilm-Kreis'!AI17+'Weimarer Land'!AI17+Sonneberg!AI17+'Saalfeld-Rudolstadt'!AI17+'Saale-Holzland-Kreis'!AI17+'Saale-Orla-Kreis'!AI17+Greiz!AI17+'Altenburger Land'!AI17</f>
        <v>6621</v>
      </c>
      <c r="AJ17" s="26">
        <v>10</v>
      </c>
    </row>
    <row r="18" spans="1:36" s="18" customFormat="1" ht="13.5" customHeight="1">
      <c r="A18" s="50">
        <v>11</v>
      </c>
      <c r="B18" s="51"/>
      <c r="C18" s="3"/>
      <c r="D18" s="3" t="s">
        <v>8</v>
      </c>
      <c r="E18" s="52"/>
      <c r="F18" s="30">
        <f>Erfurt!F18+Gera!F18+Jena!F18+Suhl!F18+Weimar!F18+Eisenach!F18+Eichsfeld!F18+Nordhausen!F18+Wartburgkreis!F18+'Unstrut-Hainich-Kreis'!F18+Kyffhäuserkreis!F18+'Schmalkalden-Meiningen'!F18+Gotha!F18+Sömmerda!F18+Hildburghausen!F18+'Ilm-Kreis'!F18+'Weimarer Land'!F18+Sonneberg!F18+'Saalfeld-Rudolstadt'!F18+'Saale-Holzland-Kreis'!F18+'Saale-Orla-Kreis'!F18+Greiz!F18+'Altenburger Land'!F18</f>
        <v>4345</v>
      </c>
      <c r="G18" s="30">
        <f>Erfurt!G18+Gera!G18+Jena!G18+Suhl!G18+Weimar!G18+Eisenach!G18+Eichsfeld!G18+Nordhausen!G18+Wartburgkreis!G18+'Unstrut-Hainich-Kreis'!G18+Kyffhäuserkreis!G18+'Schmalkalden-Meiningen'!G18+Gotha!G18+Sömmerda!G18+Hildburghausen!G18+'Ilm-Kreis'!G18+'Weimarer Land'!G18+Sonneberg!G18+'Saalfeld-Rudolstadt'!G18+'Saale-Holzland-Kreis'!G18+'Saale-Orla-Kreis'!G18+Greiz!G18+'Altenburger Land'!G18</f>
        <v>4293</v>
      </c>
      <c r="H18" s="30">
        <f>Erfurt!H18+Gera!H18+Jena!H18+Suhl!H18+Weimar!H18+Eisenach!H18+Eichsfeld!H18+Nordhausen!H18+Wartburgkreis!H18+'Unstrut-Hainich-Kreis'!H18+Kyffhäuserkreis!H18+'Schmalkalden-Meiningen'!H18+Gotha!H18+Sömmerda!H18+Hildburghausen!H18+'Ilm-Kreis'!H18+'Weimarer Land'!H18+Sonneberg!H18+'Saalfeld-Rudolstadt'!H18+'Saale-Holzland-Kreis'!H18+'Saale-Orla-Kreis'!H18+Greiz!H18+'Altenburger Land'!H18</f>
        <v>4208</v>
      </c>
      <c r="I18" s="30">
        <f>Erfurt!I18+Gera!I18+Jena!I18+Suhl!I18+Weimar!I18+Eisenach!I18+Eichsfeld!I18+Nordhausen!I18+Wartburgkreis!I18+'Unstrut-Hainich-Kreis'!I18+Kyffhäuserkreis!I18+'Schmalkalden-Meiningen'!I18+Gotha!I18+Sömmerda!I18+Hildburghausen!I18+'Ilm-Kreis'!I18+'Weimarer Land'!I18+Sonneberg!I18+'Saalfeld-Rudolstadt'!I18+'Saale-Holzland-Kreis'!I18+'Saale-Orla-Kreis'!I18+Greiz!I18+'Altenburger Land'!I18</f>
        <v>4216</v>
      </c>
      <c r="J18" s="30">
        <f>Erfurt!J18+Gera!J18+Jena!J18+Suhl!J18+Weimar!J18+Eisenach!J18+Eichsfeld!J18+Nordhausen!J18+Wartburgkreis!J18+'Unstrut-Hainich-Kreis'!J18+Kyffhäuserkreis!J18+'Schmalkalden-Meiningen'!J18+Gotha!J18+Sömmerda!J18+Hildburghausen!J18+'Ilm-Kreis'!J18+'Weimarer Land'!J18+Sonneberg!J18+'Saalfeld-Rudolstadt'!J18+'Saale-Holzland-Kreis'!J18+'Saale-Orla-Kreis'!J18+Greiz!J18+'Altenburger Land'!J18</f>
        <v>4129</v>
      </c>
      <c r="K18" s="30">
        <f>Erfurt!K18+Gera!K18+Jena!K18+Suhl!K18+Weimar!K18+Eisenach!K18+Eichsfeld!K18+Nordhausen!K18+Wartburgkreis!K18+'Unstrut-Hainich-Kreis'!K18+Kyffhäuserkreis!K18+'Schmalkalden-Meiningen'!K18+Gotha!K18+Sömmerda!K18+Hildburghausen!K18+'Ilm-Kreis'!K18+'Weimarer Land'!K18+Sonneberg!K18+'Saalfeld-Rudolstadt'!K18+'Saale-Holzland-Kreis'!K18+'Saale-Orla-Kreis'!K18+Greiz!K18+'Altenburger Land'!K18</f>
        <v>4138</v>
      </c>
      <c r="L18" s="30">
        <f>Erfurt!L18+Gera!L18+Jena!L18+Suhl!L18+Weimar!L18+Eisenach!L18+Eichsfeld!L18+Nordhausen!L18+Wartburgkreis!L18+'Unstrut-Hainich-Kreis'!L18+Kyffhäuserkreis!L18+'Schmalkalden-Meiningen'!L18+Gotha!L18+Sömmerda!L18+Hildburghausen!L18+'Ilm-Kreis'!L18+'Weimarer Land'!L18+Sonneberg!L18+'Saalfeld-Rudolstadt'!L18+'Saale-Holzland-Kreis'!L18+'Saale-Orla-Kreis'!L18+Greiz!L18+'Altenburger Land'!L18</f>
        <v>4122</v>
      </c>
      <c r="M18" s="30">
        <f>Erfurt!M18+Gera!M18+Jena!M18+Suhl!M18+Weimar!M18+Eisenach!M18+Eichsfeld!M18+Nordhausen!M18+Wartburgkreis!M18+'Unstrut-Hainich-Kreis'!M18+Kyffhäuserkreis!M18+'Schmalkalden-Meiningen'!M18+Gotha!M18+Sömmerda!M18+Hildburghausen!M18+'Ilm-Kreis'!M18+'Weimarer Land'!M18+Sonneberg!M18+'Saalfeld-Rudolstadt'!M18+'Saale-Holzland-Kreis'!M18+'Saale-Orla-Kreis'!M18+Greiz!M18+'Altenburger Land'!M18</f>
        <v>4168</v>
      </c>
      <c r="N18" s="30">
        <f>Erfurt!N18+Gera!N18+Jena!N18+Suhl!N18+Weimar!N18+Eisenach!N18+Eichsfeld!N18+Nordhausen!N18+Wartburgkreis!N18+'Unstrut-Hainich-Kreis'!N18+Kyffhäuserkreis!N18+'Schmalkalden-Meiningen'!N18+Gotha!N18+Sömmerda!N18+Hildburghausen!N18+'Ilm-Kreis'!N18+'Weimarer Land'!N18+Sonneberg!N18+'Saalfeld-Rudolstadt'!N18+'Saale-Holzland-Kreis'!N18+'Saale-Orla-Kreis'!N18+Greiz!N18+'Altenburger Land'!N18</f>
        <v>4160</v>
      </c>
      <c r="O18" s="30">
        <f>Erfurt!O18+Gera!O18+Jena!O18+Suhl!O18+Weimar!O18+Eisenach!O18+Eichsfeld!O18+Nordhausen!O18+Wartburgkreis!O18+'Unstrut-Hainich-Kreis'!O18+Kyffhäuserkreis!O18+'Schmalkalden-Meiningen'!O18+Gotha!O18+Sömmerda!O18+Hildburghausen!O18+'Ilm-Kreis'!O18+'Weimarer Land'!O18+Sonneberg!O18+'Saalfeld-Rudolstadt'!O18+'Saale-Holzland-Kreis'!O18+'Saale-Orla-Kreis'!O18+Greiz!O18+'Altenburger Land'!O18</f>
        <v>4063</v>
      </c>
      <c r="P18" s="30">
        <f>Erfurt!P18+Gera!P18+Jena!P18+Suhl!P18+Weimar!P18+Eisenach!P18+Eichsfeld!P18+Nordhausen!P18+Wartburgkreis!P18+'Unstrut-Hainich-Kreis'!P18+Kyffhäuserkreis!P18+'Schmalkalden-Meiningen'!P18+Gotha!P18+Sömmerda!P18+Hildburghausen!P18+'Ilm-Kreis'!P18+'Weimarer Land'!P18+Sonneberg!P18+'Saalfeld-Rudolstadt'!P18+'Saale-Holzland-Kreis'!P18+'Saale-Orla-Kreis'!P18+Greiz!P18+'Altenburger Land'!P18</f>
        <v>4018</v>
      </c>
      <c r="Q18" s="30">
        <f>Erfurt!Q18+Gera!Q18+Jena!Q18+Suhl!Q18+Weimar!Q18+Eisenach!Q18+Eichsfeld!Q18+Nordhausen!Q18+Wartburgkreis!Q18+'Unstrut-Hainich-Kreis'!Q18+Kyffhäuserkreis!Q18+'Schmalkalden-Meiningen'!Q18+Gotha!Q18+Sömmerda!Q18+Hildburghausen!Q18+'Ilm-Kreis'!Q18+'Weimarer Land'!Q18+Sonneberg!Q18+'Saalfeld-Rudolstadt'!Q18+'Saale-Holzland-Kreis'!Q18+'Saale-Orla-Kreis'!Q18+Greiz!Q18+'Altenburger Land'!Q18</f>
        <v>3979</v>
      </c>
      <c r="R18" s="26">
        <v>11</v>
      </c>
      <c r="S18" s="50">
        <v>11</v>
      </c>
      <c r="T18" s="51"/>
      <c r="U18" s="3"/>
      <c r="V18" s="3" t="s">
        <v>8</v>
      </c>
      <c r="W18" s="52"/>
      <c r="X18" s="30">
        <f>Erfurt!X18+Gera!X18+Jena!X18+Suhl!X18+Weimar!X18+Eisenach!X18+Eichsfeld!X18+Nordhausen!X18+Wartburgkreis!X18+'Unstrut-Hainich-Kreis'!X18+Kyffhäuserkreis!X18+'Schmalkalden-Meiningen'!X18+Gotha!X18+Sömmerda!X18+Hildburghausen!X18+'Ilm-Kreis'!X18+'Weimarer Land'!X18+Sonneberg!X18+'Saalfeld-Rudolstadt'!X18+'Saale-Holzland-Kreis'!X18+'Saale-Orla-Kreis'!X18+Greiz!X18+'Altenburger Land'!X18</f>
        <v>4203</v>
      </c>
      <c r="Y18" s="30">
        <f>Erfurt!Y18+Gera!Y18+Jena!Y18+Suhl!Y18+Weimar!Y18+Eisenach!Y18+Eichsfeld!Y18+Nordhausen!Y18+Wartburgkreis!Y18+'Unstrut-Hainich-Kreis'!Y18+Kyffhäuserkreis!Y18+'Schmalkalden-Meiningen'!Y18+Gotha!Y18+Sömmerda!Y18+Hildburghausen!Y18+'Ilm-Kreis'!Y18+'Weimarer Land'!Y18+Sonneberg!Y18+'Saalfeld-Rudolstadt'!Y18+'Saale-Holzland-Kreis'!Y18+'Saale-Orla-Kreis'!Y18+Greiz!Y18+'Altenburger Land'!Y18</f>
        <v>4142</v>
      </c>
      <c r="Z18" s="30">
        <f>Erfurt!Z18+Gera!Z18+Jena!Z18+Suhl!Z18+Weimar!Z18+Eisenach!Z18+Eichsfeld!Z18+Nordhausen!Z18+Wartburgkreis!Z18+'Unstrut-Hainich-Kreis'!Z18+Kyffhäuserkreis!Z18+'Schmalkalden-Meiningen'!Z18+Gotha!Z18+Sömmerda!Z18+Hildburghausen!Z18+'Ilm-Kreis'!Z18+'Weimarer Land'!Z18+Sonneberg!Z18+'Saalfeld-Rudolstadt'!Z18+'Saale-Holzland-Kreis'!Z18+'Saale-Orla-Kreis'!Z18+Greiz!Z18+'Altenburger Land'!Z18</f>
        <v>4098</v>
      </c>
      <c r="AA18" s="30">
        <f>Erfurt!AA18+Gera!AA18+Jena!AA18+Suhl!AA18+Weimar!AA18+Eisenach!AA18+Eichsfeld!AA18+Nordhausen!AA18+Wartburgkreis!AA18+'Unstrut-Hainich-Kreis'!AA18+Kyffhäuserkreis!AA18+'Schmalkalden-Meiningen'!AA18+Gotha!AA18+Sömmerda!AA18+Hildburghausen!AA18+'Ilm-Kreis'!AA18+'Weimarer Land'!AA18+Sonneberg!AA18+'Saalfeld-Rudolstadt'!AA18+'Saale-Holzland-Kreis'!AA18+'Saale-Orla-Kreis'!AA18+Greiz!AA18+'Altenburger Land'!AA18</f>
        <v>4071</v>
      </c>
      <c r="AB18" s="30">
        <f>Erfurt!AB18+Gera!AB18+Jena!AB18+Suhl!AB18+Weimar!AB18+Eisenach!AB18+Eichsfeld!AB18+Nordhausen!AB18+Wartburgkreis!AB18+'Unstrut-Hainich-Kreis'!AB18+Kyffhäuserkreis!AB18+'Schmalkalden-Meiningen'!AB18+Gotha!AB18+Sömmerda!AB18+Hildburghausen!AB18+'Ilm-Kreis'!AB18+'Weimarer Land'!AB18+Sonneberg!AB18+'Saalfeld-Rudolstadt'!AB18+'Saale-Holzland-Kreis'!AB18+'Saale-Orla-Kreis'!AB18+Greiz!AB18+'Altenburger Land'!AB18</f>
        <v>3913</v>
      </c>
      <c r="AC18" s="30">
        <f>Erfurt!AC18+Gera!AC18+Jena!AC18+Suhl!AC18+Weimar!AC18+Eisenach!AC18+Eichsfeld!AC18+Nordhausen!AC18+Wartburgkreis!AC18+'Unstrut-Hainich-Kreis'!AC18+Kyffhäuserkreis!AC18+'Schmalkalden-Meiningen'!AC18+Gotha!AC18+Sömmerda!AC18+Hildburghausen!AC18+'Ilm-Kreis'!AC18+'Weimarer Land'!AC18+Sonneberg!AC18+'Saalfeld-Rudolstadt'!AC18+'Saale-Holzland-Kreis'!AC18+'Saale-Orla-Kreis'!AC18+Greiz!AC18+'Altenburger Land'!AC18</f>
        <v>3847</v>
      </c>
      <c r="AD18" s="30">
        <f>Erfurt!AD18+Gera!AD18+Jena!AD18+Suhl!AD18+Weimar!AD18+Eisenach!AD18+Eichsfeld!AD18+Nordhausen!AD18+Wartburgkreis!AD18+'Unstrut-Hainich-Kreis'!AD18+Kyffhäuserkreis!AD18+'Schmalkalden-Meiningen'!AD18+Gotha!AD18+Sömmerda!AD18+Hildburghausen!AD18+'Ilm-Kreis'!AD18+'Weimarer Land'!AD18+Sonneberg!AD18+'Saalfeld-Rudolstadt'!AD18+'Saale-Holzland-Kreis'!AD18+'Saale-Orla-Kreis'!AD18+Greiz!AD18+'Altenburger Land'!AD18</f>
        <v>3852</v>
      </c>
      <c r="AE18" s="30">
        <f>Erfurt!AE18+Gera!AE18+Jena!AE18+Suhl!AE18+Weimar!AE18+Eisenach!AE18+Eichsfeld!AE18+Nordhausen!AE18+Wartburgkreis!AE18+'Unstrut-Hainich-Kreis'!AE18+Kyffhäuserkreis!AE18+'Schmalkalden-Meiningen'!AE18+Gotha!AE18+Sömmerda!AE18+Hildburghausen!AE18+'Ilm-Kreis'!AE18+'Weimarer Land'!AE18+Sonneberg!AE18+'Saalfeld-Rudolstadt'!AE18+'Saale-Holzland-Kreis'!AE18+'Saale-Orla-Kreis'!AE18+Greiz!AE18+'Altenburger Land'!AE18</f>
        <v>3842</v>
      </c>
      <c r="AF18" s="30">
        <f>Erfurt!AF18+Gera!AF18+Jena!AF18+Suhl!AF18+Weimar!AF18+Eisenach!AF18+Eichsfeld!AF18+Nordhausen!AF18+Wartburgkreis!AF18+'Unstrut-Hainich-Kreis'!AF18+Kyffhäuserkreis!AF18+'Schmalkalden-Meiningen'!AF18+Gotha!AF18+Sömmerda!AF18+Hildburghausen!AF18+'Ilm-Kreis'!AF18+'Weimarer Land'!AF18+Sonneberg!AF18+'Saalfeld-Rudolstadt'!AF18+'Saale-Holzland-Kreis'!AF18+'Saale-Orla-Kreis'!AF18+Greiz!AF18+'Altenburger Land'!AF18</f>
        <v>3736</v>
      </c>
      <c r="AG18" s="30">
        <f>Erfurt!AG18+Gera!AG18+Jena!AG18+Suhl!AG18+Weimar!AG18+Eisenach!AG18+Eichsfeld!AG18+Nordhausen!AG18+Wartburgkreis!AG18+'Unstrut-Hainich-Kreis'!AG18+Kyffhäuserkreis!AG18+'Schmalkalden-Meiningen'!AG18+Gotha!AG18+Sömmerda!AG18+Hildburghausen!AG18+'Ilm-Kreis'!AG18+'Weimarer Land'!AG18+Sonneberg!AG18+'Saalfeld-Rudolstadt'!AG18+'Saale-Holzland-Kreis'!AG18+'Saale-Orla-Kreis'!AG18+Greiz!AG18+'Altenburger Land'!AG18</f>
        <v>3676</v>
      </c>
      <c r="AH18" s="30">
        <f>Erfurt!AH18+Gera!AH18+Jena!AH18+Suhl!AH18+Weimar!AH18+Eisenach!AH18+Eichsfeld!AH18+Nordhausen!AH18+Wartburgkreis!AH18+'Unstrut-Hainich-Kreis'!AH18+Kyffhäuserkreis!AH18+'Schmalkalden-Meiningen'!AH18+Gotha!AH18+Sömmerda!AH18+Hildburghausen!AH18+'Ilm-Kreis'!AH18+'Weimarer Land'!AH18+Sonneberg!AH18+'Saalfeld-Rudolstadt'!AH18+'Saale-Holzland-Kreis'!AH18+'Saale-Orla-Kreis'!AH18+Greiz!AH18+'Altenburger Land'!AH18</f>
        <v>3651</v>
      </c>
      <c r="AI18" s="30">
        <f>Erfurt!AI18+Gera!AI18+Jena!AI18+Suhl!AI18+Weimar!AI18+Eisenach!AI18+Eichsfeld!AI18+Nordhausen!AI18+Wartburgkreis!AI18+'Unstrut-Hainich-Kreis'!AI18+Kyffhäuserkreis!AI18+'Schmalkalden-Meiningen'!AI18+Gotha!AI18+Sömmerda!AI18+Hildburghausen!AI18+'Ilm-Kreis'!AI18+'Weimarer Land'!AI18+Sonneberg!AI18+'Saalfeld-Rudolstadt'!AI18+'Saale-Holzland-Kreis'!AI18+'Saale-Orla-Kreis'!AI18+Greiz!AI18+'Altenburger Land'!AI18</f>
        <v>3660</v>
      </c>
      <c r="AJ18" s="26">
        <v>11</v>
      </c>
    </row>
    <row r="19" spans="1:36" s="18" customFormat="1" ht="12" customHeight="1">
      <c r="A19" s="50"/>
      <c r="B19" s="51"/>
      <c r="C19" s="3"/>
      <c r="D19" s="3"/>
      <c r="E19" s="52"/>
      <c r="F19" s="30">
        <f>Erfurt!F19+Gera!F19+Jena!F19+Suhl!F19+Weimar!F19+Eisenach!F19+Eichsfeld!F19+Nordhausen!F19+Wartburgkreis!F19+'Unstrut-Hainich-Kreis'!F19+Kyffhäuserkreis!F19+'Schmalkalden-Meiningen'!F19+Gotha!F19+Sömmerda!F19+Hildburghausen!F19+'Ilm-Kreis'!F19+'Weimarer Land'!F19+Sonneberg!F19+'Saalfeld-Rudolstadt'!F19+'Saale-Holzland-Kreis'!F19+'Saale-Orla-Kreis'!F19+Greiz!F19+'Altenburger Land'!F19</f>
        <v>0</v>
      </c>
      <c r="G19" s="30">
        <f>Erfurt!G19+Gera!G19+Jena!G19+Suhl!G19+Weimar!G19+Eisenach!G19+Eichsfeld!G19+Nordhausen!G19+Wartburgkreis!G19+'Unstrut-Hainich-Kreis'!G19+Kyffhäuserkreis!G19+'Schmalkalden-Meiningen'!G19+Gotha!G19+Sömmerda!G19+Hildburghausen!G19+'Ilm-Kreis'!G19+'Weimarer Land'!G19+Sonneberg!G19+'Saalfeld-Rudolstadt'!G19+'Saale-Holzland-Kreis'!G19+'Saale-Orla-Kreis'!G19+Greiz!G19+'Altenburger Land'!G19</f>
        <v>0</v>
      </c>
      <c r="H19" s="30">
        <f>Erfurt!H19+Gera!H19+Jena!H19+Suhl!H19+Weimar!H19+Eisenach!H19+Eichsfeld!H19+Nordhausen!H19+Wartburgkreis!H19+'Unstrut-Hainich-Kreis'!H19+Kyffhäuserkreis!H19+'Schmalkalden-Meiningen'!H19+Gotha!H19+Sömmerda!H19+Hildburghausen!H19+'Ilm-Kreis'!H19+'Weimarer Land'!H19+Sonneberg!H19+'Saalfeld-Rudolstadt'!H19+'Saale-Holzland-Kreis'!H19+'Saale-Orla-Kreis'!H19+Greiz!H19+'Altenburger Land'!H19</f>
        <v>0</v>
      </c>
      <c r="I19" s="30">
        <f>Erfurt!I19+Gera!I19+Jena!I19+Suhl!I19+Weimar!I19+Eisenach!I19+Eichsfeld!I19+Nordhausen!I19+Wartburgkreis!I19+'Unstrut-Hainich-Kreis'!I19+Kyffhäuserkreis!I19+'Schmalkalden-Meiningen'!I19+Gotha!I19+Sömmerda!I19+Hildburghausen!I19+'Ilm-Kreis'!I19+'Weimarer Land'!I19+Sonneberg!I19+'Saalfeld-Rudolstadt'!I19+'Saale-Holzland-Kreis'!I19+'Saale-Orla-Kreis'!I19+Greiz!I19+'Altenburger Land'!I19</f>
        <v>0</v>
      </c>
      <c r="J19" s="30">
        <f>Erfurt!J19+Gera!J19+Jena!J19+Suhl!J19+Weimar!J19+Eisenach!J19+Eichsfeld!J19+Nordhausen!J19+Wartburgkreis!J19+'Unstrut-Hainich-Kreis'!J19+Kyffhäuserkreis!J19+'Schmalkalden-Meiningen'!J19+Gotha!J19+Sömmerda!J19+Hildburghausen!J19+'Ilm-Kreis'!J19+'Weimarer Land'!J19+Sonneberg!J19+'Saalfeld-Rudolstadt'!J19+'Saale-Holzland-Kreis'!J19+'Saale-Orla-Kreis'!J19+Greiz!J19+'Altenburger Land'!J19</f>
        <v>0</v>
      </c>
      <c r="K19" s="30">
        <f>Erfurt!K19+Gera!K19+Jena!K19+Suhl!K19+Weimar!K19+Eisenach!K19+Eichsfeld!K19+Nordhausen!K19+Wartburgkreis!K19+'Unstrut-Hainich-Kreis'!K19+Kyffhäuserkreis!K19+'Schmalkalden-Meiningen'!K19+Gotha!K19+Sömmerda!K19+Hildburghausen!K19+'Ilm-Kreis'!K19+'Weimarer Land'!K19+Sonneberg!K19+'Saalfeld-Rudolstadt'!K19+'Saale-Holzland-Kreis'!K19+'Saale-Orla-Kreis'!K19+Greiz!K19+'Altenburger Land'!K19</f>
        <v>0</v>
      </c>
      <c r="L19" s="30">
        <f>Erfurt!L19+Gera!L19+Jena!L19+Suhl!L19+Weimar!L19+Eisenach!L19+Eichsfeld!L19+Nordhausen!L19+Wartburgkreis!L19+'Unstrut-Hainich-Kreis'!L19+Kyffhäuserkreis!L19+'Schmalkalden-Meiningen'!L19+Gotha!L19+Sömmerda!L19+Hildburghausen!L19+'Ilm-Kreis'!L19+'Weimarer Land'!L19+Sonneberg!L19+'Saalfeld-Rudolstadt'!L19+'Saale-Holzland-Kreis'!L19+'Saale-Orla-Kreis'!L19+Greiz!L19+'Altenburger Land'!L19</f>
        <v>0</v>
      </c>
      <c r="M19" s="30">
        <f>Erfurt!M19+Gera!M19+Jena!M19+Suhl!M19+Weimar!M19+Eisenach!M19+Eichsfeld!M19+Nordhausen!M19+Wartburgkreis!M19+'Unstrut-Hainich-Kreis'!M19+Kyffhäuserkreis!M19+'Schmalkalden-Meiningen'!M19+Gotha!M19+Sömmerda!M19+Hildburghausen!M19+'Ilm-Kreis'!M19+'Weimarer Land'!M19+Sonneberg!M19+'Saalfeld-Rudolstadt'!M19+'Saale-Holzland-Kreis'!M19+'Saale-Orla-Kreis'!M19+Greiz!M19+'Altenburger Land'!M19</f>
        <v>0</v>
      </c>
      <c r="N19" s="30">
        <f>Erfurt!N19+Gera!N19+Jena!N19+Suhl!N19+Weimar!N19+Eisenach!N19+Eichsfeld!N19+Nordhausen!N19+Wartburgkreis!N19+'Unstrut-Hainich-Kreis'!N19+Kyffhäuserkreis!N19+'Schmalkalden-Meiningen'!N19+Gotha!N19+Sömmerda!N19+Hildburghausen!N19+'Ilm-Kreis'!N19+'Weimarer Land'!N19+Sonneberg!N19+'Saalfeld-Rudolstadt'!N19+'Saale-Holzland-Kreis'!N19+'Saale-Orla-Kreis'!N19+Greiz!N19+'Altenburger Land'!N19</f>
        <v>0</v>
      </c>
      <c r="O19" s="30">
        <f>Erfurt!O19+Gera!O19+Jena!O19+Suhl!O19+Weimar!O19+Eisenach!O19+Eichsfeld!O19+Nordhausen!O19+Wartburgkreis!O19+'Unstrut-Hainich-Kreis'!O19+Kyffhäuserkreis!O19+'Schmalkalden-Meiningen'!O19+Gotha!O19+Sömmerda!O19+Hildburghausen!O19+'Ilm-Kreis'!O19+'Weimarer Land'!O19+Sonneberg!O19+'Saalfeld-Rudolstadt'!O19+'Saale-Holzland-Kreis'!O19+'Saale-Orla-Kreis'!O19+Greiz!O19+'Altenburger Land'!O19</f>
        <v>0</v>
      </c>
      <c r="P19" s="30">
        <f>Erfurt!P19+Gera!P19+Jena!P19+Suhl!P19+Weimar!P19+Eisenach!P19+Eichsfeld!P19+Nordhausen!P19+Wartburgkreis!P19+'Unstrut-Hainich-Kreis'!P19+Kyffhäuserkreis!P19+'Schmalkalden-Meiningen'!P19+Gotha!P19+Sömmerda!P19+Hildburghausen!P19+'Ilm-Kreis'!P19+'Weimarer Land'!P19+Sonneberg!P19+'Saalfeld-Rudolstadt'!P19+'Saale-Holzland-Kreis'!P19+'Saale-Orla-Kreis'!P19+Greiz!P19+'Altenburger Land'!P19</f>
        <v>0</v>
      </c>
      <c r="Q19" s="30">
        <f>Erfurt!Q19+Gera!Q19+Jena!Q19+Suhl!Q19+Weimar!Q19+Eisenach!Q19+Eichsfeld!Q19+Nordhausen!Q19+Wartburgkreis!Q19+'Unstrut-Hainich-Kreis'!Q19+Kyffhäuserkreis!Q19+'Schmalkalden-Meiningen'!Q19+Gotha!Q19+Sömmerda!Q19+Hildburghausen!Q19+'Ilm-Kreis'!Q19+'Weimarer Land'!Q19+Sonneberg!Q19+'Saalfeld-Rudolstadt'!Q19+'Saale-Holzland-Kreis'!Q19+'Saale-Orla-Kreis'!Q19+Greiz!Q19+'Altenburger Land'!Q19</f>
        <v>0</v>
      </c>
      <c r="R19" s="25"/>
      <c r="S19" s="50"/>
      <c r="T19" s="51"/>
      <c r="U19" s="3"/>
      <c r="V19" s="3"/>
      <c r="W19" s="52"/>
      <c r="X19" s="30">
        <f>Erfurt!X19+Gera!X19+Jena!X19+Suhl!X19+Weimar!X19+Eisenach!X19+Eichsfeld!X19+Nordhausen!X19+Wartburgkreis!X19+'Unstrut-Hainich-Kreis'!X19+Kyffhäuserkreis!X19+'Schmalkalden-Meiningen'!X19+Gotha!X19+Sömmerda!X19+Hildburghausen!X19+'Ilm-Kreis'!X19+'Weimarer Land'!X19+Sonneberg!X19+'Saalfeld-Rudolstadt'!X19+'Saale-Holzland-Kreis'!X19+'Saale-Orla-Kreis'!X19+Greiz!X19+'Altenburger Land'!X19</f>
        <v>0</v>
      </c>
      <c r="Y19" s="30">
        <f>Erfurt!Y19+Gera!Y19+Jena!Y19+Suhl!Y19+Weimar!Y19+Eisenach!Y19+Eichsfeld!Y19+Nordhausen!Y19+Wartburgkreis!Y19+'Unstrut-Hainich-Kreis'!Y19+Kyffhäuserkreis!Y19+'Schmalkalden-Meiningen'!Y19+Gotha!Y19+Sömmerda!Y19+Hildburghausen!Y19+'Ilm-Kreis'!Y19+'Weimarer Land'!Y19+Sonneberg!Y19+'Saalfeld-Rudolstadt'!Y19+'Saale-Holzland-Kreis'!Y19+'Saale-Orla-Kreis'!Y19+Greiz!Y19+'Altenburger Land'!Y19</f>
        <v>0</v>
      </c>
      <c r="Z19" s="30">
        <f>Erfurt!Z19+Gera!Z19+Jena!Z19+Suhl!Z19+Weimar!Z19+Eisenach!Z19+Eichsfeld!Z19+Nordhausen!Z19+Wartburgkreis!Z19+'Unstrut-Hainich-Kreis'!Z19+Kyffhäuserkreis!Z19+'Schmalkalden-Meiningen'!Z19+Gotha!Z19+Sömmerda!Z19+Hildburghausen!Z19+'Ilm-Kreis'!Z19+'Weimarer Land'!Z19+Sonneberg!Z19+'Saalfeld-Rudolstadt'!Z19+'Saale-Holzland-Kreis'!Z19+'Saale-Orla-Kreis'!Z19+Greiz!Z19+'Altenburger Land'!Z19</f>
        <v>0</v>
      </c>
      <c r="AA19" s="30">
        <f>Erfurt!AA19+Gera!AA19+Jena!AA19+Suhl!AA19+Weimar!AA19+Eisenach!AA19+Eichsfeld!AA19+Nordhausen!AA19+Wartburgkreis!AA19+'Unstrut-Hainich-Kreis'!AA19+Kyffhäuserkreis!AA19+'Schmalkalden-Meiningen'!AA19+Gotha!AA19+Sömmerda!AA19+Hildburghausen!AA19+'Ilm-Kreis'!AA19+'Weimarer Land'!AA19+Sonneberg!AA19+'Saalfeld-Rudolstadt'!AA19+'Saale-Holzland-Kreis'!AA19+'Saale-Orla-Kreis'!AA19+Greiz!AA19+'Altenburger Land'!AA19</f>
        <v>0</v>
      </c>
      <c r="AB19" s="30">
        <f>Erfurt!AB19+Gera!AB19+Jena!AB19+Suhl!AB19+Weimar!AB19+Eisenach!AB19+Eichsfeld!AB19+Nordhausen!AB19+Wartburgkreis!AB19+'Unstrut-Hainich-Kreis'!AB19+Kyffhäuserkreis!AB19+'Schmalkalden-Meiningen'!AB19+Gotha!AB19+Sömmerda!AB19+Hildburghausen!AB19+'Ilm-Kreis'!AB19+'Weimarer Land'!AB19+Sonneberg!AB19+'Saalfeld-Rudolstadt'!AB19+'Saale-Holzland-Kreis'!AB19+'Saale-Orla-Kreis'!AB19+Greiz!AB19+'Altenburger Land'!AB19</f>
        <v>0</v>
      </c>
      <c r="AC19" s="30">
        <f>Erfurt!AC19+Gera!AC19+Jena!AC19+Suhl!AC19+Weimar!AC19+Eisenach!AC19+Eichsfeld!AC19+Nordhausen!AC19+Wartburgkreis!AC19+'Unstrut-Hainich-Kreis'!AC19+Kyffhäuserkreis!AC19+'Schmalkalden-Meiningen'!AC19+Gotha!AC19+Sömmerda!AC19+Hildburghausen!AC19+'Ilm-Kreis'!AC19+'Weimarer Land'!AC19+Sonneberg!AC19+'Saalfeld-Rudolstadt'!AC19+'Saale-Holzland-Kreis'!AC19+'Saale-Orla-Kreis'!AC19+Greiz!AC19+'Altenburger Land'!AC19</f>
        <v>0</v>
      </c>
      <c r="AD19" s="30">
        <f>Erfurt!AD19+Gera!AD19+Jena!AD19+Suhl!AD19+Weimar!AD19+Eisenach!AD19+Eichsfeld!AD19+Nordhausen!AD19+Wartburgkreis!AD19+'Unstrut-Hainich-Kreis'!AD19+Kyffhäuserkreis!AD19+'Schmalkalden-Meiningen'!AD19+Gotha!AD19+Sömmerda!AD19+Hildburghausen!AD19+'Ilm-Kreis'!AD19+'Weimarer Land'!AD19+Sonneberg!AD19+'Saalfeld-Rudolstadt'!AD19+'Saale-Holzland-Kreis'!AD19+'Saale-Orla-Kreis'!AD19+Greiz!AD19+'Altenburger Land'!AD19</f>
        <v>0</v>
      </c>
      <c r="AE19" s="30">
        <f>Erfurt!AE19+Gera!AE19+Jena!AE19+Suhl!AE19+Weimar!AE19+Eisenach!AE19+Eichsfeld!AE19+Nordhausen!AE19+Wartburgkreis!AE19+'Unstrut-Hainich-Kreis'!AE19+Kyffhäuserkreis!AE19+'Schmalkalden-Meiningen'!AE19+Gotha!AE19+Sömmerda!AE19+Hildburghausen!AE19+'Ilm-Kreis'!AE19+'Weimarer Land'!AE19+Sonneberg!AE19+'Saalfeld-Rudolstadt'!AE19+'Saale-Holzland-Kreis'!AE19+'Saale-Orla-Kreis'!AE19+Greiz!AE19+'Altenburger Land'!AE19</f>
        <v>0</v>
      </c>
      <c r="AF19" s="30">
        <f>Erfurt!AF19+Gera!AF19+Jena!AF19+Suhl!AF19+Weimar!AF19+Eisenach!AF19+Eichsfeld!AF19+Nordhausen!AF19+Wartburgkreis!AF19+'Unstrut-Hainich-Kreis'!AF19+Kyffhäuserkreis!AF19+'Schmalkalden-Meiningen'!AF19+Gotha!AF19+Sömmerda!AF19+Hildburghausen!AF19+'Ilm-Kreis'!AF19+'Weimarer Land'!AF19+Sonneberg!AF19+'Saalfeld-Rudolstadt'!AF19+'Saale-Holzland-Kreis'!AF19+'Saale-Orla-Kreis'!AF19+Greiz!AF19+'Altenburger Land'!AF19</f>
        <v>0</v>
      </c>
      <c r="AG19" s="30">
        <f>Erfurt!AG19+Gera!AG19+Jena!AG19+Suhl!AG19+Weimar!AG19+Eisenach!AG19+Eichsfeld!AG19+Nordhausen!AG19+Wartburgkreis!AG19+'Unstrut-Hainich-Kreis'!AG19+Kyffhäuserkreis!AG19+'Schmalkalden-Meiningen'!AG19+Gotha!AG19+Sömmerda!AG19+Hildburghausen!AG19+'Ilm-Kreis'!AG19+'Weimarer Land'!AG19+Sonneberg!AG19+'Saalfeld-Rudolstadt'!AG19+'Saale-Holzland-Kreis'!AG19+'Saale-Orla-Kreis'!AG19+Greiz!AG19+'Altenburger Land'!AG19</f>
        <v>0</v>
      </c>
      <c r="AH19" s="30">
        <f>Erfurt!AH19+Gera!AH19+Jena!AH19+Suhl!AH19+Weimar!AH19+Eisenach!AH19+Eichsfeld!AH19+Nordhausen!AH19+Wartburgkreis!AH19+'Unstrut-Hainich-Kreis'!AH19+Kyffhäuserkreis!AH19+'Schmalkalden-Meiningen'!AH19+Gotha!AH19+Sömmerda!AH19+Hildburghausen!AH19+'Ilm-Kreis'!AH19+'Weimarer Land'!AH19+Sonneberg!AH19+'Saalfeld-Rudolstadt'!AH19+'Saale-Holzland-Kreis'!AH19+'Saale-Orla-Kreis'!AH19+Greiz!AH19+'Altenburger Land'!AH19</f>
        <v>0</v>
      </c>
      <c r="AI19" s="30">
        <f>Erfurt!AI19+Gera!AI19+Jena!AI19+Suhl!AI19+Weimar!AI19+Eisenach!AI19+Eichsfeld!AI19+Nordhausen!AI19+Wartburgkreis!AI19+'Unstrut-Hainich-Kreis'!AI19+Kyffhäuserkreis!AI19+'Schmalkalden-Meiningen'!AI19+Gotha!AI19+Sömmerda!AI19+Hildburghausen!AI19+'Ilm-Kreis'!AI19+'Weimarer Land'!AI19+Sonneberg!AI19+'Saalfeld-Rudolstadt'!AI19+'Saale-Holzland-Kreis'!AI19+'Saale-Orla-Kreis'!AI19+Greiz!AI19+'Altenburger Land'!AI19</f>
        <v>0</v>
      </c>
      <c r="AJ19" s="25"/>
    </row>
    <row r="20" spans="1:36" s="18" customFormat="1" ht="13.5" customHeight="1">
      <c r="A20" s="50">
        <v>12</v>
      </c>
      <c r="B20" s="51"/>
      <c r="C20" s="3" t="s">
        <v>9</v>
      </c>
      <c r="D20" s="3"/>
      <c r="E20" s="52"/>
      <c r="F20" s="30"/>
      <c r="G20" s="30"/>
      <c r="H20" s="30"/>
      <c r="I20" s="30"/>
      <c r="J20" s="30"/>
      <c r="K20" s="30"/>
      <c r="L20" s="30"/>
      <c r="M20" s="30"/>
      <c r="N20" s="30"/>
      <c r="O20" s="30"/>
      <c r="P20" s="30"/>
      <c r="Q20" s="30"/>
      <c r="R20" s="26">
        <v>12</v>
      </c>
      <c r="S20" s="50">
        <v>12</v>
      </c>
      <c r="T20" s="51"/>
      <c r="U20" s="3" t="s">
        <v>9</v>
      </c>
      <c r="V20" s="3"/>
      <c r="W20" s="52"/>
      <c r="X20" s="30"/>
      <c r="Y20" s="30"/>
      <c r="Z20" s="30"/>
      <c r="AA20" s="30"/>
      <c r="AB20" s="30"/>
      <c r="AC20" s="30"/>
      <c r="AD20" s="30"/>
      <c r="AE20" s="30"/>
      <c r="AF20" s="30"/>
      <c r="AG20" s="30"/>
      <c r="AH20" s="30"/>
      <c r="AI20" s="30"/>
      <c r="AJ20" s="26">
        <v>12</v>
      </c>
    </row>
    <row r="21" spans="1:36" s="18" customFormat="1" ht="13.5" customHeight="1">
      <c r="A21" s="50">
        <v>13</v>
      </c>
      <c r="B21" s="51"/>
      <c r="C21" s="3" t="s">
        <v>10</v>
      </c>
      <c r="D21" s="3"/>
      <c r="E21" s="52"/>
      <c r="F21" s="30"/>
      <c r="G21" s="30"/>
      <c r="H21" s="30"/>
      <c r="I21" s="30"/>
      <c r="J21" s="30"/>
      <c r="K21" s="30"/>
      <c r="L21" s="30"/>
      <c r="M21" s="30"/>
      <c r="N21" s="30"/>
      <c r="O21" s="30"/>
      <c r="P21" s="30"/>
      <c r="Q21" s="30"/>
      <c r="R21" s="26">
        <v>13</v>
      </c>
      <c r="S21" s="50">
        <v>13</v>
      </c>
      <c r="T21" s="51"/>
      <c r="U21" s="3" t="s">
        <v>10</v>
      </c>
      <c r="V21" s="3"/>
      <c r="W21" s="52"/>
      <c r="X21" s="30"/>
      <c r="Y21" s="30"/>
      <c r="Z21" s="30"/>
      <c r="AA21" s="30"/>
      <c r="AB21" s="30"/>
      <c r="AC21" s="30"/>
      <c r="AD21" s="30"/>
      <c r="AE21" s="30"/>
      <c r="AF21" s="30"/>
      <c r="AG21" s="30"/>
      <c r="AH21" s="30"/>
      <c r="AI21" s="30"/>
      <c r="AJ21" s="26">
        <v>13</v>
      </c>
    </row>
    <row r="22" spans="1:36" s="18" customFormat="1" ht="13.5" customHeight="1">
      <c r="A22" s="50"/>
      <c r="B22" s="51"/>
      <c r="C22" s="3"/>
      <c r="D22" s="3" t="s">
        <v>151</v>
      </c>
      <c r="E22" s="52"/>
      <c r="F22" s="30"/>
      <c r="G22" s="30"/>
      <c r="H22" s="30"/>
      <c r="I22" s="30"/>
      <c r="J22" s="30"/>
      <c r="K22" s="30"/>
      <c r="L22" s="30"/>
      <c r="M22" s="30"/>
      <c r="N22" s="30"/>
      <c r="O22" s="30"/>
      <c r="P22" s="30"/>
      <c r="Q22" s="30"/>
      <c r="R22" s="26"/>
      <c r="S22" s="50"/>
      <c r="T22" s="51"/>
      <c r="U22" s="3"/>
      <c r="V22" s="3" t="s">
        <v>151</v>
      </c>
      <c r="W22" s="52"/>
      <c r="X22" s="30"/>
      <c r="Y22" s="30"/>
      <c r="Z22" s="30"/>
      <c r="AA22" s="30"/>
      <c r="AB22" s="30"/>
      <c r="AC22" s="30"/>
      <c r="AD22" s="30"/>
      <c r="AE22" s="30"/>
      <c r="AF22" s="30"/>
      <c r="AG22" s="30"/>
      <c r="AH22" s="30"/>
      <c r="AI22" s="30"/>
      <c r="AJ22" s="26"/>
    </row>
    <row r="23" spans="1:36" s="18" customFormat="1" ht="13.5" customHeight="1">
      <c r="A23" s="50">
        <v>14</v>
      </c>
      <c r="B23" s="51"/>
      <c r="C23" s="3"/>
      <c r="D23" s="3" t="s">
        <v>2</v>
      </c>
      <c r="E23" s="52"/>
      <c r="F23" s="30"/>
      <c r="G23" s="30"/>
      <c r="H23" s="30"/>
      <c r="I23" s="30"/>
      <c r="J23" s="30"/>
      <c r="K23" s="30"/>
      <c r="L23" s="30"/>
      <c r="M23" s="30"/>
      <c r="N23" s="30"/>
      <c r="O23" s="30"/>
      <c r="P23" s="30"/>
      <c r="Q23" s="30"/>
      <c r="R23" s="26">
        <v>14</v>
      </c>
      <c r="S23" s="50">
        <v>14</v>
      </c>
      <c r="T23" s="51"/>
      <c r="U23" s="3"/>
      <c r="V23" s="3" t="s">
        <v>2</v>
      </c>
      <c r="W23" s="52"/>
      <c r="X23" s="30"/>
      <c r="Y23" s="30"/>
      <c r="Z23" s="30"/>
      <c r="AA23" s="30"/>
      <c r="AB23" s="30"/>
      <c r="AC23" s="30"/>
      <c r="AD23" s="30"/>
      <c r="AE23" s="30"/>
      <c r="AF23" s="30"/>
      <c r="AG23" s="30"/>
      <c r="AH23" s="30"/>
      <c r="AI23" s="30"/>
      <c r="AJ23" s="26">
        <v>14</v>
      </c>
    </row>
    <row r="24" spans="1:36" s="18" customFormat="1" ht="13.5" customHeight="1">
      <c r="A24" s="50">
        <v>15</v>
      </c>
      <c r="B24" s="51"/>
      <c r="C24" s="3"/>
      <c r="D24" s="3" t="s">
        <v>3</v>
      </c>
      <c r="E24" s="52"/>
      <c r="F24" s="30"/>
      <c r="G24" s="30"/>
      <c r="H24" s="30"/>
      <c r="I24" s="30"/>
      <c r="J24" s="30"/>
      <c r="K24" s="30"/>
      <c r="L24" s="30"/>
      <c r="M24" s="30"/>
      <c r="N24" s="30"/>
      <c r="O24" s="30"/>
      <c r="P24" s="30"/>
      <c r="Q24" s="30"/>
      <c r="R24" s="26">
        <v>15</v>
      </c>
      <c r="S24" s="50">
        <v>15</v>
      </c>
      <c r="T24" s="51"/>
      <c r="U24" s="3"/>
      <c r="V24" s="3" t="s">
        <v>3</v>
      </c>
      <c r="W24" s="52"/>
      <c r="X24" s="30"/>
      <c r="Y24" s="30"/>
      <c r="Z24" s="30"/>
      <c r="AA24" s="30"/>
      <c r="AB24" s="30"/>
      <c r="AC24" s="30"/>
      <c r="AD24" s="30"/>
      <c r="AE24" s="30"/>
      <c r="AF24" s="30"/>
      <c r="AG24" s="30"/>
      <c r="AH24" s="30"/>
      <c r="AI24" s="30"/>
      <c r="AJ24" s="26">
        <v>15</v>
      </c>
    </row>
    <row r="25" spans="1:36" s="18" customFormat="1" ht="13.5" customHeight="1">
      <c r="A25" s="50">
        <v>16</v>
      </c>
      <c r="B25" s="51"/>
      <c r="C25" s="3"/>
      <c r="D25" s="3" t="s">
        <v>4</v>
      </c>
      <c r="E25" s="52"/>
      <c r="F25" s="30"/>
      <c r="G25" s="30"/>
      <c r="H25" s="30"/>
      <c r="I25" s="30"/>
      <c r="J25" s="30"/>
      <c r="K25" s="30"/>
      <c r="L25" s="30"/>
      <c r="M25" s="30"/>
      <c r="N25" s="30"/>
      <c r="O25" s="30"/>
      <c r="P25" s="30"/>
      <c r="Q25" s="30"/>
      <c r="R25" s="26">
        <v>16</v>
      </c>
      <c r="S25" s="50">
        <v>16</v>
      </c>
      <c r="T25" s="51"/>
      <c r="U25" s="3"/>
      <c r="V25" s="3" t="s">
        <v>4</v>
      </c>
      <c r="W25" s="52"/>
      <c r="X25" s="30"/>
      <c r="Y25" s="30"/>
      <c r="Z25" s="30"/>
      <c r="AA25" s="30"/>
      <c r="AB25" s="30"/>
      <c r="AC25" s="30"/>
      <c r="AD25" s="30"/>
      <c r="AE25" s="30"/>
      <c r="AF25" s="30"/>
      <c r="AG25" s="30"/>
      <c r="AH25" s="30"/>
      <c r="AI25" s="30"/>
      <c r="AJ25" s="26">
        <v>16</v>
      </c>
    </row>
    <row r="26" spans="1:36" s="18" customFormat="1" ht="13.5" customHeight="1">
      <c r="A26" s="50">
        <v>17</v>
      </c>
      <c r="B26" s="51"/>
      <c r="C26" s="3"/>
      <c r="D26" s="3" t="s">
        <v>5</v>
      </c>
      <c r="E26" s="52"/>
      <c r="F26" s="30"/>
      <c r="G26" s="30"/>
      <c r="H26" s="30"/>
      <c r="I26" s="30"/>
      <c r="J26" s="30"/>
      <c r="K26" s="30"/>
      <c r="L26" s="30"/>
      <c r="M26" s="30"/>
      <c r="N26" s="30"/>
      <c r="O26" s="30"/>
      <c r="P26" s="30"/>
      <c r="Q26" s="30"/>
      <c r="R26" s="26">
        <v>17</v>
      </c>
      <c r="S26" s="50">
        <v>17</v>
      </c>
      <c r="T26" s="51"/>
      <c r="U26" s="3"/>
      <c r="V26" s="3" t="s">
        <v>5</v>
      </c>
      <c r="W26" s="52"/>
      <c r="X26" s="30"/>
      <c r="Y26" s="30"/>
      <c r="Z26" s="30"/>
      <c r="AA26" s="30"/>
      <c r="AB26" s="30"/>
      <c r="AC26" s="30"/>
      <c r="AD26" s="30"/>
      <c r="AE26" s="30"/>
      <c r="AF26" s="30"/>
      <c r="AG26" s="30"/>
      <c r="AH26" s="30"/>
      <c r="AI26" s="30"/>
      <c r="AJ26" s="26">
        <v>17</v>
      </c>
    </row>
    <row r="27" spans="1:36" s="18" customFormat="1" ht="13.5" customHeight="1">
      <c r="A27" s="50">
        <v>18</v>
      </c>
      <c r="B27" s="51"/>
      <c r="C27" s="3"/>
      <c r="D27" s="3" t="s">
        <v>8</v>
      </c>
      <c r="E27" s="52"/>
      <c r="F27" s="30"/>
      <c r="G27" s="30"/>
      <c r="H27" s="30"/>
      <c r="I27" s="30"/>
      <c r="J27" s="30"/>
      <c r="K27" s="30"/>
      <c r="L27" s="30"/>
      <c r="M27" s="30"/>
      <c r="N27" s="30"/>
      <c r="O27" s="30"/>
      <c r="P27" s="30"/>
      <c r="Q27" s="30"/>
      <c r="R27" s="26">
        <v>18</v>
      </c>
      <c r="S27" s="50">
        <v>18</v>
      </c>
      <c r="T27" s="51"/>
      <c r="U27" s="3"/>
      <c r="V27" s="3" t="s">
        <v>8</v>
      </c>
      <c r="W27" s="52"/>
      <c r="X27" s="30"/>
      <c r="Y27" s="30"/>
      <c r="Z27" s="30"/>
      <c r="AA27" s="30"/>
      <c r="AB27" s="30"/>
      <c r="AC27" s="30"/>
      <c r="AD27" s="30"/>
      <c r="AE27" s="30"/>
      <c r="AF27" s="30"/>
      <c r="AG27" s="30"/>
      <c r="AH27" s="30"/>
      <c r="AI27" s="30"/>
      <c r="AJ27" s="26">
        <v>18</v>
      </c>
    </row>
    <row r="28" spans="1:36" s="18" customFormat="1" ht="12" customHeight="1">
      <c r="A28" s="50"/>
      <c r="B28" s="51"/>
      <c r="C28" s="3"/>
      <c r="D28" s="3"/>
      <c r="E28" s="52"/>
      <c r="F28" s="30"/>
      <c r="G28" s="30"/>
      <c r="H28" s="30"/>
      <c r="I28" s="30"/>
      <c r="J28" s="30"/>
      <c r="K28" s="30"/>
      <c r="L28" s="30"/>
      <c r="M28" s="30"/>
      <c r="N28" s="30"/>
      <c r="O28" s="30"/>
      <c r="P28" s="30"/>
      <c r="Q28" s="30"/>
      <c r="R28" s="25"/>
      <c r="S28" s="50"/>
      <c r="T28" s="51"/>
      <c r="U28" s="3"/>
      <c r="V28" s="3"/>
      <c r="W28" s="52"/>
      <c r="X28" s="30">
        <f>Erfurt!X28+Gera!X28+Jena!X28+Suhl!X28+Weimar!X28+Eisenach!X28+Eichsfeld!X28+Nordhausen!X28+Wartburgkreis!X28+'Unstrut-Hainich-Kreis'!X28+Kyffhäuserkreis!X28+'Schmalkalden-Meiningen'!X28+Gotha!X28+Sömmerda!X28+Hildburghausen!X28+'Ilm-Kreis'!X28+'Weimarer Land'!X28+Sonneberg!X28+'Saalfeld-Rudolstadt'!X28+'Saale-Holzland-Kreis'!X28+'Saale-Orla-Kreis'!X28+Greiz!X28+'Altenburger Land'!X28</f>
        <v>0</v>
      </c>
      <c r="Y28" s="30">
        <f>Erfurt!Y28+Gera!Y28+Jena!Y28+Suhl!Y28+Weimar!Y28+Eisenach!Y28+Eichsfeld!Y28+Nordhausen!Y28+Wartburgkreis!Y28+'Unstrut-Hainich-Kreis'!Y28+Kyffhäuserkreis!Y28+'Schmalkalden-Meiningen'!Y28+Gotha!Y28+Sömmerda!Y28+Hildburghausen!Y28+'Ilm-Kreis'!Y28+'Weimarer Land'!Y28+Sonneberg!Y28+'Saalfeld-Rudolstadt'!Y28+'Saale-Holzland-Kreis'!Y28+'Saale-Orla-Kreis'!Y28+Greiz!Y28+'Altenburger Land'!Y28</f>
        <v>0</v>
      </c>
      <c r="Z28" s="30">
        <f>Erfurt!Z28+Gera!Z28+Jena!Z28+Suhl!Z28+Weimar!Z28+Eisenach!Z28+Eichsfeld!Z28+Nordhausen!Z28+Wartburgkreis!Z28+'Unstrut-Hainich-Kreis'!Z28+Kyffhäuserkreis!Z28+'Schmalkalden-Meiningen'!Z28+Gotha!Z28+Sömmerda!Z28+Hildburghausen!Z28+'Ilm-Kreis'!Z28+'Weimarer Land'!Z28+Sonneberg!Z28+'Saalfeld-Rudolstadt'!Z28+'Saale-Holzland-Kreis'!Z28+'Saale-Orla-Kreis'!Z28+Greiz!Z28+'Altenburger Land'!Z28</f>
        <v>0</v>
      </c>
      <c r="AA28" s="30">
        <f>Erfurt!AA28+Gera!AA28+Jena!AA28+Suhl!AA28+Weimar!AA28+Eisenach!AA28+Eichsfeld!AA28+Nordhausen!AA28+Wartburgkreis!AA28+'Unstrut-Hainich-Kreis'!AA28+Kyffhäuserkreis!AA28+'Schmalkalden-Meiningen'!AA28+Gotha!AA28+Sömmerda!AA28+Hildburghausen!AA28+'Ilm-Kreis'!AA28+'Weimarer Land'!AA28+Sonneberg!AA28+'Saalfeld-Rudolstadt'!AA28+'Saale-Holzland-Kreis'!AA28+'Saale-Orla-Kreis'!AA28+Greiz!AA28+'Altenburger Land'!AA28</f>
        <v>0</v>
      </c>
      <c r="AB28" s="30">
        <f>Erfurt!AB28+Gera!AB28+Jena!AB28+Suhl!AB28+Weimar!AB28+Eisenach!AB28+Eichsfeld!AB28+Nordhausen!AB28+Wartburgkreis!AB28+'Unstrut-Hainich-Kreis'!AB28+Kyffhäuserkreis!AB28+'Schmalkalden-Meiningen'!AB28+Gotha!AB28+Sömmerda!AB28+Hildburghausen!AB28+'Ilm-Kreis'!AB28+'Weimarer Land'!AB28+Sonneberg!AB28+'Saalfeld-Rudolstadt'!AB28+'Saale-Holzland-Kreis'!AB28+'Saale-Orla-Kreis'!AB28+Greiz!AB28+'Altenburger Land'!AB28</f>
        <v>0</v>
      </c>
      <c r="AC28" s="30">
        <f>Erfurt!AC28+Gera!AC28+Jena!AC28+Suhl!AC28+Weimar!AC28+Eisenach!AC28+Eichsfeld!AC28+Nordhausen!AC28+Wartburgkreis!AC28+'Unstrut-Hainich-Kreis'!AC28+Kyffhäuserkreis!AC28+'Schmalkalden-Meiningen'!AC28+Gotha!AC28+Sömmerda!AC28+Hildburghausen!AC28+'Ilm-Kreis'!AC28+'Weimarer Land'!AC28+Sonneberg!AC28+'Saalfeld-Rudolstadt'!AC28+'Saale-Holzland-Kreis'!AC28+'Saale-Orla-Kreis'!AC28+Greiz!AC28+'Altenburger Land'!AC28</f>
        <v>0</v>
      </c>
      <c r="AD28" s="30">
        <f>Erfurt!AD28+Gera!AD28+Jena!AD28+Suhl!AD28+Weimar!AD28+Eisenach!AD28+Eichsfeld!AD28+Nordhausen!AD28+Wartburgkreis!AD28+'Unstrut-Hainich-Kreis'!AD28+Kyffhäuserkreis!AD28+'Schmalkalden-Meiningen'!AD28+Gotha!AD28+Sömmerda!AD28+Hildburghausen!AD28+'Ilm-Kreis'!AD28+'Weimarer Land'!AD28+Sonneberg!AD28+'Saalfeld-Rudolstadt'!AD28+'Saale-Holzland-Kreis'!AD28+'Saale-Orla-Kreis'!AD28+Greiz!AD28+'Altenburger Land'!AD28</f>
        <v>0</v>
      </c>
      <c r="AE28" s="30">
        <f>Erfurt!AE28+Gera!AE28+Jena!AE28+Suhl!AE28+Weimar!AE28+Eisenach!AE28+Eichsfeld!AE28+Nordhausen!AE28+Wartburgkreis!AE28+'Unstrut-Hainich-Kreis'!AE28+Kyffhäuserkreis!AE28+'Schmalkalden-Meiningen'!AE28+Gotha!AE28+Sömmerda!AE28+Hildburghausen!AE28+'Ilm-Kreis'!AE28+'Weimarer Land'!AE28+Sonneberg!AE28+'Saalfeld-Rudolstadt'!AE28+'Saale-Holzland-Kreis'!AE28+'Saale-Orla-Kreis'!AE28+Greiz!AE28+'Altenburger Land'!AE28</f>
        <v>0</v>
      </c>
      <c r="AF28" s="30">
        <f>Erfurt!AF28+Gera!AF28+Jena!AF28+Suhl!AF28+Weimar!AF28+Eisenach!AF28+Eichsfeld!AF28+Nordhausen!AF28+Wartburgkreis!AF28+'Unstrut-Hainich-Kreis'!AF28+Kyffhäuserkreis!AF28+'Schmalkalden-Meiningen'!AF28+Gotha!AF28+Sömmerda!AF28+Hildburghausen!AF28+'Ilm-Kreis'!AF28+'Weimarer Land'!AF28+Sonneberg!AF28+'Saalfeld-Rudolstadt'!AF28+'Saale-Holzland-Kreis'!AF28+'Saale-Orla-Kreis'!AF28+Greiz!AF28+'Altenburger Land'!AF28</f>
        <v>0</v>
      </c>
      <c r="AG28" s="30">
        <f>Erfurt!AG28+Gera!AG28+Jena!AG28+Suhl!AG28+Weimar!AG28+Eisenach!AG28+Eichsfeld!AG28+Nordhausen!AG28+Wartburgkreis!AG28+'Unstrut-Hainich-Kreis'!AG28+Kyffhäuserkreis!AG28+'Schmalkalden-Meiningen'!AG28+Gotha!AG28+Sömmerda!AG28+Hildburghausen!AG28+'Ilm-Kreis'!AG28+'Weimarer Land'!AG28+Sonneberg!AG28+'Saalfeld-Rudolstadt'!AG28+'Saale-Holzland-Kreis'!AG28+'Saale-Orla-Kreis'!AG28+Greiz!AG28+'Altenburger Land'!AG28</f>
        <v>0</v>
      </c>
      <c r="AH28" s="30">
        <f>Erfurt!AH28+Gera!AH28+Jena!AH28+Suhl!AH28+Weimar!AH28+Eisenach!AH28+Eichsfeld!AH28+Nordhausen!AH28+Wartburgkreis!AH28+'Unstrut-Hainich-Kreis'!AH28+Kyffhäuserkreis!AH28+'Schmalkalden-Meiningen'!AH28+Gotha!AH28+Sömmerda!AH28+Hildburghausen!AH28+'Ilm-Kreis'!AH28+'Weimarer Land'!AH28+Sonneberg!AH28+'Saalfeld-Rudolstadt'!AH28+'Saale-Holzland-Kreis'!AH28+'Saale-Orla-Kreis'!AH28+Greiz!AH28+'Altenburger Land'!AH28</f>
        <v>0</v>
      </c>
      <c r="AI28" s="30">
        <f>Erfurt!AI28+Gera!AI28+Jena!AI28+Suhl!AI28+Weimar!AI28+Eisenach!AI28+Eichsfeld!AI28+Nordhausen!AI28+Wartburgkreis!AI28+'Unstrut-Hainich-Kreis'!AI28+Kyffhäuserkreis!AI28+'Schmalkalden-Meiningen'!AI28+Gotha!AI28+Sömmerda!AI28+Hildburghausen!AI28+'Ilm-Kreis'!AI28+'Weimarer Land'!AI28+Sonneberg!AI28+'Saalfeld-Rudolstadt'!AI28+'Saale-Holzland-Kreis'!AI28+'Saale-Orla-Kreis'!AI28+Greiz!AI28+'Altenburger Land'!AI28</f>
        <v>0</v>
      </c>
      <c r="AJ28" s="25"/>
    </row>
    <row r="29" spans="1:36" s="18" customFormat="1" ht="13.5" customHeight="1">
      <c r="A29" s="50">
        <v>19</v>
      </c>
      <c r="B29" s="51"/>
      <c r="C29" s="47" t="s">
        <v>154</v>
      </c>
      <c r="D29" s="3"/>
      <c r="E29" s="52"/>
      <c r="F29" s="30" t="e">
        <f>Erfurt!F29+Gera!F29+Jena!F29+Suhl!F29+Weimar!F29+Eisenach!F29+Eichsfeld!F29+Nordhausen!F29+Wartburgkreis!F29+'Unstrut-Hainich-Kreis'!F29+Kyffhäuserkreis!F29+'Schmalkalden-Meiningen'!F29+Gotha!F29+Sömmerda!F29+Hildburghausen!F29+'Ilm-Kreis'!F29+'Weimarer Land'!F29+Sonneberg!F29+'Saalfeld-Rudolstadt'!F29+'Saale-Holzland-Kreis'!F29+'Saale-Orla-Kreis'!F29+Greiz!F29+'Altenburger Land'!F29</f>
        <v>#VALUE!</v>
      </c>
      <c r="G29" s="30" t="e">
        <f>Erfurt!G29+Gera!G29+Jena!G29+Suhl!G29+Weimar!G29+Eisenach!G29+Eichsfeld!G29+Nordhausen!G29+Wartburgkreis!G29+'Unstrut-Hainich-Kreis'!G29+Kyffhäuserkreis!G29+'Schmalkalden-Meiningen'!G29+Gotha!G29+Sömmerda!G29+Hildburghausen!G29+'Ilm-Kreis'!G29+'Weimarer Land'!G29+Sonneberg!G29+'Saalfeld-Rudolstadt'!G29+'Saale-Holzland-Kreis'!G29+'Saale-Orla-Kreis'!G29+Greiz!G29+'Altenburger Land'!G29</f>
        <v>#VALUE!</v>
      </c>
      <c r="H29" s="30" t="e">
        <f>Erfurt!H29+Gera!H29+Jena!H29+Suhl!H29+Weimar!H29+Eisenach!H29+Eichsfeld!H29+Nordhausen!H29+Wartburgkreis!H29+'Unstrut-Hainich-Kreis'!H29+Kyffhäuserkreis!H29+'Schmalkalden-Meiningen'!H29+Gotha!H29+Sömmerda!H29+Hildburghausen!H29+'Ilm-Kreis'!H29+'Weimarer Land'!H29+Sonneberg!H29+'Saalfeld-Rudolstadt'!H29+'Saale-Holzland-Kreis'!H29+'Saale-Orla-Kreis'!H29+Greiz!H29+'Altenburger Land'!H29</f>
        <v>#VALUE!</v>
      </c>
      <c r="I29" s="30" t="e">
        <f>Erfurt!I29+Gera!I29+Jena!I29+Suhl!I29+Weimar!I29+Eisenach!I29+Eichsfeld!I29+Nordhausen!I29+Wartburgkreis!I29+'Unstrut-Hainich-Kreis'!I29+Kyffhäuserkreis!I29+'Schmalkalden-Meiningen'!I29+Gotha!I29+Sömmerda!I29+Hildburghausen!I29+'Ilm-Kreis'!I29+'Weimarer Land'!I29+Sonneberg!I29+'Saalfeld-Rudolstadt'!I29+'Saale-Holzland-Kreis'!I29+'Saale-Orla-Kreis'!I29+Greiz!I29+'Altenburger Land'!I29</f>
        <v>#VALUE!</v>
      </c>
      <c r="J29" s="30" t="e">
        <f>Erfurt!J29+Gera!J29+Jena!J29+Suhl!J29+Weimar!J29+Eisenach!J29+Eichsfeld!J29+Nordhausen!J29+Wartburgkreis!J29+'Unstrut-Hainich-Kreis'!J29+Kyffhäuserkreis!J29+'Schmalkalden-Meiningen'!J29+Gotha!J29+Sömmerda!J29+Hildburghausen!J29+'Ilm-Kreis'!J29+'Weimarer Land'!J29+Sonneberg!J29+'Saalfeld-Rudolstadt'!J29+'Saale-Holzland-Kreis'!J29+'Saale-Orla-Kreis'!J29+Greiz!J29+'Altenburger Land'!J29</f>
        <v>#VALUE!</v>
      </c>
      <c r="K29" s="30" t="e">
        <f>Erfurt!K29+Gera!K29+Jena!K29+Suhl!K29+Weimar!K29+Eisenach!K29+Eichsfeld!K29+Nordhausen!K29+Wartburgkreis!K29+'Unstrut-Hainich-Kreis'!K29+Kyffhäuserkreis!K29+'Schmalkalden-Meiningen'!K29+Gotha!K29+Sömmerda!K29+Hildburghausen!K29+'Ilm-Kreis'!K29+'Weimarer Land'!K29+Sonneberg!K29+'Saalfeld-Rudolstadt'!K29+'Saale-Holzland-Kreis'!K29+'Saale-Orla-Kreis'!K29+Greiz!K29+'Altenburger Land'!K29</f>
        <v>#VALUE!</v>
      </c>
      <c r="L29" s="30" t="e">
        <f>Erfurt!L29+Gera!L29+Jena!L29+Suhl!L29+Weimar!L29+Eisenach!L29+Eichsfeld!L29+Nordhausen!L29+Wartburgkreis!L29+'Unstrut-Hainich-Kreis'!L29+Kyffhäuserkreis!L29+'Schmalkalden-Meiningen'!L29+Gotha!L29+Sömmerda!L29+Hildburghausen!L29+'Ilm-Kreis'!L29+'Weimarer Land'!L29+Sonneberg!L29+'Saalfeld-Rudolstadt'!L29+'Saale-Holzland-Kreis'!L29+'Saale-Orla-Kreis'!L29+Greiz!L29+'Altenburger Land'!L29</f>
        <v>#VALUE!</v>
      </c>
      <c r="M29" s="30" t="e">
        <f>Erfurt!M29+Gera!M29+Jena!M29+Suhl!M29+Weimar!M29+Eisenach!M29+Eichsfeld!M29+Nordhausen!M29+Wartburgkreis!M29+'Unstrut-Hainich-Kreis'!M29+Kyffhäuserkreis!M29+'Schmalkalden-Meiningen'!M29+Gotha!M29+Sömmerda!M29+Hildburghausen!M29+'Ilm-Kreis'!M29+'Weimarer Land'!M29+Sonneberg!M29+'Saalfeld-Rudolstadt'!M29+'Saale-Holzland-Kreis'!M29+'Saale-Orla-Kreis'!M29+Greiz!M29+'Altenburger Land'!M29</f>
        <v>#VALUE!</v>
      </c>
      <c r="N29" s="30" t="e">
        <f>Erfurt!N29+Gera!N29+Jena!N29+Suhl!N29+Weimar!N29+Eisenach!N29+Eichsfeld!N29+Nordhausen!N29+Wartburgkreis!N29+'Unstrut-Hainich-Kreis'!N29+Kyffhäuserkreis!N29+'Schmalkalden-Meiningen'!N29+Gotha!N29+Sömmerda!N29+Hildburghausen!N29+'Ilm-Kreis'!N29+'Weimarer Land'!N29+Sonneberg!N29+'Saalfeld-Rudolstadt'!N29+'Saale-Holzland-Kreis'!N29+'Saale-Orla-Kreis'!N29+Greiz!N29+'Altenburger Land'!N29</f>
        <v>#VALUE!</v>
      </c>
      <c r="O29" s="30" t="e">
        <f>Erfurt!O29+Gera!O29+Jena!O29+Suhl!O29+Weimar!O29+Eisenach!O29+Eichsfeld!O29+Nordhausen!O29+Wartburgkreis!O29+'Unstrut-Hainich-Kreis'!O29+Kyffhäuserkreis!O29+'Schmalkalden-Meiningen'!O29+Gotha!O29+Sömmerda!O29+Hildburghausen!O29+'Ilm-Kreis'!O29+'Weimarer Land'!O29+Sonneberg!O29+'Saalfeld-Rudolstadt'!O29+'Saale-Holzland-Kreis'!O29+'Saale-Orla-Kreis'!O29+Greiz!O29+'Altenburger Land'!O29</f>
        <v>#VALUE!</v>
      </c>
      <c r="P29" s="30" t="e">
        <f>Erfurt!P29+Gera!P29+Jena!P29+Suhl!P29+Weimar!P29+Eisenach!P29+Eichsfeld!P29+Nordhausen!P29+Wartburgkreis!P29+'Unstrut-Hainich-Kreis'!P29+Kyffhäuserkreis!P29+'Schmalkalden-Meiningen'!P29+Gotha!P29+Sömmerda!P29+Hildburghausen!P29+'Ilm-Kreis'!P29+'Weimarer Land'!P29+Sonneberg!P29+'Saalfeld-Rudolstadt'!P29+'Saale-Holzland-Kreis'!P29+'Saale-Orla-Kreis'!P29+Greiz!P29+'Altenburger Land'!P29</f>
        <v>#VALUE!</v>
      </c>
      <c r="Q29" s="30" t="e">
        <f>Erfurt!Q29+Gera!Q29+Jena!Q29+Suhl!Q29+Weimar!Q29+Eisenach!Q29+Eichsfeld!Q29+Nordhausen!Q29+Wartburgkreis!Q29+'Unstrut-Hainich-Kreis'!Q29+Kyffhäuserkreis!Q29+'Schmalkalden-Meiningen'!Q29+Gotha!Q29+Sömmerda!Q29+Hildburghausen!Q29+'Ilm-Kreis'!Q29+'Weimarer Land'!Q29+Sonneberg!Q29+'Saalfeld-Rudolstadt'!Q29+'Saale-Holzland-Kreis'!Q29+'Saale-Orla-Kreis'!Q29+Greiz!Q29+'Altenburger Land'!Q29</f>
        <v>#VALUE!</v>
      </c>
      <c r="R29" s="26">
        <v>19</v>
      </c>
      <c r="S29" s="50">
        <v>19</v>
      </c>
      <c r="T29" s="51"/>
      <c r="U29" s="47" t="s">
        <v>154</v>
      </c>
      <c r="V29" s="3"/>
      <c r="W29" s="52"/>
      <c r="X29" s="30" t="e">
        <f>Erfurt!X29+Gera!X29+Jena!X29+Suhl!X29+Weimar!X29+Eisenach!X29+Eichsfeld!X29+Nordhausen!X29+Wartburgkreis!X29+'Unstrut-Hainich-Kreis'!X29+Kyffhäuserkreis!X29+'Schmalkalden-Meiningen'!X29+Gotha!X29+Sömmerda!X29+Hildburghausen!X29+'Ilm-Kreis'!X29+'Weimarer Land'!X29+Sonneberg!X29+'Saalfeld-Rudolstadt'!X29+'Saale-Holzland-Kreis'!X29+'Saale-Orla-Kreis'!X29+Greiz!X29+'Altenburger Land'!X29</f>
        <v>#VALUE!</v>
      </c>
      <c r="Y29" s="30" t="e">
        <f>Erfurt!Y29+Gera!Y29+Jena!Y29+Suhl!Y29+Weimar!Y29+Eisenach!Y29+Eichsfeld!Y29+Nordhausen!Y29+Wartburgkreis!Y29+'Unstrut-Hainich-Kreis'!Y29+Kyffhäuserkreis!Y29+'Schmalkalden-Meiningen'!Y29+Gotha!Y29+Sömmerda!Y29+Hildburghausen!Y29+'Ilm-Kreis'!Y29+'Weimarer Land'!Y29+Sonneberg!Y29+'Saalfeld-Rudolstadt'!Y29+'Saale-Holzland-Kreis'!Y29+'Saale-Orla-Kreis'!Y29+Greiz!Y29+'Altenburger Land'!Y29</f>
        <v>#VALUE!</v>
      </c>
      <c r="Z29" s="30" t="e">
        <f>Erfurt!Z29+Gera!Z29+Jena!Z29+Suhl!Z29+Weimar!Z29+Eisenach!Z29+Eichsfeld!Z29+Nordhausen!Z29+Wartburgkreis!Z29+'Unstrut-Hainich-Kreis'!Z29+Kyffhäuserkreis!Z29+'Schmalkalden-Meiningen'!Z29+Gotha!Z29+Sömmerda!Z29+Hildburghausen!Z29+'Ilm-Kreis'!Z29+'Weimarer Land'!Z29+Sonneberg!Z29+'Saalfeld-Rudolstadt'!Z29+'Saale-Holzland-Kreis'!Z29+'Saale-Orla-Kreis'!Z29+Greiz!Z29+'Altenburger Land'!Z29</f>
        <v>#VALUE!</v>
      </c>
      <c r="AA29" s="30" t="e">
        <f>Erfurt!AA29+Gera!AA29+Jena!AA29+Suhl!AA29+Weimar!AA29+Eisenach!AA29+Eichsfeld!AA29+Nordhausen!AA29+Wartburgkreis!AA29+'Unstrut-Hainich-Kreis'!AA29+Kyffhäuserkreis!AA29+'Schmalkalden-Meiningen'!AA29+Gotha!AA29+Sömmerda!AA29+Hildburghausen!AA29+'Ilm-Kreis'!AA29+'Weimarer Land'!AA29+Sonneberg!AA29+'Saalfeld-Rudolstadt'!AA29+'Saale-Holzland-Kreis'!AA29+'Saale-Orla-Kreis'!AA29+Greiz!AA29+'Altenburger Land'!AA29</f>
        <v>#VALUE!</v>
      </c>
      <c r="AB29" s="30" t="e">
        <f>Erfurt!AB29+Gera!AB29+Jena!AB29+Suhl!AB29+Weimar!AB29+Eisenach!AB29+Eichsfeld!AB29+Nordhausen!AB29+Wartburgkreis!AB29+'Unstrut-Hainich-Kreis'!AB29+Kyffhäuserkreis!AB29+'Schmalkalden-Meiningen'!AB29+Gotha!AB29+Sömmerda!AB29+Hildburghausen!AB29+'Ilm-Kreis'!AB29+'Weimarer Land'!AB29+Sonneberg!AB29+'Saalfeld-Rudolstadt'!AB29+'Saale-Holzland-Kreis'!AB29+'Saale-Orla-Kreis'!AB29+Greiz!AB29+'Altenburger Land'!AB29</f>
        <v>#VALUE!</v>
      </c>
      <c r="AC29" s="30" t="e">
        <f>Erfurt!AC29+Gera!AC29+Jena!AC29+Suhl!AC29+Weimar!AC29+Eisenach!AC29+Eichsfeld!AC29+Nordhausen!AC29+Wartburgkreis!AC29+'Unstrut-Hainich-Kreis'!AC29+Kyffhäuserkreis!AC29+'Schmalkalden-Meiningen'!AC29+Gotha!AC29+Sömmerda!AC29+Hildburghausen!AC29+'Ilm-Kreis'!AC29+'Weimarer Land'!AC29+Sonneberg!AC29+'Saalfeld-Rudolstadt'!AC29+'Saale-Holzland-Kreis'!AC29+'Saale-Orla-Kreis'!AC29+Greiz!AC29+'Altenburger Land'!AC29</f>
        <v>#VALUE!</v>
      </c>
      <c r="AD29" s="30" t="e">
        <f>Erfurt!AD29+Gera!AD29+Jena!AD29+Suhl!AD29+Weimar!AD29+Eisenach!AD29+Eichsfeld!AD29+Nordhausen!AD29+Wartburgkreis!AD29+'Unstrut-Hainich-Kreis'!AD29+Kyffhäuserkreis!AD29+'Schmalkalden-Meiningen'!AD29+Gotha!AD29+Sömmerda!AD29+Hildburghausen!AD29+'Ilm-Kreis'!AD29+'Weimarer Land'!AD29+Sonneberg!AD29+'Saalfeld-Rudolstadt'!AD29+'Saale-Holzland-Kreis'!AD29+'Saale-Orla-Kreis'!AD29+Greiz!AD29+'Altenburger Land'!AD29</f>
        <v>#VALUE!</v>
      </c>
      <c r="AE29" s="30" t="e">
        <f>Erfurt!AE29+Gera!AE29+Jena!AE29+Suhl!AE29+Weimar!AE29+Eisenach!AE29+Eichsfeld!AE29+Nordhausen!AE29+Wartburgkreis!AE29+'Unstrut-Hainich-Kreis'!AE29+Kyffhäuserkreis!AE29+'Schmalkalden-Meiningen'!AE29+Gotha!AE29+Sömmerda!AE29+Hildburghausen!AE29+'Ilm-Kreis'!AE29+'Weimarer Land'!AE29+Sonneberg!AE29+'Saalfeld-Rudolstadt'!AE29+'Saale-Holzland-Kreis'!AE29+'Saale-Orla-Kreis'!AE29+Greiz!AE29+'Altenburger Land'!AE29</f>
        <v>#VALUE!</v>
      </c>
      <c r="AF29" s="30">
        <f>Erfurt!AF29+Gera!AF29+Jena!AF29+Suhl!AF29+Weimar!AF29+Eisenach!AF29+Eichsfeld!AF29+Nordhausen!AF29+Wartburgkreis!AF29+'Unstrut-Hainich-Kreis'!AF29+Kyffhäuserkreis!AF29+'Schmalkalden-Meiningen'!AF29+Gotha!AF29+Sömmerda!AF29+Hildburghausen!AF29+'Ilm-Kreis'!AF29+'Weimarer Land'!AF29+Sonneberg!AF29+'Saalfeld-Rudolstadt'!AF29+'Saale-Holzland-Kreis'!AF29+'Saale-Orla-Kreis'!AF29+Greiz!AF29+'Altenburger Land'!AF29</f>
        <v>26698</v>
      </c>
      <c r="AG29" s="30">
        <f>Erfurt!AG29+Gera!AG29+Jena!AG29+Suhl!AG29+Weimar!AG29+Eisenach!AG29+Eichsfeld!AG29+Nordhausen!AG29+Wartburgkreis!AG29+'Unstrut-Hainich-Kreis'!AG29+Kyffhäuserkreis!AG29+'Schmalkalden-Meiningen'!AG29+Gotha!AG29+Sömmerda!AG29+Hildburghausen!AG29+'Ilm-Kreis'!AG29+'Weimarer Land'!AG29+Sonneberg!AG29+'Saalfeld-Rudolstadt'!AG29+'Saale-Holzland-Kreis'!AG29+'Saale-Orla-Kreis'!AG29+Greiz!AG29+'Altenburger Land'!AG29</f>
        <v>27794</v>
      </c>
      <c r="AH29" s="30">
        <f>Erfurt!AH29+Gera!AH29+Jena!AH29+Suhl!AH29+Weimar!AH29+Eisenach!AH29+Eichsfeld!AH29+Nordhausen!AH29+Wartburgkreis!AH29+'Unstrut-Hainich-Kreis'!AH29+Kyffhäuserkreis!AH29+'Schmalkalden-Meiningen'!AH29+Gotha!AH29+Sömmerda!AH29+Hildburghausen!AH29+'Ilm-Kreis'!AH29+'Weimarer Land'!AH29+Sonneberg!AH29+'Saalfeld-Rudolstadt'!AH29+'Saale-Holzland-Kreis'!AH29+'Saale-Orla-Kreis'!AH29+Greiz!AH29+'Altenburger Land'!AH29</f>
        <v>26709</v>
      </c>
      <c r="AI29" s="30">
        <f>Erfurt!AI29+Gera!AI29+Jena!AI29+Suhl!AI29+Weimar!AI29+Eisenach!AI29+Eichsfeld!AI29+Nordhausen!AI29+Wartburgkreis!AI29+'Unstrut-Hainich-Kreis'!AI29+Kyffhäuserkreis!AI29+'Schmalkalden-Meiningen'!AI29+Gotha!AI29+Sömmerda!AI29+Hildburghausen!AI29+'Ilm-Kreis'!AI29+'Weimarer Land'!AI29+Sonneberg!AI29+'Saalfeld-Rudolstadt'!AI29+'Saale-Holzland-Kreis'!AI29+'Saale-Orla-Kreis'!AI29+Greiz!AI29+'Altenburger Land'!AI29</f>
        <v>26649</v>
      </c>
      <c r="AJ29" s="26">
        <v>19</v>
      </c>
    </row>
    <row r="30" spans="1:36" s="18" customFormat="1" ht="13.5" customHeight="1">
      <c r="A30" s="50"/>
      <c r="B30" s="51"/>
      <c r="C30" s="3"/>
      <c r="D30" s="3" t="s">
        <v>151</v>
      </c>
      <c r="E30" s="52"/>
      <c r="F30" s="30">
        <f>Erfurt!F30+Gera!F30+Jena!F30+Suhl!F30+Weimar!F30+Eisenach!F30+Eichsfeld!F30+Nordhausen!F30+Wartburgkreis!F30+'Unstrut-Hainich-Kreis'!F30+Kyffhäuserkreis!F30+'Schmalkalden-Meiningen'!F30+Gotha!F30+Sömmerda!F30+Hildburghausen!F30+'Ilm-Kreis'!F30+'Weimarer Land'!F30+Sonneberg!F30+'Saalfeld-Rudolstadt'!F30+'Saale-Holzland-Kreis'!F30+'Saale-Orla-Kreis'!F30+Greiz!F30+'Altenburger Land'!F30</f>
        <v>0</v>
      </c>
      <c r="G30" s="30">
        <f>Erfurt!G30+Gera!G30+Jena!G30+Suhl!G30+Weimar!G30+Eisenach!G30+Eichsfeld!G30+Nordhausen!G30+Wartburgkreis!G30+'Unstrut-Hainich-Kreis'!G30+Kyffhäuserkreis!G30+'Schmalkalden-Meiningen'!G30+Gotha!G30+Sömmerda!G30+Hildburghausen!G30+'Ilm-Kreis'!G30+'Weimarer Land'!G30+Sonneberg!G30+'Saalfeld-Rudolstadt'!G30+'Saale-Holzland-Kreis'!G30+'Saale-Orla-Kreis'!G30+Greiz!G30+'Altenburger Land'!G30</f>
        <v>0</v>
      </c>
      <c r="H30" s="30">
        <f>Erfurt!H30+Gera!H30+Jena!H30+Suhl!H30+Weimar!H30+Eisenach!H30+Eichsfeld!H30+Nordhausen!H30+Wartburgkreis!H30+'Unstrut-Hainich-Kreis'!H30+Kyffhäuserkreis!H30+'Schmalkalden-Meiningen'!H30+Gotha!H30+Sömmerda!H30+Hildburghausen!H30+'Ilm-Kreis'!H30+'Weimarer Land'!H30+Sonneberg!H30+'Saalfeld-Rudolstadt'!H30+'Saale-Holzland-Kreis'!H30+'Saale-Orla-Kreis'!H30+Greiz!H30+'Altenburger Land'!H30</f>
        <v>0</v>
      </c>
      <c r="I30" s="30">
        <f>Erfurt!I30+Gera!I30+Jena!I30+Suhl!I30+Weimar!I30+Eisenach!I30+Eichsfeld!I30+Nordhausen!I30+Wartburgkreis!I30+'Unstrut-Hainich-Kreis'!I30+Kyffhäuserkreis!I30+'Schmalkalden-Meiningen'!I30+Gotha!I30+Sömmerda!I30+Hildburghausen!I30+'Ilm-Kreis'!I30+'Weimarer Land'!I30+Sonneberg!I30+'Saalfeld-Rudolstadt'!I30+'Saale-Holzland-Kreis'!I30+'Saale-Orla-Kreis'!I30+Greiz!I30+'Altenburger Land'!I30</f>
        <v>0</v>
      </c>
      <c r="J30" s="30">
        <f>Erfurt!J30+Gera!J30+Jena!J30+Suhl!J30+Weimar!J30+Eisenach!J30+Eichsfeld!J30+Nordhausen!J30+Wartburgkreis!J30+'Unstrut-Hainich-Kreis'!J30+Kyffhäuserkreis!J30+'Schmalkalden-Meiningen'!J30+Gotha!J30+Sömmerda!J30+Hildburghausen!J30+'Ilm-Kreis'!J30+'Weimarer Land'!J30+Sonneberg!J30+'Saalfeld-Rudolstadt'!J30+'Saale-Holzland-Kreis'!J30+'Saale-Orla-Kreis'!J30+Greiz!J30+'Altenburger Land'!J30</f>
        <v>0</v>
      </c>
      <c r="K30" s="30">
        <f>Erfurt!K30+Gera!K30+Jena!K30+Suhl!K30+Weimar!K30+Eisenach!K30+Eichsfeld!K30+Nordhausen!K30+Wartburgkreis!K30+'Unstrut-Hainich-Kreis'!K30+Kyffhäuserkreis!K30+'Schmalkalden-Meiningen'!K30+Gotha!K30+Sömmerda!K30+Hildburghausen!K30+'Ilm-Kreis'!K30+'Weimarer Land'!K30+Sonneberg!K30+'Saalfeld-Rudolstadt'!K30+'Saale-Holzland-Kreis'!K30+'Saale-Orla-Kreis'!K30+Greiz!K30+'Altenburger Land'!K30</f>
        <v>0</v>
      </c>
      <c r="L30" s="30">
        <f>Erfurt!L30+Gera!L30+Jena!L30+Suhl!L30+Weimar!L30+Eisenach!L30+Eichsfeld!L30+Nordhausen!L30+Wartburgkreis!L30+'Unstrut-Hainich-Kreis'!L30+Kyffhäuserkreis!L30+'Schmalkalden-Meiningen'!L30+Gotha!L30+Sömmerda!L30+Hildburghausen!L30+'Ilm-Kreis'!L30+'Weimarer Land'!L30+Sonneberg!L30+'Saalfeld-Rudolstadt'!L30+'Saale-Holzland-Kreis'!L30+'Saale-Orla-Kreis'!L30+Greiz!L30+'Altenburger Land'!L30</f>
        <v>0</v>
      </c>
      <c r="M30" s="30">
        <f>Erfurt!M30+Gera!M30+Jena!M30+Suhl!M30+Weimar!M30+Eisenach!M30+Eichsfeld!M30+Nordhausen!M30+Wartburgkreis!M30+'Unstrut-Hainich-Kreis'!M30+Kyffhäuserkreis!M30+'Schmalkalden-Meiningen'!M30+Gotha!M30+Sömmerda!M30+Hildburghausen!M30+'Ilm-Kreis'!M30+'Weimarer Land'!M30+Sonneberg!M30+'Saalfeld-Rudolstadt'!M30+'Saale-Holzland-Kreis'!M30+'Saale-Orla-Kreis'!M30+Greiz!M30+'Altenburger Land'!M30</f>
        <v>0</v>
      </c>
      <c r="N30" s="30">
        <f>Erfurt!N30+Gera!N30+Jena!N30+Suhl!N30+Weimar!N30+Eisenach!N30+Eichsfeld!N30+Nordhausen!N30+Wartburgkreis!N30+'Unstrut-Hainich-Kreis'!N30+Kyffhäuserkreis!N30+'Schmalkalden-Meiningen'!N30+Gotha!N30+Sömmerda!N30+Hildburghausen!N30+'Ilm-Kreis'!N30+'Weimarer Land'!N30+Sonneberg!N30+'Saalfeld-Rudolstadt'!N30+'Saale-Holzland-Kreis'!N30+'Saale-Orla-Kreis'!N30+Greiz!N30+'Altenburger Land'!N30</f>
        <v>0</v>
      </c>
      <c r="O30" s="30">
        <f>Erfurt!O30+Gera!O30+Jena!O30+Suhl!O30+Weimar!O30+Eisenach!O30+Eichsfeld!O30+Nordhausen!O30+Wartburgkreis!O30+'Unstrut-Hainich-Kreis'!O30+Kyffhäuserkreis!O30+'Schmalkalden-Meiningen'!O30+Gotha!O30+Sömmerda!O30+Hildburghausen!O30+'Ilm-Kreis'!O30+'Weimarer Land'!O30+Sonneberg!O30+'Saalfeld-Rudolstadt'!O30+'Saale-Holzland-Kreis'!O30+'Saale-Orla-Kreis'!O30+Greiz!O30+'Altenburger Land'!O30</f>
        <v>0</v>
      </c>
      <c r="P30" s="30">
        <f>Erfurt!P30+Gera!P30+Jena!P30+Suhl!P30+Weimar!P30+Eisenach!P30+Eichsfeld!P30+Nordhausen!P30+Wartburgkreis!P30+'Unstrut-Hainich-Kreis'!P30+Kyffhäuserkreis!P30+'Schmalkalden-Meiningen'!P30+Gotha!P30+Sömmerda!P30+Hildburghausen!P30+'Ilm-Kreis'!P30+'Weimarer Land'!P30+Sonneberg!P30+'Saalfeld-Rudolstadt'!P30+'Saale-Holzland-Kreis'!P30+'Saale-Orla-Kreis'!P30+Greiz!P30+'Altenburger Land'!P30</f>
        <v>0</v>
      </c>
      <c r="Q30" s="30">
        <f>Erfurt!Q30+Gera!Q30+Jena!Q30+Suhl!Q30+Weimar!Q30+Eisenach!Q30+Eichsfeld!Q30+Nordhausen!Q30+Wartburgkreis!Q30+'Unstrut-Hainich-Kreis'!Q30+Kyffhäuserkreis!Q30+'Schmalkalden-Meiningen'!Q30+Gotha!Q30+Sömmerda!Q30+Hildburghausen!Q30+'Ilm-Kreis'!Q30+'Weimarer Land'!Q30+Sonneberg!Q30+'Saalfeld-Rudolstadt'!Q30+'Saale-Holzland-Kreis'!Q30+'Saale-Orla-Kreis'!Q30+Greiz!Q30+'Altenburger Land'!Q30</f>
        <v>0</v>
      </c>
      <c r="R30" s="26"/>
      <c r="S30" s="50"/>
      <c r="T30" s="51"/>
      <c r="U30" s="3"/>
      <c r="V30" s="3" t="s">
        <v>151</v>
      </c>
      <c r="W30" s="52"/>
      <c r="X30" s="30">
        <f>Erfurt!X30+Gera!X30+Jena!X30+Suhl!X30+Weimar!X30+Eisenach!X30+Eichsfeld!X30+Nordhausen!X30+Wartburgkreis!X30+'Unstrut-Hainich-Kreis'!X30+Kyffhäuserkreis!X30+'Schmalkalden-Meiningen'!X30+Gotha!X30+Sömmerda!X30+Hildburghausen!X30+'Ilm-Kreis'!X30+'Weimarer Land'!X30+Sonneberg!X30+'Saalfeld-Rudolstadt'!X30+'Saale-Holzland-Kreis'!X30+'Saale-Orla-Kreis'!X30+Greiz!X30+'Altenburger Land'!X30</f>
        <v>0</v>
      </c>
      <c r="Y30" s="30">
        <f>Erfurt!Y30+Gera!Y30+Jena!Y30+Suhl!Y30+Weimar!Y30+Eisenach!Y30+Eichsfeld!Y30+Nordhausen!Y30+Wartburgkreis!Y30+'Unstrut-Hainich-Kreis'!Y30+Kyffhäuserkreis!Y30+'Schmalkalden-Meiningen'!Y30+Gotha!Y30+Sömmerda!Y30+Hildburghausen!Y30+'Ilm-Kreis'!Y30+'Weimarer Land'!Y30+Sonneberg!Y30+'Saalfeld-Rudolstadt'!Y30+'Saale-Holzland-Kreis'!Y30+'Saale-Orla-Kreis'!Y30+Greiz!Y30+'Altenburger Land'!Y30</f>
        <v>0</v>
      </c>
      <c r="Z30" s="30">
        <f>Erfurt!Z30+Gera!Z30+Jena!Z30+Suhl!Z30+Weimar!Z30+Eisenach!Z30+Eichsfeld!Z30+Nordhausen!Z30+Wartburgkreis!Z30+'Unstrut-Hainich-Kreis'!Z30+Kyffhäuserkreis!Z30+'Schmalkalden-Meiningen'!Z30+Gotha!Z30+Sömmerda!Z30+Hildburghausen!Z30+'Ilm-Kreis'!Z30+'Weimarer Land'!Z30+Sonneberg!Z30+'Saalfeld-Rudolstadt'!Z30+'Saale-Holzland-Kreis'!Z30+'Saale-Orla-Kreis'!Z30+Greiz!Z30+'Altenburger Land'!Z30</f>
        <v>0</v>
      </c>
      <c r="AA30" s="30">
        <f>Erfurt!AA30+Gera!AA30+Jena!AA30+Suhl!AA30+Weimar!AA30+Eisenach!AA30+Eichsfeld!AA30+Nordhausen!AA30+Wartburgkreis!AA30+'Unstrut-Hainich-Kreis'!AA30+Kyffhäuserkreis!AA30+'Schmalkalden-Meiningen'!AA30+Gotha!AA30+Sömmerda!AA30+Hildburghausen!AA30+'Ilm-Kreis'!AA30+'Weimarer Land'!AA30+Sonneberg!AA30+'Saalfeld-Rudolstadt'!AA30+'Saale-Holzland-Kreis'!AA30+'Saale-Orla-Kreis'!AA30+Greiz!AA30+'Altenburger Land'!AA30</f>
        <v>0</v>
      </c>
      <c r="AB30" s="30">
        <f>Erfurt!AB30+Gera!AB30+Jena!AB30+Suhl!AB30+Weimar!AB30+Eisenach!AB30+Eichsfeld!AB30+Nordhausen!AB30+Wartburgkreis!AB30+'Unstrut-Hainich-Kreis'!AB30+Kyffhäuserkreis!AB30+'Schmalkalden-Meiningen'!AB30+Gotha!AB30+Sömmerda!AB30+Hildburghausen!AB30+'Ilm-Kreis'!AB30+'Weimarer Land'!AB30+Sonneberg!AB30+'Saalfeld-Rudolstadt'!AB30+'Saale-Holzland-Kreis'!AB30+'Saale-Orla-Kreis'!AB30+Greiz!AB30+'Altenburger Land'!AB30</f>
        <v>0</v>
      </c>
      <c r="AC30" s="30">
        <f>Erfurt!AC30+Gera!AC30+Jena!AC30+Suhl!AC30+Weimar!AC30+Eisenach!AC30+Eichsfeld!AC30+Nordhausen!AC30+Wartburgkreis!AC30+'Unstrut-Hainich-Kreis'!AC30+Kyffhäuserkreis!AC30+'Schmalkalden-Meiningen'!AC30+Gotha!AC30+Sömmerda!AC30+Hildburghausen!AC30+'Ilm-Kreis'!AC30+'Weimarer Land'!AC30+Sonneberg!AC30+'Saalfeld-Rudolstadt'!AC30+'Saale-Holzland-Kreis'!AC30+'Saale-Orla-Kreis'!AC30+Greiz!AC30+'Altenburger Land'!AC30</f>
        <v>0</v>
      </c>
      <c r="AD30" s="30">
        <f>Erfurt!AD30+Gera!AD30+Jena!AD30+Suhl!AD30+Weimar!AD30+Eisenach!AD30+Eichsfeld!AD30+Nordhausen!AD30+Wartburgkreis!AD30+'Unstrut-Hainich-Kreis'!AD30+Kyffhäuserkreis!AD30+'Schmalkalden-Meiningen'!AD30+Gotha!AD30+Sömmerda!AD30+Hildburghausen!AD30+'Ilm-Kreis'!AD30+'Weimarer Land'!AD30+Sonneberg!AD30+'Saalfeld-Rudolstadt'!AD30+'Saale-Holzland-Kreis'!AD30+'Saale-Orla-Kreis'!AD30+Greiz!AD30+'Altenburger Land'!AD30</f>
        <v>0</v>
      </c>
      <c r="AE30" s="30">
        <f>Erfurt!AE30+Gera!AE30+Jena!AE30+Suhl!AE30+Weimar!AE30+Eisenach!AE30+Eichsfeld!AE30+Nordhausen!AE30+Wartburgkreis!AE30+'Unstrut-Hainich-Kreis'!AE30+Kyffhäuserkreis!AE30+'Schmalkalden-Meiningen'!AE30+Gotha!AE30+Sömmerda!AE30+Hildburghausen!AE30+'Ilm-Kreis'!AE30+'Weimarer Land'!AE30+Sonneberg!AE30+'Saalfeld-Rudolstadt'!AE30+'Saale-Holzland-Kreis'!AE30+'Saale-Orla-Kreis'!AE30+Greiz!AE30+'Altenburger Land'!AE30</f>
        <v>0</v>
      </c>
      <c r="AF30" s="30">
        <f>Erfurt!AF30+Gera!AF30+Jena!AF30+Suhl!AF30+Weimar!AF30+Eisenach!AF30+Eichsfeld!AF30+Nordhausen!AF30+Wartburgkreis!AF30+'Unstrut-Hainich-Kreis'!AF30+Kyffhäuserkreis!AF30+'Schmalkalden-Meiningen'!AF30+Gotha!AF30+Sömmerda!AF30+Hildburghausen!AF30+'Ilm-Kreis'!AF30+'Weimarer Land'!AF30+Sonneberg!AF30+'Saalfeld-Rudolstadt'!AF30+'Saale-Holzland-Kreis'!AF30+'Saale-Orla-Kreis'!AF30+Greiz!AF30+'Altenburger Land'!AF30</f>
        <v>0</v>
      </c>
      <c r="AG30" s="30">
        <f>Erfurt!AG30+Gera!AG30+Jena!AG30+Suhl!AG30+Weimar!AG30+Eisenach!AG30+Eichsfeld!AG30+Nordhausen!AG30+Wartburgkreis!AG30+'Unstrut-Hainich-Kreis'!AG30+Kyffhäuserkreis!AG30+'Schmalkalden-Meiningen'!AG30+Gotha!AG30+Sömmerda!AG30+Hildburghausen!AG30+'Ilm-Kreis'!AG30+'Weimarer Land'!AG30+Sonneberg!AG30+'Saalfeld-Rudolstadt'!AG30+'Saale-Holzland-Kreis'!AG30+'Saale-Orla-Kreis'!AG30+Greiz!AG30+'Altenburger Land'!AG30</f>
        <v>0</v>
      </c>
      <c r="AH30" s="30">
        <f>Erfurt!AH30+Gera!AH30+Jena!AH30+Suhl!AH30+Weimar!AH30+Eisenach!AH30+Eichsfeld!AH30+Nordhausen!AH30+Wartburgkreis!AH30+'Unstrut-Hainich-Kreis'!AH30+Kyffhäuserkreis!AH30+'Schmalkalden-Meiningen'!AH30+Gotha!AH30+Sömmerda!AH30+Hildburghausen!AH30+'Ilm-Kreis'!AH30+'Weimarer Land'!AH30+Sonneberg!AH30+'Saalfeld-Rudolstadt'!AH30+'Saale-Holzland-Kreis'!AH30+'Saale-Orla-Kreis'!AH30+Greiz!AH30+'Altenburger Land'!AH30</f>
        <v>0</v>
      </c>
      <c r="AI30" s="30">
        <f>Erfurt!AI30+Gera!AI30+Jena!AI30+Suhl!AI30+Weimar!AI30+Eisenach!AI30+Eichsfeld!AI30+Nordhausen!AI30+Wartburgkreis!AI30+'Unstrut-Hainich-Kreis'!AI30+Kyffhäuserkreis!AI30+'Schmalkalden-Meiningen'!AI30+Gotha!AI30+Sömmerda!AI30+Hildburghausen!AI30+'Ilm-Kreis'!AI30+'Weimarer Land'!AI30+Sonneberg!AI30+'Saalfeld-Rudolstadt'!AI30+'Saale-Holzland-Kreis'!AI30+'Saale-Orla-Kreis'!AI30+Greiz!AI30+'Altenburger Land'!AI30</f>
        <v>0</v>
      </c>
      <c r="AJ30" s="26"/>
    </row>
    <row r="31" spans="1:36" s="18" customFormat="1" ht="13.5" customHeight="1">
      <c r="A31" s="50">
        <v>20</v>
      </c>
      <c r="B31" s="51"/>
      <c r="C31" s="3"/>
      <c r="D31" s="47" t="s">
        <v>54</v>
      </c>
      <c r="E31" s="52"/>
      <c r="F31" s="30" t="e">
        <f>Erfurt!F31+Gera!F31+Jena!F31+Suhl!F31+Weimar!F31+Eisenach!F31+Eichsfeld!F31+Nordhausen!F31+Wartburgkreis!F31+'Unstrut-Hainich-Kreis'!F31+Kyffhäuserkreis!F31+'Schmalkalden-Meiningen'!F31+Gotha!F31+Sömmerda!F31+Hildburghausen!F31+'Ilm-Kreis'!F31+'Weimarer Land'!F31+Sonneberg!F31+'Saalfeld-Rudolstadt'!F31+'Saale-Holzland-Kreis'!F31+'Saale-Orla-Kreis'!F31+Greiz!F31+'Altenburger Land'!F31</f>
        <v>#VALUE!</v>
      </c>
      <c r="G31" s="30" t="e">
        <f>Erfurt!G31+Gera!G31+Jena!G31+Suhl!G31+Weimar!G31+Eisenach!G31+Eichsfeld!G31+Nordhausen!G31+Wartburgkreis!G31+'Unstrut-Hainich-Kreis'!G31+Kyffhäuserkreis!G31+'Schmalkalden-Meiningen'!G31+Gotha!G31+Sömmerda!G31+Hildburghausen!G31+'Ilm-Kreis'!G31+'Weimarer Land'!G31+Sonneberg!G31+'Saalfeld-Rudolstadt'!G31+'Saale-Holzland-Kreis'!G31+'Saale-Orla-Kreis'!G31+Greiz!G31+'Altenburger Land'!G31</f>
        <v>#VALUE!</v>
      </c>
      <c r="H31" s="30" t="e">
        <f>Erfurt!H31+Gera!H31+Jena!H31+Suhl!H31+Weimar!H31+Eisenach!H31+Eichsfeld!H31+Nordhausen!H31+Wartburgkreis!H31+'Unstrut-Hainich-Kreis'!H31+Kyffhäuserkreis!H31+'Schmalkalden-Meiningen'!H31+Gotha!H31+Sömmerda!H31+Hildburghausen!H31+'Ilm-Kreis'!H31+'Weimarer Land'!H31+Sonneberg!H31+'Saalfeld-Rudolstadt'!H31+'Saale-Holzland-Kreis'!H31+'Saale-Orla-Kreis'!H31+Greiz!H31+'Altenburger Land'!H31</f>
        <v>#VALUE!</v>
      </c>
      <c r="I31" s="30" t="e">
        <f>Erfurt!I31+Gera!I31+Jena!I31+Suhl!I31+Weimar!I31+Eisenach!I31+Eichsfeld!I31+Nordhausen!I31+Wartburgkreis!I31+'Unstrut-Hainich-Kreis'!I31+Kyffhäuserkreis!I31+'Schmalkalden-Meiningen'!I31+Gotha!I31+Sömmerda!I31+Hildburghausen!I31+'Ilm-Kreis'!I31+'Weimarer Land'!I31+Sonneberg!I31+'Saalfeld-Rudolstadt'!I31+'Saale-Holzland-Kreis'!I31+'Saale-Orla-Kreis'!I31+Greiz!I31+'Altenburger Land'!I31</f>
        <v>#VALUE!</v>
      </c>
      <c r="J31" s="30" t="e">
        <f>Erfurt!J31+Gera!J31+Jena!J31+Suhl!J31+Weimar!J31+Eisenach!J31+Eichsfeld!J31+Nordhausen!J31+Wartburgkreis!J31+'Unstrut-Hainich-Kreis'!J31+Kyffhäuserkreis!J31+'Schmalkalden-Meiningen'!J31+Gotha!J31+Sömmerda!J31+Hildburghausen!J31+'Ilm-Kreis'!J31+'Weimarer Land'!J31+Sonneberg!J31+'Saalfeld-Rudolstadt'!J31+'Saale-Holzland-Kreis'!J31+'Saale-Orla-Kreis'!J31+Greiz!J31+'Altenburger Land'!J31</f>
        <v>#VALUE!</v>
      </c>
      <c r="K31" s="30" t="e">
        <f>Erfurt!K31+Gera!K31+Jena!K31+Suhl!K31+Weimar!K31+Eisenach!K31+Eichsfeld!K31+Nordhausen!K31+Wartburgkreis!K31+'Unstrut-Hainich-Kreis'!K31+Kyffhäuserkreis!K31+'Schmalkalden-Meiningen'!K31+Gotha!K31+Sömmerda!K31+Hildburghausen!K31+'Ilm-Kreis'!K31+'Weimarer Land'!K31+Sonneberg!K31+'Saalfeld-Rudolstadt'!K31+'Saale-Holzland-Kreis'!K31+'Saale-Orla-Kreis'!K31+Greiz!K31+'Altenburger Land'!K31</f>
        <v>#VALUE!</v>
      </c>
      <c r="L31" s="30" t="e">
        <f>Erfurt!L31+Gera!L31+Jena!L31+Suhl!L31+Weimar!L31+Eisenach!L31+Eichsfeld!L31+Nordhausen!L31+Wartburgkreis!L31+'Unstrut-Hainich-Kreis'!L31+Kyffhäuserkreis!L31+'Schmalkalden-Meiningen'!L31+Gotha!L31+Sömmerda!L31+Hildburghausen!L31+'Ilm-Kreis'!L31+'Weimarer Land'!L31+Sonneberg!L31+'Saalfeld-Rudolstadt'!L31+'Saale-Holzland-Kreis'!L31+'Saale-Orla-Kreis'!L31+Greiz!L31+'Altenburger Land'!L31</f>
        <v>#VALUE!</v>
      </c>
      <c r="M31" s="30" t="e">
        <f>Erfurt!M31+Gera!M31+Jena!M31+Suhl!M31+Weimar!M31+Eisenach!M31+Eichsfeld!M31+Nordhausen!M31+Wartburgkreis!M31+'Unstrut-Hainich-Kreis'!M31+Kyffhäuserkreis!M31+'Schmalkalden-Meiningen'!M31+Gotha!M31+Sömmerda!M31+Hildburghausen!M31+'Ilm-Kreis'!M31+'Weimarer Land'!M31+Sonneberg!M31+'Saalfeld-Rudolstadt'!M31+'Saale-Holzland-Kreis'!M31+'Saale-Orla-Kreis'!M31+Greiz!M31+'Altenburger Land'!M31</f>
        <v>#VALUE!</v>
      </c>
      <c r="N31" s="30" t="e">
        <f>Erfurt!N31+Gera!N31+Jena!N31+Suhl!N31+Weimar!N31+Eisenach!N31+Eichsfeld!N31+Nordhausen!N31+Wartburgkreis!N31+'Unstrut-Hainich-Kreis'!N31+Kyffhäuserkreis!N31+'Schmalkalden-Meiningen'!N31+Gotha!N31+Sömmerda!N31+Hildburghausen!N31+'Ilm-Kreis'!N31+'Weimarer Land'!N31+Sonneberg!N31+'Saalfeld-Rudolstadt'!N31+'Saale-Holzland-Kreis'!N31+'Saale-Orla-Kreis'!N31+Greiz!N31+'Altenburger Land'!N31</f>
        <v>#VALUE!</v>
      </c>
      <c r="O31" s="30" t="e">
        <f>Erfurt!O31+Gera!O31+Jena!O31+Suhl!O31+Weimar!O31+Eisenach!O31+Eichsfeld!O31+Nordhausen!O31+Wartburgkreis!O31+'Unstrut-Hainich-Kreis'!O31+Kyffhäuserkreis!O31+'Schmalkalden-Meiningen'!O31+Gotha!O31+Sömmerda!O31+Hildburghausen!O31+'Ilm-Kreis'!O31+'Weimarer Land'!O31+Sonneberg!O31+'Saalfeld-Rudolstadt'!O31+'Saale-Holzland-Kreis'!O31+'Saale-Orla-Kreis'!O31+Greiz!O31+'Altenburger Land'!O31</f>
        <v>#VALUE!</v>
      </c>
      <c r="P31" s="30" t="e">
        <f>Erfurt!P31+Gera!P31+Jena!P31+Suhl!P31+Weimar!P31+Eisenach!P31+Eichsfeld!P31+Nordhausen!P31+Wartburgkreis!P31+'Unstrut-Hainich-Kreis'!P31+Kyffhäuserkreis!P31+'Schmalkalden-Meiningen'!P31+Gotha!P31+Sömmerda!P31+Hildburghausen!P31+'Ilm-Kreis'!P31+'Weimarer Land'!P31+Sonneberg!P31+'Saalfeld-Rudolstadt'!P31+'Saale-Holzland-Kreis'!P31+'Saale-Orla-Kreis'!P31+Greiz!P31+'Altenburger Land'!P31</f>
        <v>#VALUE!</v>
      </c>
      <c r="Q31" s="30" t="e">
        <f>Erfurt!Q31+Gera!Q31+Jena!Q31+Suhl!Q31+Weimar!Q31+Eisenach!Q31+Eichsfeld!Q31+Nordhausen!Q31+Wartburgkreis!Q31+'Unstrut-Hainich-Kreis'!Q31+Kyffhäuserkreis!Q31+'Schmalkalden-Meiningen'!Q31+Gotha!Q31+Sömmerda!Q31+Hildburghausen!Q31+'Ilm-Kreis'!Q31+'Weimarer Land'!Q31+Sonneberg!Q31+'Saalfeld-Rudolstadt'!Q31+'Saale-Holzland-Kreis'!Q31+'Saale-Orla-Kreis'!Q31+Greiz!Q31+'Altenburger Land'!Q31</f>
        <v>#VALUE!</v>
      </c>
      <c r="R31" s="26">
        <v>20</v>
      </c>
      <c r="S31" s="50">
        <v>20</v>
      </c>
      <c r="T31" s="51"/>
      <c r="U31" s="3"/>
      <c r="V31" s="47" t="s">
        <v>54</v>
      </c>
      <c r="W31" s="52"/>
      <c r="X31" s="30" t="e">
        <f>Erfurt!X31+Gera!X31+Jena!X31+Suhl!X31+Weimar!X31+Eisenach!X31+Eichsfeld!X31+Nordhausen!X31+Wartburgkreis!X31+'Unstrut-Hainich-Kreis'!X31+Kyffhäuserkreis!X31+'Schmalkalden-Meiningen'!X31+Gotha!X31+Sömmerda!X31+Hildburghausen!X31+'Ilm-Kreis'!X31+'Weimarer Land'!X31+Sonneberg!X31+'Saalfeld-Rudolstadt'!X31+'Saale-Holzland-Kreis'!X31+'Saale-Orla-Kreis'!X31+Greiz!X31+'Altenburger Land'!X31</f>
        <v>#VALUE!</v>
      </c>
      <c r="Y31" s="30" t="e">
        <f>Erfurt!Y31+Gera!Y31+Jena!Y31+Suhl!Y31+Weimar!Y31+Eisenach!Y31+Eichsfeld!Y31+Nordhausen!Y31+Wartburgkreis!Y31+'Unstrut-Hainich-Kreis'!Y31+Kyffhäuserkreis!Y31+'Schmalkalden-Meiningen'!Y31+Gotha!Y31+Sömmerda!Y31+Hildburghausen!Y31+'Ilm-Kreis'!Y31+'Weimarer Land'!Y31+Sonneberg!Y31+'Saalfeld-Rudolstadt'!Y31+'Saale-Holzland-Kreis'!Y31+'Saale-Orla-Kreis'!Y31+Greiz!Y31+'Altenburger Land'!Y31</f>
        <v>#VALUE!</v>
      </c>
      <c r="Z31" s="30" t="e">
        <f>Erfurt!Z31+Gera!Z31+Jena!Z31+Suhl!Z31+Weimar!Z31+Eisenach!Z31+Eichsfeld!Z31+Nordhausen!Z31+Wartburgkreis!Z31+'Unstrut-Hainich-Kreis'!Z31+Kyffhäuserkreis!Z31+'Schmalkalden-Meiningen'!Z31+Gotha!Z31+Sömmerda!Z31+Hildburghausen!Z31+'Ilm-Kreis'!Z31+'Weimarer Land'!Z31+Sonneberg!Z31+'Saalfeld-Rudolstadt'!Z31+'Saale-Holzland-Kreis'!Z31+'Saale-Orla-Kreis'!Z31+Greiz!Z31+'Altenburger Land'!Z31</f>
        <v>#VALUE!</v>
      </c>
      <c r="AA31" s="30" t="e">
        <f>Erfurt!AA31+Gera!AA31+Jena!AA31+Suhl!AA31+Weimar!AA31+Eisenach!AA31+Eichsfeld!AA31+Nordhausen!AA31+Wartburgkreis!AA31+'Unstrut-Hainich-Kreis'!AA31+Kyffhäuserkreis!AA31+'Schmalkalden-Meiningen'!AA31+Gotha!AA31+Sömmerda!AA31+Hildburghausen!AA31+'Ilm-Kreis'!AA31+'Weimarer Land'!AA31+Sonneberg!AA31+'Saalfeld-Rudolstadt'!AA31+'Saale-Holzland-Kreis'!AA31+'Saale-Orla-Kreis'!AA31+Greiz!AA31+'Altenburger Land'!AA31</f>
        <v>#VALUE!</v>
      </c>
      <c r="AB31" s="30" t="e">
        <f>Erfurt!AB31+Gera!AB31+Jena!AB31+Suhl!AB31+Weimar!AB31+Eisenach!AB31+Eichsfeld!AB31+Nordhausen!AB31+Wartburgkreis!AB31+'Unstrut-Hainich-Kreis'!AB31+Kyffhäuserkreis!AB31+'Schmalkalden-Meiningen'!AB31+Gotha!AB31+Sömmerda!AB31+Hildburghausen!AB31+'Ilm-Kreis'!AB31+'Weimarer Land'!AB31+Sonneberg!AB31+'Saalfeld-Rudolstadt'!AB31+'Saale-Holzland-Kreis'!AB31+'Saale-Orla-Kreis'!AB31+Greiz!AB31+'Altenburger Land'!AB31</f>
        <v>#VALUE!</v>
      </c>
      <c r="AC31" s="30" t="e">
        <f>Erfurt!AC31+Gera!AC31+Jena!AC31+Suhl!AC31+Weimar!AC31+Eisenach!AC31+Eichsfeld!AC31+Nordhausen!AC31+Wartburgkreis!AC31+'Unstrut-Hainich-Kreis'!AC31+Kyffhäuserkreis!AC31+'Schmalkalden-Meiningen'!AC31+Gotha!AC31+Sömmerda!AC31+Hildburghausen!AC31+'Ilm-Kreis'!AC31+'Weimarer Land'!AC31+Sonneberg!AC31+'Saalfeld-Rudolstadt'!AC31+'Saale-Holzland-Kreis'!AC31+'Saale-Orla-Kreis'!AC31+Greiz!AC31+'Altenburger Land'!AC31</f>
        <v>#VALUE!</v>
      </c>
      <c r="AD31" s="30" t="e">
        <f>Erfurt!AD31+Gera!AD31+Jena!AD31+Suhl!AD31+Weimar!AD31+Eisenach!AD31+Eichsfeld!AD31+Nordhausen!AD31+Wartburgkreis!AD31+'Unstrut-Hainich-Kreis'!AD31+Kyffhäuserkreis!AD31+'Schmalkalden-Meiningen'!AD31+Gotha!AD31+Sömmerda!AD31+Hildburghausen!AD31+'Ilm-Kreis'!AD31+'Weimarer Land'!AD31+Sonneberg!AD31+'Saalfeld-Rudolstadt'!AD31+'Saale-Holzland-Kreis'!AD31+'Saale-Orla-Kreis'!AD31+Greiz!AD31+'Altenburger Land'!AD31</f>
        <v>#VALUE!</v>
      </c>
      <c r="AE31" s="30" t="e">
        <f>Erfurt!AE31+Gera!AE31+Jena!AE31+Suhl!AE31+Weimar!AE31+Eisenach!AE31+Eichsfeld!AE31+Nordhausen!AE31+Wartburgkreis!AE31+'Unstrut-Hainich-Kreis'!AE31+Kyffhäuserkreis!AE31+'Schmalkalden-Meiningen'!AE31+Gotha!AE31+Sömmerda!AE31+Hildburghausen!AE31+'Ilm-Kreis'!AE31+'Weimarer Land'!AE31+Sonneberg!AE31+'Saalfeld-Rudolstadt'!AE31+'Saale-Holzland-Kreis'!AE31+'Saale-Orla-Kreis'!AE31+Greiz!AE31+'Altenburger Land'!AE31</f>
        <v>#VALUE!</v>
      </c>
      <c r="AF31" s="30">
        <f>Erfurt!AF31+Gera!AF31+Jena!AF31+Suhl!AF31+Weimar!AF31+Eisenach!AF31+Eichsfeld!AF31+Nordhausen!AF31+Wartburgkreis!AF31+'Unstrut-Hainich-Kreis'!AF31+Kyffhäuserkreis!AF31+'Schmalkalden-Meiningen'!AF31+Gotha!AF31+Sömmerda!AF31+Hildburghausen!AF31+'Ilm-Kreis'!AF31+'Weimarer Land'!AF31+Sonneberg!AF31+'Saalfeld-Rudolstadt'!AF31+'Saale-Holzland-Kreis'!AF31+'Saale-Orla-Kreis'!AF31+Greiz!AF31+'Altenburger Land'!AF31</f>
        <v>9594</v>
      </c>
      <c r="AG31" s="30">
        <f>Erfurt!AG31+Gera!AG31+Jena!AG31+Suhl!AG31+Weimar!AG31+Eisenach!AG31+Eichsfeld!AG31+Nordhausen!AG31+Wartburgkreis!AG31+'Unstrut-Hainich-Kreis'!AG31+Kyffhäuserkreis!AG31+'Schmalkalden-Meiningen'!AG31+Gotha!AG31+Sömmerda!AG31+Hildburghausen!AG31+'Ilm-Kreis'!AG31+'Weimarer Land'!AG31+Sonneberg!AG31+'Saalfeld-Rudolstadt'!AG31+'Saale-Holzland-Kreis'!AG31+'Saale-Orla-Kreis'!AG31+Greiz!AG31+'Altenburger Land'!AG31</f>
        <v>11085</v>
      </c>
      <c r="AH31" s="30">
        <f>Erfurt!AH31+Gera!AH31+Jena!AH31+Suhl!AH31+Weimar!AH31+Eisenach!AH31+Eichsfeld!AH31+Nordhausen!AH31+Wartburgkreis!AH31+'Unstrut-Hainich-Kreis'!AH31+Kyffhäuserkreis!AH31+'Schmalkalden-Meiningen'!AH31+Gotha!AH31+Sömmerda!AH31+Hildburghausen!AH31+'Ilm-Kreis'!AH31+'Weimarer Land'!AH31+Sonneberg!AH31+'Saalfeld-Rudolstadt'!AH31+'Saale-Holzland-Kreis'!AH31+'Saale-Orla-Kreis'!AH31+Greiz!AH31+'Altenburger Land'!AH31</f>
        <v>12829</v>
      </c>
      <c r="AI31" s="30">
        <f>Erfurt!AI31+Gera!AI31+Jena!AI31+Suhl!AI31+Weimar!AI31+Eisenach!AI31+Eichsfeld!AI31+Nordhausen!AI31+Wartburgkreis!AI31+'Unstrut-Hainich-Kreis'!AI31+Kyffhäuserkreis!AI31+'Schmalkalden-Meiningen'!AI31+Gotha!AI31+Sömmerda!AI31+Hildburghausen!AI31+'Ilm-Kreis'!AI31+'Weimarer Land'!AI31+Sonneberg!AI31+'Saalfeld-Rudolstadt'!AI31+'Saale-Holzland-Kreis'!AI31+'Saale-Orla-Kreis'!AI31+Greiz!AI31+'Altenburger Land'!AI31</f>
        <v>14204</v>
      </c>
      <c r="AJ31" s="26">
        <v>20</v>
      </c>
    </row>
    <row r="32" spans="1:36" s="18" customFormat="1" ht="13.5" customHeight="1">
      <c r="A32" s="50">
        <v>21</v>
      </c>
      <c r="B32" s="51"/>
      <c r="C32" s="3"/>
      <c r="D32" s="47" t="s">
        <v>26</v>
      </c>
      <c r="E32" s="52"/>
      <c r="F32" s="30" t="e">
        <f>Erfurt!F32+Gera!F32+Jena!F32+Suhl!F32+Weimar!F32+Eisenach!F32+Eichsfeld!F32+Nordhausen!F32+Wartburgkreis!F32+'Unstrut-Hainich-Kreis'!F32+Kyffhäuserkreis!F32+'Schmalkalden-Meiningen'!F32+Gotha!F32+Sömmerda!F32+Hildburghausen!F32+'Ilm-Kreis'!F32+'Weimarer Land'!F32+Sonneberg!F32+'Saalfeld-Rudolstadt'!F32+'Saale-Holzland-Kreis'!F32+'Saale-Orla-Kreis'!F32+Greiz!F32+'Altenburger Land'!F32</f>
        <v>#VALUE!</v>
      </c>
      <c r="G32" s="30" t="e">
        <f>Erfurt!G32+Gera!G32+Jena!G32+Suhl!G32+Weimar!G32+Eisenach!G32+Eichsfeld!G32+Nordhausen!G32+Wartburgkreis!G32+'Unstrut-Hainich-Kreis'!G32+Kyffhäuserkreis!G32+'Schmalkalden-Meiningen'!G32+Gotha!G32+Sömmerda!G32+Hildburghausen!G32+'Ilm-Kreis'!G32+'Weimarer Land'!G32+Sonneberg!G32+'Saalfeld-Rudolstadt'!G32+'Saale-Holzland-Kreis'!G32+'Saale-Orla-Kreis'!G32+Greiz!G32+'Altenburger Land'!G32</f>
        <v>#VALUE!</v>
      </c>
      <c r="H32" s="30" t="e">
        <f>Erfurt!H32+Gera!H32+Jena!H32+Suhl!H32+Weimar!H32+Eisenach!H32+Eichsfeld!H32+Nordhausen!H32+Wartburgkreis!H32+'Unstrut-Hainich-Kreis'!H32+Kyffhäuserkreis!H32+'Schmalkalden-Meiningen'!H32+Gotha!H32+Sömmerda!H32+Hildburghausen!H32+'Ilm-Kreis'!H32+'Weimarer Land'!H32+Sonneberg!H32+'Saalfeld-Rudolstadt'!H32+'Saale-Holzland-Kreis'!H32+'Saale-Orla-Kreis'!H32+Greiz!H32+'Altenburger Land'!H32</f>
        <v>#VALUE!</v>
      </c>
      <c r="I32" s="30" t="e">
        <f>Erfurt!I32+Gera!I32+Jena!I32+Suhl!I32+Weimar!I32+Eisenach!I32+Eichsfeld!I32+Nordhausen!I32+Wartburgkreis!I32+'Unstrut-Hainich-Kreis'!I32+Kyffhäuserkreis!I32+'Schmalkalden-Meiningen'!I32+Gotha!I32+Sömmerda!I32+Hildburghausen!I32+'Ilm-Kreis'!I32+'Weimarer Land'!I32+Sonneberg!I32+'Saalfeld-Rudolstadt'!I32+'Saale-Holzland-Kreis'!I32+'Saale-Orla-Kreis'!I32+Greiz!I32+'Altenburger Land'!I32</f>
        <v>#VALUE!</v>
      </c>
      <c r="J32" s="30" t="e">
        <f>Erfurt!J32+Gera!J32+Jena!J32+Suhl!J32+Weimar!J32+Eisenach!J32+Eichsfeld!J32+Nordhausen!J32+Wartburgkreis!J32+'Unstrut-Hainich-Kreis'!J32+Kyffhäuserkreis!J32+'Schmalkalden-Meiningen'!J32+Gotha!J32+Sömmerda!J32+Hildburghausen!J32+'Ilm-Kreis'!J32+'Weimarer Land'!J32+Sonneberg!J32+'Saalfeld-Rudolstadt'!J32+'Saale-Holzland-Kreis'!J32+'Saale-Orla-Kreis'!J32+Greiz!J32+'Altenburger Land'!J32</f>
        <v>#VALUE!</v>
      </c>
      <c r="K32" s="30" t="e">
        <f>Erfurt!K32+Gera!K32+Jena!K32+Suhl!K32+Weimar!K32+Eisenach!K32+Eichsfeld!K32+Nordhausen!K32+Wartburgkreis!K32+'Unstrut-Hainich-Kreis'!K32+Kyffhäuserkreis!K32+'Schmalkalden-Meiningen'!K32+Gotha!K32+Sömmerda!K32+Hildburghausen!K32+'Ilm-Kreis'!K32+'Weimarer Land'!K32+Sonneberg!K32+'Saalfeld-Rudolstadt'!K32+'Saale-Holzland-Kreis'!K32+'Saale-Orla-Kreis'!K32+Greiz!K32+'Altenburger Land'!K32</f>
        <v>#VALUE!</v>
      </c>
      <c r="L32" s="30" t="e">
        <f>Erfurt!L32+Gera!L32+Jena!L32+Suhl!L32+Weimar!L32+Eisenach!L32+Eichsfeld!L32+Nordhausen!L32+Wartburgkreis!L32+'Unstrut-Hainich-Kreis'!L32+Kyffhäuserkreis!L32+'Schmalkalden-Meiningen'!L32+Gotha!L32+Sömmerda!L32+Hildburghausen!L32+'Ilm-Kreis'!L32+'Weimarer Land'!L32+Sonneberg!L32+'Saalfeld-Rudolstadt'!L32+'Saale-Holzland-Kreis'!L32+'Saale-Orla-Kreis'!L32+Greiz!L32+'Altenburger Land'!L32</f>
        <v>#VALUE!</v>
      </c>
      <c r="M32" s="30" t="e">
        <f>Erfurt!M32+Gera!M32+Jena!M32+Suhl!M32+Weimar!M32+Eisenach!M32+Eichsfeld!M32+Nordhausen!M32+Wartburgkreis!M32+'Unstrut-Hainich-Kreis'!M32+Kyffhäuserkreis!M32+'Schmalkalden-Meiningen'!M32+Gotha!M32+Sömmerda!M32+Hildburghausen!M32+'Ilm-Kreis'!M32+'Weimarer Land'!M32+Sonneberg!M32+'Saalfeld-Rudolstadt'!M32+'Saale-Holzland-Kreis'!M32+'Saale-Orla-Kreis'!M32+Greiz!M32+'Altenburger Land'!M32</f>
        <v>#VALUE!</v>
      </c>
      <c r="N32" s="30" t="e">
        <f>Erfurt!N32+Gera!N32+Jena!N32+Suhl!N32+Weimar!N32+Eisenach!N32+Eichsfeld!N32+Nordhausen!N32+Wartburgkreis!N32+'Unstrut-Hainich-Kreis'!N32+Kyffhäuserkreis!N32+'Schmalkalden-Meiningen'!N32+Gotha!N32+Sömmerda!N32+Hildburghausen!N32+'Ilm-Kreis'!N32+'Weimarer Land'!N32+Sonneberg!N32+'Saalfeld-Rudolstadt'!N32+'Saale-Holzland-Kreis'!N32+'Saale-Orla-Kreis'!N32+Greiz!N32+'Altenburger Land'!N32</f>
        <v>#VALUE!</v>
      </c>
      <c r="O32" s="30" t="e">
        <f>Erfurt!O32+Gera!O32+Jena!O32+Suhl!O32+Weimar!O32+Eisenach!O32+Eichsfeld!O32+Nordhausen!O32+Wartburgkreis!O32+'Unstrut-Hainich-Kreis'!O32+Kyffhäuserkreis!O32+'Schmalkalden-Meiningen'!O32+Gotha!O32+Sömmerda!O32+Hildburghausen!O32+'Ilm-Kreis'!O32+'Weimarer Land'!O32+Sonneberg!O32+'Saalfeld-Rudolstadt'!O32+'Saale-Holzland-Kreis'!O32+'Saale-Orla-Kreis'!O32+Greiz!O32+'Altenburger Land'!O32</f>
        <v>#VALUE!</v>
      </c>
      <c r="P32" s="30" t="e">
        <f>Erfurt!P32+Gera!P32+Jena!P32+Suhl!P32+Weimar!P32+Eisenach!P32+Eichsfeld!P32+Nordhausen!P32+Wartburgkreis!P32+'Unstrut-Hainich-Kreis'!P32+Kyffhäuserkreis!P32+'Schmalkalden-Meiningen'!P32+Gotha!P32+Sömmerda!P32+Hildburghausen!P32+'Ilm-Kreis'!P32+'Weimarer Land'!P32+Sonneberg!P32+'Saalfeld-Rudolstadt'!P32+'Saale-Holzland-Kreis'!P32+'Saale-Orla-Kreis'!P32+Greiz!P32+'Altenburger Land'!P32</f>
        <v>#VALUE!</v>
      </c>
      <c r="Q32" s="30" t="e">
        <f>Erfurt!Q32+Gera!Q32+Jena!Q32+Suhl!Q32+Weimar!Q32+Eisenach!Q32+Eichsfeld!Q32+Nordhausen!Q32+Wartburgkreis!Q32+'Unstrut-Hainich-Kreis'!Q32+Kyffhäuserkreis!Q32+'Schmalkalden-Meiningen'!Q32+Gotha!Q32+Sömmerda!Q32+Hildburghausen!Q32+'Ilm-Kreis'!Q32+'Weimarer Land'!Q32+Sonneberg!Q32+'Saalfeld-Rudolstadt'!Q32+'Saale-Holzland-Kreis'!Q32+'Saale-Orla-Kreis'!Q32+Greiz!Q32+'Altenburger Land'!Q32</f>
        <v>#VALUE!</v>
      </c>
      <c r="R32" s="26">
        <v>21</v>
      </c>
      <c r="S32" s="50">
        <v>21</v>
      </c>
      <c r="T32" s="51"/>
      <c r="U32" s="3"/>
      <c r="V32" s="47" t="s">
        <v>26</v>
      </c>
      <c r="W32" s="52"/>
      <c r="X32" s="30" t="e">
        <f>Erfurt!X32+Gera!X32+Jena!X32+Suhl!X32+Weimar!X32+Eisenach!X32+Eichsfeld!X32+Nordhausen!X32+Wartburgkreis!X32+'Unstrut-Hainich-Kreis'!X32+Kyffhäuserkreis!X32+'Schmalkalden-Meiningen'!X32+Gotha!X32+Sömmerda!X32+Hildburghausen!X32+'Ilm-Kreis'!X32+'Weimarer Land'!X32+Sonneberg!X32+'Saalfeld-Rudolstadt'!X32+'Saale-Holzland-Kreis'!X32+'Saale-Orla-Kreis'!X32+Greiz!X32+'Altenburger Land'!X32</f>
        <v>#VALUE!</v>
      </c>
      <c r="Y32" s="30" t="e">
        <f>Erfurt!Y32+Gera!Y32+Jena!Y32+Suhl!Y32+Weimar!Y32+Eisenach!Y32+Eichsfeld!Y32+Nordhausen!Y32+Wartburgkreis!Y32+'Unstrut-Hainich-Kreis'!Y32+Kyffhäuserkreis!Y32+'Schmalkalden-Meiningen'!Y32+Gotha!Y32+Sömmerda!Y32+Hildburghausen!Y32+'Ilm-Kreis'!Y32+'Weimarer Land'!Y32+Sonneberg!Y32+'Saalfeld-Rudolstadt'!Y32+'Saale-Holzland-Kreis'!Y32+'Saale-Orla-Kreis'!Y32+Greiz!Y32+'Altenburger Land'!Y32</f>
        <v>#VALUE!</v>
      </c>
      <c r="Z32" s="30" t="e">
        <f>Erfurt!Z32+Gera!Z32+Jena!Z32+Suhl!Z32+Weimar!Z32+Eisenach!Z32+Eichsfeld!Z32+Nordhausen!Z32+Wartburgkreis!Z32+'Unstrut-Hainich-Kreis'!Z32+Kyffhäuserkreis!Z32+'Schmalkalden-Meiningen'!Z32+Gotha!Z32+Sömmerda!Z32+Hildburghausen!Z32+'Ilm-Kreis'!Z32+'Weimarer Land'!Z32+Sonneberg!Z32+'Saalfeld-Rudolstadt'!Z32+'Saale-Holzland-Kreis'!Z32+'Saale-Orla-Kreis'!Z32+Greiz!Z32+'Altenburger Land'!Z32</f>
        <v>#VALUE!</v>
      </c>
      <c r="AA32" s="30" t="e">
        <f>Erfurt!AA32+Gera!AA32+Jena!AA32+Suhl!AA32+Weimar!AA32+Eisenach!AA32+Eichsfeld!AA32+Nordhausen!AA32+Wartburgkreis!AA32+'Unstrut-Hainich-Kreis'!AA32+Kyffhäuserkreis!AA32+'Schmalkalden-Meiningen'!AA32+Gotha!AA32+Sömmerda!AA32+Hildburghausen!AA32+'Ilm-Kreis'!AA32+'Weimarer Land'!AA32+Sonneberg!AA32+'Saalfeld-Rudolstadt'!AA32+'Saale-Holzland-Kreis'!AA32+'Saale-Orla-Kreis'!AA32+Greiz!AA32+'Altenburger Land'!AA32</f>
        <v>#VALUE!</v>
      </c>
      <c r="AB32" s="30" t="e">
        <f>Erfurt!AB32+Gera!AB32+Jena!AB32+Suhl!AB32+Weimar!AB32+Eisenach!AB32+Eichsfeld!AB32+Nordhausen!AB32+Wartburgkreis!AB32+'Unstrut-Hainich-Kreis'!AB32+Kyffhäuserkreis!AB32+'Schmalkalden-Meiningen'!AB32+Gotha!AB32+Sömmerda!AB32+Hildburghausen!AB32+'Ilm-Kreis'!AB32+'Weimarer Land'!AB32+Sonneberg!AB32+'Saalfeld-Rudolstadt'!AB32+'Saale-Holzland-Kreis'!AB32+'Saale-Orla-Kreis'!AB32+Greiz!AB32+'Altenburger Land'!AB32</f>
        <v>#VALUE!</v>
      </c>
      <c r="AC32" s="30" t="e">
        <f>Erfurt!AC32+Gera!AC32+Jena!AC32+Suhl!AC32+Weimar!AC32+Eisenach!AC32+Eichsfeld!AC32+Nordhausen!AC32+Wartburgkreis!AC32+'Unstrut-Hainich-Kreis'!AC32+Kyffhäuserkreis!AC32+'Schmalkalden-Meiningen'!AC32+Gotha!AC32+Sömmerda!AC32+Hildburghausen!AC32+'Ilm-Kreis'!AC32+'Weimarer Land'!AC32+Sonneberg!AC32+'Saalfeld-Rudolstadt'!AC32+'Saale-Holzland-Kreis'!AC32+'Saale-Orla-Kreis'!AC32+Greiz!AC32+'Altenburger Land'!AC32</f>
        <v>#VALUE!</v>
      </c>
      <c r="AD32" s="30" t="e">
        <f>Erfurt!AD32+Gera!AD32+Jena!AD32+Suhl!AD32+Weimar!AD32+Eisenach!AD32+Eichsfeld!AD32+Nordhausen!AD32+Wartburgkreis!AD32+'Unstrut-Hainich-Kreis'!AD32+Kyffhäuserkreis!AD32+'Schmalkalden-Meiningen'!AD32+Gotha!AD32+Sömmerda!AD32+Hildburghausen!AD32+'Ilm-Kreis'!AD32+'Weimarer Land'!AD32+Sonneberg!AD32+'Saalfeld-Rudolstadt'!AD32+'Saale-Holzland-Kreis'!AD32+'Saale-Orla-Kreis'!AD32+Greiz!AD32+'Altenburger Land'!AD32</f>
        <v>#VALUE!</v>
      </c>
      <c r="AE32" s="30" t="e">
        <f>Erfurt!AE32+Gera!AE32+Jena!AE32+Suhl!AE32+Weimar!AE32+Eisenach!AE32+Eichsfeld!AE32+Nordhausen!AE32+Wartburgkreis!AE32+'Unstrut-Hainich-Kreis'!AE32+Kyffhäuserkreis!AE32+'Schmalkalden-Meiningen'!AE32+Gotha!AE32+Sömmerda!AE32+Hildburghausen!AE32+'Ilm-Kreis'!AE32+'Weimarer Land'!AE32+Sonneberg!AE32+'Saalfeld-Rudolstadt'!AE32+'Saale-Holzland-Kreis'!AE32+'Saale-Orla-Kreis'!AE32+Greiz!AE32+'Altenburger Land'!AE32</f>
        <v>#VALUE!</v>
      </c>
      <c r="AF32" s="30">
        <f>Erfurt!AF32+Gera!AF32+Jena!AF32+Suhl!AF32+Weimar!AF32+Eisenach!AF32+Eichsfeld!AF32+Nordhausen!AF32+Wartburgkreis!AF32+'Unstrut-Hainich-Kreis'!AF32+Kyffhäuserkreis!AF32+'Schmalkalden-Meiningen'!AF32+Gotha!AF32+Sömmerda!AF32+Hildburghausen!AF32+'Ilm-Kreis'!AF32+'Weimarer Land'!AF32+Sonneberg!AF32+'Saalfeld-Rudolstadt'!AF32+'Saale-Holzland-Kreis'!AF32+'Saale-Orla-Kreis'!AF32+Greiz!AF32+'Altenburger Land'!AF32</f>
        <v>8649</v>
      </c>
      <c r="AG32" s="30">
        <f>Erfurt!AG32+Gera!AG32+Jena!AG32+Suhl!AG32+Weimar!AG32+Eisenach!AG32+Eichsfeld!AG32+Nordhausen!AG32+Wartburgkreis!AG32+'Unstrut-Hainich-Kreis'!AG32+Kyffhäuserkreis!AG32+'Schmalkalden-Meiningen'!AG32+Gotha!AG32+Sömmerda!AG32+Hildburghausen!AG32+'Ilm-Kreis'!AG32+'Weimarer Land'!AG32+Sonneberg!AG32+'Saalfeld-Rudolstadt'!AG32+'Saale-Holzland-Kreis'!AG32+'Saale-Orla-Kreis'!AG32+Greiz!AG32+'Altenburger Land'!AG32</f>
        <v>6627</v>
      </c>
      <c r="AH32" s="30">
        <f>Erfurt!AH32+Gera!AH32+Jena!AH32+Suhl!AH32+Weimar!AH32+Eisenach!AH32+Eichsfeld!AH32+Nordhausen!AH32+Wartburgkreis!AH32+'Unstrut-Hainich-Kreis'!AH32+Kyffhäuserkreis!AH32+'Schmalkalden-Meiningen'!AH32+Gotha!AH32+Sömmerda!AH32+Hildburghausen!AH32+'Ilm-Kreis'!AH32+'Weimarer Land'!AH32+Sonneberg!AH32+'Saalfeld-Rudolstadt'!AH32+'Saale-Holzland-Kreis'!AH32+'Saale-Orla-Kreis'!AH32+Greiz!AH32+'Altenburger Land'!AH32</f>
        <v>5196</v>
      </c>
      <c r="AI32" s="30">
        <f>Erfurt!AI32+Gera!AI32+Jena!AI32+Suhl!AI32+Weimar!AI32+Eisenach!AI32+Eichsfeld!AI32+Nordhausen!AI32+Wartburgkreis!AI32+'Unstrut-Hainich-Kreis'!AI32+Kyffhäuserkreis!AI32+'Schmalkalden-Meiningen'!AI32+Gotha!AI32+Sömmerda!AI32+Hildburghausen!AI32+'Ilm-Kreis'!AI32+'Weimarer Land'!AI32+Sonneberg!AI32+'Saalfeld-Rudolstadt'!AI32+'Saale-Holzland-Kreis'!AI32+'Saale-Orla-Kreis'!AI32+Greiz!AI32+'Altenburger Land'!AI32</f>
        <v>5306</v>
      </c>
      <c r="AJ32" s="26">
        <v>21</v>
      </c>
    </row>
    <row r="33" spans="1:36" s="18" customFormat="1" ht="12" customHeight="1">
      <c r="A33" s="50"/>
      <c r="B33" s="51"/>
      <c r="C33" s="3"/>
      <c r="D33" s="3"/>
      <c r="E33" s="52"/>
      <c r="F33" s="30">
        <f>Erfurt!F33+Gera!F33+Jena!F33+Suhl!F33+Weimar!F33+Eisenach!F33+Eichsfeld!F33+Nordhausen!F33+Wartburgkreis!F33+'Unstrut-Hainich-Kreis'!F33+Kyffhäuserkreis!F33+'Schmalkalden-Meiningen'!F33+Gotha!F33+Sömmerda!F33+Hildburghausen!F33+'Ilm-Kreis'!F33+'Weimarer Land'!F33+Sonneberg!F33+'Saalfeld-Rudolstadt'!F33+'Saale-Holzland-Kreis'!F33+'Saale-Orla-Kreis'!F33+Greiz!F33+'Altenburger Land'!F33</f>
        <v>0</v>
      </c>
      <c r="G33" s="30">
        <f>Erfurt!G33+Gera!G33+Jena!G33+Suhl!G33+Weimar!G33+Eisenach!G33+Eichsfeld!G33+Nordhausen!G33+Wartburgkreis!G33+'Unstrut-Hainich-Kreis'!G33+Kyffhäuserkreis!G33+'Schmalkalden-Meiningen'!G33+Gotha!G33+Sömmerda!G33+Hildburghausen!G33+'Ilm-Kreis'!G33+'Weimarer Land'!G33+Sonneberg!G33+'Saalfeld-Rudolstadt'!G33+'Saale-Holzland-Kreis'!G33+'Saale-Orla-Kreis'!G33+Greiz!G33+'Altenburger Land'!G33</f>
        <v>0</v>
      </c>
      <c r="H33" s="30">
        <f>Erfurt!H33+Gera!H33+Jena!H33+Suhl!H33+Weimar!H33+Eisenach!H33+Eichsfeld!H33+Nordhausen!H33+Wartburgkreis!H33+'Unstrut-Hainich-Kreis'!H33+Kyffhäuserkreis!H33+'Schmalkalden-Meiningen'!H33+Gotha!H33+Sömmerda!H33+Hildburghausen!H33+'Ilm-Kreis'!H33+'Weimarer Land'!H33+Sonneberg!H33+'Saalfeld-Rudolstadt'!H33+'Saale-Holzland-Kreis'!H33+'Saale-Orla-Kreis'!H33+Greiz!H33+'Altenburger Land'!H33</f>
        <v>0</v>
      </c>
      <c r="I33" s="30">
        <f>Erfurt!I33+Gera!I33+Jena!I33+Suhl!I33+Weimar!I33+Eisenach!I33+Eichsfeld!I33+Nordhausen!I33+Wartburgkreis!I33+'Unstrut-Hainich-Kreis'!I33+Kyffhäuserkreis!I33+'Schmalkalden-Meiningen'!I33+Gotha!I33+Sömmerda!I33+Hildburghausen!I33+'Ilm-Kreis'!I33+'Weimarer Land'!I33+Sonneberg!I33+'Saalfeld-Rudolstadt'!I33+'Saale-Holzland-Kreis'!I33+'Saale-Orla-Kreis'!I33+Greiz!I33+'Altenburger Land'!I33</f>
        <v>0</v>
      </c>
      <c r="J33" s="30">
        <f>Erfurt!J33+Gera!J33+Jena!J33+Suhl!J33+Weimar!J33+Eisenach!J33+Eichsfeld!J33+Nordhausen!J33+Wartburgkreis!J33+'Unstrut-Hainich-Kreis'!J33+Kyffhäuserkreis!J33+'Schmalkalden-Meiningen'!J33+Gotha!J33+Sömmerda!J33+Hildburghausen!J33+'Ilm-Kreis'!J33+'Weimarer Land'!J33+Sonneberg!J33+'Saalfeld-Rudolstadt'!J33+'Saale-Holzland-Kreis'!J33+'Saale-Orla-Kreis'!J33+Greiz!J33+'Altenburger Land'!J33</f>
        <v>0</v>
      </c>
      <c r="K33" s="30">
        <f>Erfurt!K33+Gera!K33+Jena!K33+Suhl!K33+Weimar!K33+Eisenach!K33+Eichsfeld!K33+Nordhausen!K33+Wartburgkreis!K33+'Unstrut-Hainich-Kreis'!K33+Kyffhäuserkreis!K33+'Schmalkalden-Meiningen'!K33+Gotha!K33+Sömmerda!K33+Hildburghausen!K33+'Ilm-Kreis'!K33+'Weimarer Land'!K33+Sonneberg!K33+'Saalfeld-Rudolstadt'!K33+'Saale-Holzland-Kreis'!K33+'Saale-Orla-Kreis'!K33+Greiz!K33+'Altenburger Land'!K33</f>
        <v>0</v>
      </c>
      <c r="L33" s="30">
        <f>Erfurt!L33+Gera!L33+Jena!L33+Suhl!L33+Weimar!L33+Eisenach!L33+Eichsfeld!L33+Nordhausen!L33+Wartburgkreis!L33+'Unstrut-Hainich-Kreis'!L33+Kyffhäuserkreis!L33+'Schmalkalden-Meiningen'!L33+Gotha!L33+Sömmerda!L33+Hildburghausen!L33+'Ilm-Kreis'!L33+'Weimarer Land'!L33+Sonneberg!L33+'Saalfeld-Rudolstadt'!L33+'Saale-Holzland-Kreis'!L33+'Saale-Orla-Kreis'!L33+Greiz!L33+'Altenburger Land'!L33</f>
        <v>0</v>
      </c>
      <c r="M33" s="30">
        <f>Erfurt!M33+Gera!M33+Jena!M33+Suhl!M33+Weimar!M33+Eisenach!M33+Eichsfeld!M33+Nordhausen!M33+Wartburgkreis!M33+'Unstrut-Hainich-Kreis'!M33+Kyffhäuserkreis!M33+'Schmalkalden-Meiningen'!M33+Gotha!M33+Sömmerda!M33+Hildburghausen!M33+'Ilm-Kreis'!M33+'Weimarer Land'!M33+Sonneberg!M33+'Saalfeld-Rudolstadt'!M33+'Saale-Holzland-Kreis'!M33+'Saale-Orla-Kreis'!M33+Greiz!M33+'Altenburger Land'!M33</f>
        <v>0</v>
      </c>
      <c r="N33" s="30">
        <f>Erfurt!N33+Gera!N33+Jena!N33+Suhl!N33+Weimar!N33+Eisenach!N33+Eichsfeld!N33+Nordhausen!N33+Wartburgkreis!N33+'Unstrut-Hainich-Kreis'!N33+Kyffhäuserkreis!N33+'Schmalkalden-Meiningen'!N33+Gotha!N33+Sömmerda!N33+Hildburghausen!N33+'Ilm-Kreis'!N33+'Weimarer Land'!N33+Sonneberg!N33+'Saalfeld-Rudolstadt'!N33+'Saale-Holzland-Kreis'!N33+'Saale-Orla-Kreis'!N33+Greiz!N33+'Altenburger Land'!N33</f>
        <v>0</v>
      </c>
      <c r="O33" s="30">
        <f>Erfurt!O33+Gera!O33+Jena!O33+Suhl!O33+Weimar!O33+Eisenach!O33+Eichsfeld!O33+Nordhausen!O33+Wartburgkreis!O33+'Unstrut-Hainich-Kreis'!O33+Kyffhäuserkreis!O33+'Schmalkalden-Meiningen'!O33+Gotha!O33+Sömmerda!O33+Hildburghausen!O33+'Ilm-Kreis'!O33+'Weimarer Land'!O33+Sonneberg!O33+'Saalfeld-Rudolstadt'!O33+'Saale-Holzland-Kreis'!O33+'Saale-Orla-Kreis'!O33+Greiz!O33+'Altenburger Land'!O33</f>
        <v>0</v>
      </c>
      <c r="P33" s="30">
        <f>Erfurt!P33+Gera!P33+Jena!P33+Suhl!P33+Weimar!P33+Eisenach!P33+Eichsfeld!P33+Nordhausen!P33+Wartburgkreis!P33+'Unstrut-Hainich-Kreis'!P33+Kyffhäuserkreis!P33+'Schmalkalden-Meiningen'!P33+Gotha!P33+Sömmerda!P33+Hildburghausen!P33+'Ilm-Kreis'!P33+'Weimarer Land'!P33+Sonneberg!P33+'Saalfeld-Rudolstadt'!P33+'Saale-Holzland-Kreis'!P33+'Saale-Orla-Kreis'!P33+Greiz!P33+'Altenburger Land'!P33</f>
        <v>0</v>
      </c>
      <c r="Q33" s="30">
        <f>Erfurt!Q33+Gera!Q33+Jena!Q33+Suhl!Q33+Weimar!Q33+Eisenach!Q33+Eichsfeld!Q33+Nordhausen!Q33+Wartburgkreis!Q33+'Unstrut-Hainich-Kreis'!Q33+Kyffhäuserkreis!Q33+'Schmalkalden-Meiningen'!Q33+Gotha!Q33+Sömmerda!Q33+Hildburghausen!Q33+'Ilm-Kreis'!Q33+'Weimarer Land'!Q33+Sonneberg!Q33+'Saalfeld-Rudolstadt'!Q33+'Saale-Holzland-Kreis'!Q33+'Saale-Orla-Kreis'!Q33+Greiz!Q33+'Altenburger Land'!Q33</f>
        <v>0</v>
      </c>
      <c r="R33" s="25"/>
      <c r="S33" s="50"/>
      <c r="T33" s="51"/>
      <c r="U33" s="3"/>
      <c r="V33" s="3"/>
      <c r="W33" s="52"/>
      <c r="X33" s="30">
        <f>Erfurt!X33+Gera!X33+Jena!X33+Suhl!X33+Weimar!X33+Eisenach!X33+Eichsfeld!X33+Nordhausen!X33+Wartburgkreis!X33+'Unstrut-Hainich-Kreis'!X33+Kyffhäuserkreis!X33+'Schmalkalden-Meiningen'!X33+Gotha!X33+Sömmerda!X33+Hildburghausen!X33+'Ilm-Kreis'!X33+'Weimarer Land'!X33+Sonneberg!X33+'Saalfeld-Rudolstadt'!X33+'Saale-Holzland-Kreis'!X33+'Saale-Orla-Kreis'!X33+Greiz!X33+'Altenburger Land'!X33</f>
        <v>0</v>
      </c>
      <c r="Y33" s="30">
        <f>Erfurt!Y33+Gera!Y33+Jena!Y33+Suhl!Y33+Weimar!Y33+Eisenach!Y33+Eichsfeld!Y33+Nordhausen!Y33+Wartburgkreis!Y33+'Unstrut-Hainich-Kreis'!Y33+Kyffhäuserkreis!Y33+'Schmalkalden-Meiningen'!Y33+Gotha!Y33+Sömmerda!Y33+Hildburghausen!Y33+'Ilm-Kreis'!Y33+'Weimarer Land'!Y33+Sonneberg!Y33+'Saalfeld-Rudolstadt'!Y33+'Saale-Holzland-Kreis'!Y33+'Saale-Orla-Kreis'!Y33+Greiz!Y33+'Altenburger Land'!Y33</f>
        <v>0</v>
      </c>
      <c r="Z33" s="30">
        <f>Erfurt!Z33+Gera!Z33+Jena!Z33+Suhl!Z33+Weimar!Z33+Eisenach!Z33+Eichsfeld!Z33+Nordhausen!Z33+Wartburgkreis!Z33+'Unstrut-Hainich-Kreis'!Z33+Kyffhäuserkreis!Z33+'Schmalkalden-Meiningen'!Z33+Gotha!Z33+Sömmerda!Z33+Hildburghausen!Z33+'Ilm-Kreis'!Z33+'Weimarer Land'!Z33+Sonneberg!Z33+'Saalfeld-Rudolstadt'!Z33+'Saale-Holzland-Kreis'!Z33+'Saale-Orla-Kreis'!Z33+Greiz!Z33+'Altenburger Land'!Z33</f>
        <v>0</v>
      </c>
      <c r="AA33" s="30">
        <f>Erfurt!AA33+Gera!AA33+Jena!AA33+Suhl!AA33+Weimar!AA33+Eisenach!AA33+Eichsfeld!AA33+Nordhausen!AA33+Wartburgkreis!AA33+'Unstrut-Hainich-Kreis'!AA33+Kyffhäuserkreis!AA33+'Schmalkalden-Meiningen'!AA33+Gotha!AA33+Sömmerda!AA33+Hildburghausen!AA33+'Ilm-Kreis'!AA33+'Weimarer Land'!AA33+Sonneberg!AA33+'Saalfeld-Rudolstadt'!AA33+'Saale-Holzland-Kreis'!AA33+'Saale-Orla-Kreis'!AA33+Greiz!AA33+'Altenburger Land'!AA33</f>
        <v>0</v>
      </c>
      <c r="AB33" s="30">
        <f>Erfurt!AB33+Gera!AB33+Jena!AB33+Suhl!AB33+Weimar!AB33+Eisenach!AB33+Eichsfeld!AB33+Nordhausen!AB33+Wartburgkreis!AB33+'Unstrut-Hainich-Kreis'!AB33+Kyffhäuserkreis!AB33+'Schmalkalden-Meiningen'!AB33+Gotha!AB33+Sömmerda!AB33+Hildburghausen!AB33+'Ilm-Kreis'!AB33+'Weimarer Land'!AB33+Sonneberg!AB33+'Saalfeld-Rudolstadt'!AB33+'Saale-Holzland-Kreis'!AB33+'Saale-Orla-Kreis'!AB33+Greiz!AB33+'Altenburger Land'!AB33</f>
        <v>0</v>
      </c>
      <c r="AC33" s="30">
        <f>Erfurt!AC33+Gera!AC33+Jena!AC33+Suhl!AC33+Weimar!AC33+Eisenach!AC33+Eichsfeld!AC33+Nordhausen!AC33+Wartburgkreis!AC33+'Unstrut-Hainich-Kreis'!AC33+Kyffhäuserkreis!AC33+'Schmalkalden-Meiningen'!AC33+Gotha!AC33+Sömmerda!AC33+Hildburghausen!AC33+'Ilm-Kreis'!AC33+'Weimarer Land'!AC33+Sonneberg!AC33+'Saalfeld-Rudolstadt'!AC33+'Saale-Holzland-Kreis'!AC33+'Saale-Orla-Kreis'!AC33+Greiz!AC33+'Altenburger Land'!AC33</f>
        <v>0</v>
      </c>
      <c r="AD33" s="30">
        <f>Erfurt!AD33+Gera!AD33+Jena!AD33+Suhl!AD33+Weimar!AD33+Eisenach!AD33+Eichsfeld!AD33+Nordhausen!AD33+Wartburgkreis!AD33+'Unstrut-Hainich-Kreis'!AD33+Kyffhäuserkreis!AD33+'Schmalkalden-Meiningen'!AD33+Gotha!AD33+Sömmerda!AD33+Hildburghausen!AD33+'Ilm-Kreis'!AD33+'Weimarer Land'!AD33+Sonneberg!AD33+'Saalfeld-Rudolstadt'!AD33+'Saale-Holzland-Kreis'!AD33+'Saale-Orla-Kreis'!AD33+Greiz!AD33+'Altenburger Land'!AD33</f>
        <v>0</v>
      </c>
      <c r="AE33" s="30">
        <f>Erfurt!AE33+Gera!AE33+Jena!AE33+Suhl!AE33+Weimar!AE33+Eisenach!AE33+Eichsfeld!AE33+Nordhausen!AE33+Wartburgkreis!AE33+'Unstrut-Hainich-Kreis'!AE33+Kyffhäuserkreis!AE33+'Schmalkalden-Meiningen'!AE33+Gotha!AE33+Sömmerda!AE33+Hildburghausen!AE33+'Ilm-Kreis'!AE33+'Weimarer Land'!AE33+Sonneberg!AE33+'Saalfeld-Rudolstadt'!AE33+'Saale-Holzland-Kreis'!AE33+'Saale-Orla-Kreis'!AE33+Greiz!AE33+'Altenburger Land'!AE33</f>
        <v>0</v>
      </c>
      <c r="AF33" s="30">
        <f>Erfurt!AF33+Gera!AF33+Jena!AF33+Suhl!AF33+Weimar!AF33+Eisenach!AF33+Eichsfeld!AF33+Nordhausen!AF33+Wartburgkreis!AF33+'Unstrut-Hainich-Kreis'!AF33+Kyffhäuserkreis!AF33+'Schmalkalden-Meiningen'!AF33+Gotha!AF33+Sömmerda!AF33+Hildburghausen!AF33+'Ilm-Kreis'!AF33+'Weimarer Land'!AF33+Sonneberg!AF33+'Saalfeld-Rudolstadt'!AF33+'Saale-Holzland-Kreis'!AF33+'Saale-Orla-Kreis'!AF33+Greiz!AF33+'Altenburger Land'!AF33</f>
        <v>0</v>
      </c>
      <c r="AG33" s="30">
        <f>Erfurt!AG33+Gera!AG33+Jena!AG33+Suhl!AG33+Weimar!AG33+Eisenach!AG33+Eichsfeld!AG33+Nordhausen!AG33+Wartburgkreis!AG33+'Unstrut-Hainich-Kreis'!AG33+Kyffhäuserkreis!AG33+'Schmalkalden-Meiningen'!AG33+Gotha!AG33+Sömmerda!AG33+Hildburghausen!AG33+'Ilm-Kreis'!AG33+'Weimarer Land'!AG33+Sonneberg!AG33+'Saalfeld-Rudolstadt'!AG33+'Saale-Holzland-Kreis'!AG33+'Saale-Orla-Kreis'!AG33+Greiz!AG33+'Altenburger Land'!AG33</f>
        <v>0</v>
      </c>
      <c r="AH33" s="30">
        <f>Erfurt!AH33+Gera!AH33+Jena!AH33+Suhl!AH33+Weimar!AH33+Eisenach!AH33+Eichsfeld!AH33+Nordhausen!AH33+Wartburgkreis!AH33+'Unstrut-Hainich-Kreis'!AH33+Kyffhäuserkreis!AH33+'Schmalkalden-Meiningen'!AH33+Gotha!AH33+Sömmerda!AH33+Hildburghausen!AH33+'Ilm-Kreis'!AH33+'Weimarer Land'!AH33+Sonneberg!AH33+'Saalfeld-Rudolstadt'!AH33+'Saale-Holzland-Kreis'!AH33+'Saale-Orla-Kreis'!AH33+Greiz!AH33+'Altenburger Land'!AH33</f>
        <v>0</v>
      </c>
      <c r="AI33" s="30">
        <f>Erfurt!AI33+Gera!AI33+Jena!AI33+Suhl!AI33+Weimar!AI33+Eisenach!AI33+Eichsfeld!AI33+Nordhausen!AI33+Wartburgkreis!AI33+'Unstrut-Hainich-Kreis'!AI33+Kyffhäuserkreis!AI33+'Schmalkalden-Meiningen'!AI33+Gotha!AI33+Sömmerda!AI33+Hildburghausen!AI33+'Ilm-Kreis'!AI33+'Weimarer Land'!AI33+Sonneberg!AI33+'Saalfeld-Rudolstadt'!AI33+'Saale-Holzland-Kreis'!AI33+'Saale-Orla-Kreis'!AI33+Greiz!AI33+'Altenburger Land'!AI33</f>
        <v>0</v>
      </c>
      <c r="AJ33" s="25"/>
    </row>
    <row r="34" spans="1:36" s="18" customFormat="1" ht="13.5" customHeight="1">
      <c r="A34" s="50">
        <v>22</v>
      </c>
      <c r="B34" s="51"/>
      <c r="C34" s="47" t="s">
        <v>155</v>
      </c>
      <c r="D34" s="3"/>
      <c r="E34" s="52"/>
      <c r="F34" s="30" t="e">
        <f>Erfurt!F34+Gera!F34+Jena!F34+Suhl!F34+Weimar!F34+Eisenach!F34+Eichsfeld!F34+Nordhausen!F34+Wartburgkreis!F34+'Unstrut-Hainich-Kreis'!F34+Kyffhäuserkreis!F34+'Schmalkalden-Meiningen'!F34+Gotha!F34+Sömmerda!F34+Hildburghausen!F34+'Ilm-Kreis'!F34+'Weimarer Land'!F34+Sonneberg!F34+'Saalfeld-Rudolstadt'!F34+'Saale-Holzland-Kreis'!F34+'Saale-Orla-Kreis'!F34+Greiz!F34+'Altenburger Land'!F34</f>
        <v>#VALUE!</v>
      </c>
      <c r="G34" s="30" t="e">
        <f>Erfurt!G34+Gera!G34+Jena!G34+Suhl!G34+Weimar!G34+Eisenach!G34+Eichsfeld!G34+Nordhausen!G34+Wartburgkreis!G34+'Unstrut-Hainich-Kreis'!G34+Kyffhäuserkreis!G34+'Schmalkalden-Meiningen'!G34+Gotha!G34+Sömmerda!G34+Hildburghausen!G34+'Ilm-Kreis'!G34+'Weimarer Land'!G34+Sonneberg!G34+'Saalfeld-Rudolstadt'!G34+'Saale-Holzland-Kreis'!G34+'Saale-Orla-Kreis'!G34+Greiz!G34+'Altenburger Land'!G34</f>
        <v>#VALUE!</v>
      </c>
      <c r="H34" s="30" t="e">
        <f>Erfurt!H34+Gera!H34+Jena!H34+Suhl!H34+Weimar!H34+Eisenach!H34+Eichsfeld!H34+Nordhausen!H34+Wartburgkreis!H34+'Unstrut-Hainich-Kreis'!H34+Kyffhäuserkreis!H34+'Schmalkalden-Meiningen'!H34+Gotha!H34+Sömmerda!H34+Hildburghausen!H34+'Ilm-Kreis'!H34+'Weimarer Land'!H34+Sonneberg!H34+'Saalfeld-Rudolstadt'!H34+'Saale-Holzland-Kreis'!H34+'Saale-Orla-Kreis'!H34+Greiz!H34+'Altenburger Land'!H34</f>
        <v>#VALUE!</v>
      </c>
      <c r="I34" s="30" t="e">
        <f>Erfurt!I34+Gera!I34+Jena!I34+Suhl!I34+Weimar!I34+Eisenach!I34+Eichsfeld!I34+Nordhausen!I34+Wartburgkreis!I34+'Unstrut-Hainich-Kreis'!I34+Kyffhäuserkreis!I34+'Schmalkalden-Meiningen'!I34+Gotha!I34+Sömmerda!I34+Hildburghausen!I34+'Ilm-Kreis'!I34+'Weimarer Land'!I34+Sonneberg!I34+'Saalfeld-Rudolstadt'!I34+'Saale-Holzland-Kreis'!I34+'Saale-Orla-Kreis'!I34+Greiz!I34+'Altenburger Land'!I34</f>
        <v>#VALUE!</v>
      </c>
      <c r="J34" s="30" t="e">
        <f>Erfurt!J34+Gera!J34+Jena!J34+Suhl!J34+Weimar!J34+Eisenach!J34+Eichsfeld!J34+Nordhausen!J34+Wartburgkreis!J34+'Unstrut-Hainich-Kreis'!J34+Kyffhäuserkreis!J34+'Schmalkalden-Meiningen'!J34+Gotha!J34+Sömmerda!J34+Hildburghausen!J34+'Ilm-Kreis'!J34+'Weimarer Land'!J34+Sonneberg!J34+'Saalfeld-Rudolstadt'!J34+'Saale-Holzland-Kreis'!J34+'Saale-Orla-Kreis'!J34+Greiz!J34+'Altenburger Land'!J34</f>
        <v>#VALUE!</v>
      </c>
      <c r="K34" s="30" t="e">
        <f>Erfurt!K34+Gera!K34+Jena!K34+Suhl!K34+Weimar!K34+Eisenach!K34+Eichsfeld!K34+Nordhausen!K34+Wartburgkreis!K34+'Unstrut-Hainich-Kreis'!K34+Kyffhäuserkreis!K34+'Schmalkalden-Meiningen'!K34+Gotha!K34+Sömmerda!K34+Hildburghausen!K34+'Ilm-Kreis'!K34+'Weimarer Land'!K34+Sonneberg!K34+'Saalfeld-Rudolstadt'!K34+'Saale-Holzland-Kreis'!K34+'Saale-Orla-Kreis'!K34+Greiz!K34+'Altenburger Land'!K34</f>
        <v>#VALUE!</v>
      </c>
      <c r="L34" s="30" t="e">
        <f>Erfurt!L34+Gera!L34+Jena!L34+Suhl!L34+Weimar!L34+Eisenach!L34+Eichsfeld!L34+Nordhausen!L34+Wartburgkreis!L34+'Unstrut-Hainich-Kreis'!L34+Kyffhäuserkreis!L34+'Schmalkalden-Meiningen'!L34+Gotha!L34+Sömmerda!L34+Hildburghausen!L34+'Ilm-Kreis'!L34+'Weimarer Land'!L34+Sonneberg!L34+'Saalfeld-Rudolstadt'!L34+'Saale-Holzland-Kreis'!L34+'Saale-Orla-Kreis'!L34+Greiz!L34+'Altenburger Land'!L34</f>
        <v>#VALUE!</v>
      </c>
      <c r="M34" s="30" t="e">
        <f>Erfurt!M34+Gera!M34+Jena!M34+Suhl!M34+Weimar!M34+Eisenach!M34+Eichsfeld!M34+Nordhausen!M34+Wartburgkreis!M34+'Unstrut-Hainich-Kreis'!M34+Kyffhäuserkreis!M34+'Schmalkalden-Meiningen'!M34+Gotha!M34+Sömmerda!M34+Hildburghausen!M34+'Ilm-Kreis'!M34+'Weimarer Land'!M34+Sonneberg!M34+'Saalfeld-Rudolstadt'!M34+'Saale-Holzland-Kreis'!M34+'Saale-Orla-Kreis'!M34+Greiz!M34+'Altenburger Land'!M34</f>
        <v>#VALUE!</v>
      </c>
      <c r="N34" s="30" t="e">
        <f>Erfurt!N34+Gera!N34+Jena!N34+Suhl!N34+Weimar!N34+Eisenach!N34+Eichsfeld!N34+Nordhausen!N34+Wartburgkreis!N34+'Unstrut-Hainich-Kreis'!N34+Kyffhäuserkreis!N34+'Schmalkalden-Meiningen'!N34+Gotha!N34+Sömmerda!N34+Hildburghausen!N34+'Ilm-Kreis'!N34+'Weimarer Land'!N34+Sonneberg!N34+'Saalfeld-Rudolstadt'!N34+'Saale-Holzland-Kreis'!N34+'Saale-Orla-Kreis'!N34+Greiz!N34+'Altenburger Land'!N34</f>
        <v>#VALUE!</v>
      </c>
      <c r="O34" s="30" t="e">
        <f>Erfurt!O34+Gera!O34+Jena!O34+Suhl!O34+Weimar!O34+Eisenach!O34+Eichsfeld!O34+Nordhausen!O34+Wartburgkreis!O34+'Unstrut-Hainich-Kreis'!O34+Kyffhäuserkreis!O34+'Schmalkalden-Meiningen'!O34+Gotha!O34+Sömmerda!O34+Hildburghausen!O34+'Ilm-Kreis'!O34+'Weimarer Land'!O34+Sonneberg!O34+'Saalfeld-Rudolstadt'!O34+'Saale-Holzland-Kreis'!O34+'Saale-Orla-Kreis'!O34+Greiz!O34+'Altenburger Land'!O34</f>
        <v>#VALUE!</v>
      </c>
      <c r="P34" s="30" t="e">
        <f>Erfurt!P34+Gera!P34+Jena!P34+Suhl!P34+Weimar!P34+Eisenach!P34+Eichsfeld!P34+Nordhausen!P34+Wartburgkreis!P34+'Unstrut-Hainich-Kreis'!P34+Kyffhäuserkreis!P34+'Schmalkalden-Meiningen'!P34+Gotha!P34+Sömmerda!P34+Hildburghausen!P34+'Ilm-Kreis'!P34+'Weimarer Land'!P34+Sonneberg!P34+'Saalfeld-Rudolstadt'!P34+'Saale-Holzland-Kreis'!P34+'Saale-Orla-Kreis'!P34+Greiz!P34+'Altenburger Land'!P34</f>
        <v>#VALUE!</v>
      </c>
      <c r="Q34" s="30" t="e">
        <f>Erfurt!Q34+Gera!Q34+Jena!Q34+Suhl!Q34+Weimar!Q34+Eisenach!Q34+Eichsfeld!Q34+Nordhausen!Q34+Wartburgkreis!Q34+'Unstrut-Hainich-Kreis'!Q34+Kyffhäuserkreis!Q34+'Schmalkalden-Meiningen'!Q34+Gotha!Q34+Sömmerda!Q34+Hildburghausen!Q34+'Ilm-Kreis'!Q34+'Weimarer Land'!Q34+Sonneberg!Q34+'Saalfeld-Rudolstadt'!Q34+'Saale-Holzland-Kreis'!Q34+'Saale-Orla-Kreis'!Q34+Greiz!Q34+'Altenburger Land'!Q34</f>
        <v>#VALUE!</v>
      </c>
      <c r="R34" s="26">
        <v>22</v>
      </c>
      <c r="S34" s="50">
        <v>22</v>
      </c>
      <c r="T34" s="51"/>
      <c r="U34" s="47" t="s">
        <v>155</v>
      </c>
      <c r="V34" s="3"/>
      <c r="W34" s="52"/>
      <c r="X34" s="30" t="e">
        <f>Erfurt!X34+Gera!X34+Jena!X34+Suhl!X34+Weimar!X34+Eisenach!X34+Eichsfeld!X34+Nordhausen!X34+Wartburgkreis!X34+'Unstrut-Hainich-Kreis'!X34+Kyffhäuserkreis!X34+'Schmalkalden-Meiningen'!X34+Gotha!X34+Sömmerda!X34+Hildburghausen!X34+'Ilm-Kreis'!X34+'Weimarer Land'!X34+Sonneberg!X34+'Saalfeld-Rudolstadt'!X34+'Saale-Holzland-Kreis'!X34+'Saale-Orla-Kreis'!X34+Greiz!X34+'Altenburger Land'!X34</f>
        <v>#VALUE!</v>
      </c>
      <c r="Y34" s="30" t="e">
        <f>Erfurt!Y34+Gera!Y34+Jena!Y34+Suhl!Y34+Weimar!Y34+Eisenach!Y34+Eichsfeld!Y34+Nordhausen!Y34+Wartburgkreis!Y34+'Unstrut-Hainich-Kreis'!Y34+Kyffhäuserkreis!Y34+'Schmalkalden-Meiningen'!Y34+Gotha!Y34+Sömmerda!Y34+Hildburghausen!Y34+'Ilm-Kreis'!Y34+'Weimarer Land'!Y34+Sonneberg!Y34+'Saalfeld-Rudolstadt'!Y34+'Saale-Holzland-Kreis'!Y34+'Saale-Orla-Kreis'!Y34+Greiz!Y34+'Altenburger Land'!Y34</f>
        <v>#VALUE!</v>
      </c>
      <c r="Z34" s="30" t="e">
        <f>Erfurt!Z34+Gera!Z34+Jena!Z34+Suhl!Z34+Weimar!Z34+Eisenach!Z34+Eichsfeld!Z34+Nordhausen!Z34+Wartburgkreis!Z34+'Unstrut-Hainich-Kreis'!Z34+Kyffhäuserkreis!Z34+'Schmalkalden-Meiningen'!Z34+Gotha!Z34+Sömmerda!Z34+Hildburghausen!Z34+'Ilm-Kreis'!Z34+'Weimarer Land'!Z34+Sonneberg!Z34+'Saalfeld-Rudolstadt'!Z34+'Saale-Holzland-Kreis'!Z34+'Saale-Orla-Kreis'!Z34+Greiz!Z34+'Altenburger Land'!Z34</f>
        <v>#VALUE!</v>
      </c>
      <c r="AA34" s="30" t="e">
        <f>Erfurt!AA34+Gera!AA34+Jena!AA34+Suhl!AA34+Weimar!AA34+Eisenach!AA34+Eichsfeld!AA34+Nordhausen!AA34+Wartburgkreis!AA34+'Unstrut-Hainich-Kreis'!AA34+Kyffhäuserkreis!AA34+'Schmalkalden-Meiningen'!AA34+Gotha!AA34+Sömmerda!AA34+Hildburghausen!AA34+'Ilm-Kreis'!AA34+'Weimarer Land'!AA34+Sonneberg!AA34+'Saalfeld-Rudolstadt'!AA34+'Saale-Holzland-Kreis'!AA34+'Saale-Orla-Kreis'!AA34+Greiz!AA34+'Altenburger Land'!AA34</f>
        <v>#VALUE!</v>
      </c>
      <c r="AB34" s="30" t="e">
        <f>Erfurt!AB34+Gera!AB34+Jena!AB34+Suhl!AB34+Weimar!AB34+Eisenach!AB34+Eichsfeld!AB34+Nordhausen!AB34+Wartburgkreis!AB34+'Unstrut-Hainich-Kreis'!AB34+Kyffhäuserkreis!AB34+'Schmalkalden-Meiningen'!AB34+Gotha!AB34+Sömmerda!AB34+Hildburghausen!AB34+'Ilm-Kreis'!AB34+'Weimarer Land'!AB34+Sonneberg!AB34+'Saalfeld-Rudolstadt'!AB34+'Saale-Holzland-Kreis'!AB34+'Saale-Orla-Kreis'!AB34+Greiz!AB34+'Altenburger Land'!AB34</f>
        <v>#VALUE!</v>
      </c>
      <c r="AC34" s="30" t="e">
        <f>Erfurt!AC34+Gera!AC34+Jena!AC34+Suhl!AC34+Weimar!AC34+Eisenach!AC34+Eichsfeld!AC34+Nordhausen!AC34+Wartburgkreis!AC34+'Unstrut-Hainich-Kreis'!AC34+Kyffhäuserkreis!AC34+'Schmalkalden-Meiningen'!AC34+Gotha!AC34+Sömmerda!AC34+Hildburghausen!AC34+'Ilm-Kreis'!AC34+'Weimarer Land'!AC34+Sonneberg!AC34+'Saalfeld-Rudolstadt'!AC34+'Saale-Holzland-Kreis'!AC34+'Saale-Orla-Kreis'!AC34+Greiz!AC34+'Altenburger Land'!AC34</f>
        <v>#VALUE!</v>
      </c>
      <c r="AD34" s="30" t="e">
        <f>Erfurt!AD34+Gera!AD34+Jena!AD34+Suhl!AD34+Weimar!AD34+Eisenach!AD34+Eichsfeld!AD34+Nordhausen!AD34+Wartburgkreis!AD34+'Unstrut-Hainich-Kreis'!AD34+Kyffhäuserkreis!AD34+'Schmalkalden-Meiningen'!AD34+Gotha!AD34+Sömmerda!AD34+Hildburghausen!AD34+'Ilm-Kreis'!AD34+'Weimarer Land'!AD34+Sonneberg!AD34+'Saalfeld-Rudolstadt'!AD34+'Saale-Holzland-Kreis'!AD34+'Saale-Orla-Kreis'!AD34+Greiz!AD34+'Altenburger Land'!AD34</f>
        <v>#VALUE!</v>
      </c>
      <c r="AE34" s="30" t="e">
        <f>Erfurt!AE34+Gera!AE34+Jena!AE34+Suhl!AE34+Weimar!AE34+Eisenach!AE34+Eichsfeld!AE34+Nordhausen!AE34+Wartburgkreis!AE34+'Unstrut-Hainich-Kreis'!AE34+Kyffhäuserkreis!AE34+'Schmalkalden-Meiningen'!AE34+Gotha!AE34+Sömmerda!AE34+Hildburghausen!AE34+'Ilm-Kreis'!AE34+'Weimarer Land'!AE34+Sonneberg!AE34+'Saalfeld-Rudolstadt'!AE34+'Saale-Holzland-Kreis'!AE34+'Saale-Orla-Kreis'!AE34+Greiz!AE34+'Altenburger Land'!AE34</f>
        <v>#VALUE!</v>
      </c>
      <c r="AF34" s="30">
        <f>Erfurt!AF34+Gera!AF34+Jena!AF34+Suhl!AF34+Weimar!AF34+Eisenach!AF34+Eichsfeld!AF34+Nordhausen!AF34+Wartburgkreis!AF34+'Unstrut-Hainich-Kreis'!AF34+Kyffhäuserkreis!AF34+'Schmalkalden-Meiningen'!AF34+Gotha!AF34+Sömmerda!AF34+Hildburghausen!AF34+'Ilm-Kreis'!AF34+'Weimarer Land'!AF34+Sonneberg!AF34+'Saalfeld-Rudolstadt'!AF34+'Saale-Holzland-Kreis'!AF34+'Saale-Orla-Kreis'!AF34+Greiz!AF34+'Altenburger Land'!AF34</f>
        <v>33977</v>
      </c>
      <c r="AG34" s="30">
        <f>Erfurt!AG34+Gera!AG34+Jena!AG34+Suhl!AG34+Weimar!AG34+Eisenach!AG34+Eichsfeld!AG34+Nordhausen!AG34+Wartburgkreis!AG34+'Unstrut-Hainich-Kreis'!AG34+Kyffhäuserkreis!AG34+'Schmalkalden-Meiningen'!AG34+Gotha!AG34+Sömmerda!AG34+Hildburghausen!AG34+'Ilm-Kreis'!AG34+'Weimarer Land'!AG34+Sonneberg!AG34+'Saalfeld-Rudolstadt'!AG34+'Saale-Holzland-Kreis'!AG34+'Saale-Orla-Kreis'!AG34+Greiz!AG34+'Altenburger Land'!AG34</f>
        <v>32045</v>
      </c>
      <c r="AH34" s="30">
        <f>Erfurt!AH34+Gera!AH34+Jena!AH34+Suhl!AH34+Weimar!AH34+Eisenach!AH34+Eichsfeld!AH34+Nordhausen!AH34+Wartburgkreis!AH34+'Unstrut-Hainich-Kreis'!AH34+Kyffhäuserkreis!AH34+'Schmalkalden-Meiningen'!AH34+Gotha!AH34+Sömmerda!AH34+Hildburghausen!AH34+'Ilm-Kreis'!AH34+'Weimarer Land'!AH34+Sonneberg!AH34+'Saalfeld-Rudolstadt'!AH34+'Saale-Holzland-Kreis'!AH34+'Saale-Orla-Kreis'!AH34+Greiz!AH34+'Altenburger Land'!AH34</f>
        <v>27835</v>
      </c>
      <c r="AI34" s="30">
        <f>Erfurt!AI34+Gera!AI34+Jena!AI34+Suhl!AI34+Weimar!AI34+Eisenach!AI34+Eichsfeld!AI34+Nordhausen!AI34+Wartburgkreis!AI34+'Unstrut-Hainich-Kreis'!AI34+Kyffhäuserkreis!AI34+'Schmalkalden-Meiningen'!AI34+Gotha!AI34+Sömmerda!AI34+Hildburghausen!AI34+'Ilm-Kreis'!AI34+'Weimarer Land'!AI34+Sonneberg!AI34+'Saalfeld-Rudolstadt'!AI34+'Saale-Holzland-Kreis'!AI34+'Saale-Orla-Kreis'!AI34+Greiz!AI34+'Altenburger Land'!AI34</f>
        <v>24788</v>
      </c>
      <c r="AJ34" s="26">
        <v>22</v>
      </c>
    </row>
    <row r="35" spans="1:36" s="18" customFormat="1" ht="13.5" customHeight="1">
      <c r="A35" s="50"/>
      <c r="B35" s="51"/>
      <c r="C35" s="3"/>
      <c r="D35" s="3" t="s">
        <v>151</v>
      </c>
      <c r="E35" s="52"/>
      <c r="F35" s="30">
        <f>Erfurt!F35+Gera!F35+Jena!F35+Suhl!F35+Weimar!F35+Eisenach!F35+Eichsfeld!F35+Nordhausen!F35+Wartburgkreis!F35+'Unstrut-Hainich-Kreis'!F35+Kyffhäuserkreis!F35+'Schmalkalden-Meiningen'!F35+Gotha!F35+Sömmerda!F35+Hildburghausen!F35+'Ilm-Kreis'!F35+'Weimarer Land'!F35+Sonneberg!F35+'Saalfeld-Rudolstadt'!F35+'Saale-Holzland-Kreis'!F35+'Saale-Orla-Kreis'!F35+Greiz!F35+'Altenburger Land'!F35</f>
        <v>0</v>
      </c>
      <c r="G35" s="30">
        <f>Erfurt!G35+Gera!G35+Jena!G35+Suhl!G35+Weimar!G35+Eisenach!G35+Eichsfeld!G35+Nordhausen!G35+Wartburgkreis!G35+'Unstrut-Hainich-Kreis'!G35+Kyffhäuserkreis!G35+'Schmalkalden-Meiningen'!G35+Gotha!G35+Sömmerda!G35+Hildburghausen!G35+'Ilm-Kreis'!G35+'Weimarer Land'!G35+Sonneberg!G35+'Saalfeld-Rudolstadt'!G35+'Saale-Holzland-Kreis'!G35+'Saale-Orla-Kreis'!G35+Greiz!G35+'Altenburger Land'!G35</f>
        <v>0</v>
      </c>
      <c r="H35" s="30">
        <f>Erfurt!H35+Gera!H35+Jena!H35+Suhl!H35+Weimar!H35+Eisenach!H35+Eichsfeld!H35+Nordhausen!H35+Wartburgkreis!H35+'Unstrut-Hainich-Kreis'!H35+Kyffhäuserkreis!H35+'Schmalkalden-Meiningen'!H35+Gotha!H35+Sömmerda!H35+Hildburghausen!H35+'Ilm-Kreis'!H35+'Weimarer Land'!H35+Sonneberg!H35+'Saalfeld-Rudolstadt'!H35+'Saale-Holzland-Kreis'!H35+'Saale-Orla-Kreis'!H35+Greiz!H35+'Altenburger Land'!H35</f>
        <v>0</v>
      </c>
      <c r="I35" s="30">
        <f>Erfurt!I35+Gera!I35+Jena!I35+Suhl!I35+Weimar!I35+Eisenach!I35+Eichsfeld!I35+Nordhausen!I35+Wartburgkreis!I35+'Unstrut-Hainich-Kreis'!I35+Kyffhäuserkreis!I35+'Schmalkalden-Meiningen'!I35+Gotha!I35+Sömmerda!I35+Hildburghausen!I35+'Ilm-Kreis'!I35+'Weimarer Land'!I35+Sonneberg!I35+'Saalfeld-Rudolstadt'!I35+'Saale-Holzland-Kreis'!I35+'Saale-Orla-Kreis'!I35+Greiz!I35+'Altenburger Land'!I35</f>
        <v>0</v>
      </c>
      <c r="J35" s="30">
        <f>Erfurt!J35+Gera!J35+Jena!J35+Suhl!J35+Weimar!J35+Eisenach!J35+Eichsfeld!J35+Nordhausen!J35+Wartburgkreis!J35+'Unstrut-Hainich-Kreis'!J35+Kyffhäuserkreis!J35+'Schmalkalden-Meiningen'!J35+Gotha!J35+Sömmerda!J35+Hildburghausen!J35+'Ilm-Kreis'!J35+'Weimarer Land'!J35+Sonneberg!J35+'Saalfeld-Rudolstadt'!J35+'Saale-Holzland-Kreis'!J35+'Saale-Orla-Kreis'!J35+Greiz!J35+'Altenburger Land'!J35</f>
        <v>0</v>
      </c>
      <c r="K35" s="30">
        <f>Erfurt!K35+Gera!K35+Jena!K35+Suhl!K35+Weimar!K35+Eisenach!K35+Eichsfeld!K35+Nordhausen!K35+Wartburgkreis!K35+'Unstrut-Hainich-Kreis'!K35+Kyffhäuserkreis!K35+'Schmalkalden-Meiningen'!K35+Gotha!K35+Sömmerda!K35+Hildburghausen!K35+'Ilm-Kreis'!K35+'Weimarer Land'!K35+Sonneberg!K35+'Saalfeld-Rudolstadt'!K35+'Saale-Holzland-Kreis'!K35+'Saale-Orla-Kreis'!K35+Greiz!K35+'Altenburger Land'!K35</f>
        <v>0</v>
      </c>
      <c r="L35" s="30">
        <f>Erfurt!L35+Gera!L35+Jena!L35+Suhl!L35+Weimar!L35+Eisenach!L35+Eichsfeld!L35+Nordhausen!L35+Wartburgkreis!L35+'Unstrut-Hainich-Kreis'!L35+Kyffhäuserkreis!L35+'Schmalkalden-Meiningen'!L35+Gotha!L35+Sömmerda!L35+Hildburghausen!L35+'Ilm-Kreis'!L35+'Weimarer Land'!L35+Sonneberg!L35+'Saalfeld-Rudolstadt'!L35+'Saale-Holzland-Kreis'!L35+'Saale-Orla-Kreis'!L35+Greiz!L35+'Altenburger Land'!L35</f>
        <v>0</v>
      </c>
      <c r="M35" s="30">
        <f>Erfurt!M35+Gera!M35+Jena!M35+Suhl!M35+Weimar!M35+Eisenach!M35+Eichsfeld!M35+Nordhausen!M35+Wartburgkreis!M35+'Unstrut-Hainich-Kreis'!M35+Kyffhäuserkreis!M35+'Schmalkalden-Meiningen'!M35+Gotha!M35+Sömmerda!M35+Hildburghausen!M35+'Ilm-Kreis'!M35+'Weimarer Land'!M35+Sonneberg!M35+'Saalfeld-Rudolstadt'!M35+'Saale-Holzland-Kreis'!M35+'Saale-Orla-Kreis'!M35+Greiz!M35+'Altenburger Land'!M35</f>
        <v>0</v>
      </c>
      <c r="N35" s="30">
        <f>Erfurt!N35+Gera!N35+Jena!N35+Suhl!N35+Weimar!N35+Eisenach!N35+Eichsfeld!N35+Nordhausen!N35+Wartburgkreis!N35+'Unstrut-Hainich-Kreis'!N35+Kyffhäuserkreis!N35+'Schmalkalden-Meiningen'!N35+Gotha!N35+Sömmerda!N35+Hildburghausen!N35+'Ilm-Kreis'!N35+'Weimarer Land'!N35+Sonneberg!N35+'Saalfeld-Rudolstadt'!N35+'Saale-Holzland-Kreis'!N35+'Saale-Orla-Kreis'!N35+Greiz!N35+'Altenburger Land'!N35</f>
        <v>0</v>
      </c>
      <c r="O35" s="30">
        <f>Erfurt!O35+Gera!O35+Jena!O35+Suhl!O35+Weimar!O35+Eisenach!O35+Eichsfeld!O35+Nordhausen!O35+Wartburgkreis!O35+'Unstrut-Hainich-Kreis'!O35+Kyffhäuserkreis!O35+'Schmalkalden-Meiningen'!O35+Gotha!O35+Sömmerda!O35+Hildburghausen!O35+'Ilm-Kreis'!O35+'Weimarer Land'!O35+Sonneberg!O35+'Saalfeld-Rudolstadt'!O35+'Saale-Holzland-Kreis'!O35+'Saale-Orla-Kreis'!O35+Greiz!O35+'Altenburger Land'!O35</f>
        <v>0</v>
      </c>
      <c r="P35" s="30">
        <f>Erfurt!P35+Gera!P35+Jena!P35+Suhl!P35+Weimar!P35+Eisenach!P35+Eichsfeld!P35+Nordhausen!P35+Wartburgkreis!P35+'Unstrut-Hainich-Kreis'!P35+Kyffhäuserkreis!P35+'Schmalkalden-Meiningen'!P35+Gotha!P35+Sömmerda!P35+Hildburghausen!P35+'Ilm-Kreis'!P35+'Weimarer Land'!P35+Sonneberg!P35+'Saalfeld-Rudolstadt'!P35+'Saale-Holzland-Kreis'!P35+'Saale-Orla-Kreis'!P35+Greiz!P35+'Altenburger Land'!P35</f>
        <v>0</v>
      </c>
      <c r="Q35" s="30">
        <f>Erfurt!Q35+Gera!Q35+Jena!Q35+Suhl!Q35+Weimar!Q35+Eisenach!Q35+Eichsfeld!Q35+Nordhausen!Q35+Wartburgkreis!Q35+'Unstrut-Hainich-Kreis'!Q35+Kyffhäuserkreis!Q35+'Schmalkalden-Meiningen'!Q35+Gotha!Q35+Sömmerda!Q35+Hildburghausen!Q35+'Ilm-Kreis'!Q35+'Weimarer Land'!Q35+Sonneberg!Q35+'Saalfeld-Rudolstadt'!Q35+'Saale-Holzland-Kreis'!Q35+'Saale-Orla-Kreis'!Q35+Greiz!Q35+'Altenburger Land'!Q35</f>
        <v>0</v>
      </c>
      <c r="R35" s="26"/>
      <c r="S35" s="50"/>
      <c r="T35" s="51"/>
      <c r="U35" s="3"/>
      <c r="V35" s="3" t="s">
        <v>151</v>
      </c>
      <c r="W35" s="52"/>
      <c r="X35" s="30">
        <f>Erfurt!X35+Gera!X35+Jena!X35+Suhl!X35+Weimar!X35+Eisenach!X35+Eichsfeld!X35+Nordhausen!X35+Wartburgkreis!X35+'Unstrut-Hainich-Kreis'!X35+Kyffhäuserkreis!X35+'Schmalkalden-Meiningen'!X35+Gotha!X35+Sömmerda!X35+Hildburghausen!X35+'Ilm-Kreis'!X35+'Weimarer Land'!X35+Sonneberg!X35+'Saalfeld-Rudolstadt'!X35+'Saale-Holzland-Kreis'!X35+'Saale-Orla-Kreis'!X35+Greiz!X35+'Altenburger Land'!X35</f>
        <v>0</v>
      </c>
      <c r="Y35" s="30">
        <f>Erfurt!Y35+Gera!Y35+Jena!Y35+Suhl!Y35+Weimar!Y35+Eisenach!Y35+Eichsfeld!Y35+Nordhausen!Y35+Wartburgkreis!Y35+'Unstrut-Hainich-Kreis'!Y35+Kyffhäuserkreis!Y35+'Schmalkalden-Meiningen'!Y35+Gotha!Y35+Sömmerda!Y35+Hildburghausen!Y35+'Ilm-Kreis'!Y35+'Weimarer Land'!Y35+Sonneberg!Y35+'Saalfeld-Rudolstadt'!Y35+'Saale-Holzland-Kreis'!Y35+'Saale-Orla-Kreis'!Y35+Greiz!Y35+'Altenburger Land'!Y35</f>
        <v>0</v>
      </c>
      <c r="Z35" s="30">
        <f>Erfurt!Z35+Gera!Z35+Jena!Z35+Suhl!Z35+Weimar!Z35+Eisenach!Z35+Eichsfeld!Z35+Nordhausen!Z35+Wartburgkreis!Z35+'Unstrut-Hainich-Kreis'!Z35+Kyffhäuserkreis!Z35+'Schmalkalden-Meiningen'!Z35+Gotha!Z35+Sömmerda!Z35+Hildburghausen!Z35+'Ilm-Kreis'!Z35+'Weimarer Land'!Z35+Sonneberg!Z35+'Saalfeld-Rudolstadt'!Z35+'Saale-Holzland-Kreis'!Z35+'Saale-Orla-Kreis'!Z35+Greiz!Z35+'Altenburger Land'!Z35</f>
        <v>0</v>
      </c>
      <c r="AA35" s="30">
        <f>Erfurt!AA35+Gera!AA35+Jena!AA35+Suhl!AA35+Weimar!AA35+Eisenach!AA35+Eichsfeld!AA35+Nordhausen!AA35+Wartburgkreis!AA35+'Unstrut-Hainich-Kreis'!AA35+Kyffhäuserkreis!AA35+'Schmalkalden-Meiningen'!AA35+Gotha!AA35+Sömmerda!AA35+Hildburghausen!AA35+'Ilm-Kreis'!AA35+'Weimarer Land'!AA35+Sonneberg!AA35+'Saalfeld-Rudolstadt'!AA35+'Saale-Holzland-Kreis'!AA35+'Saale-Orla-Kreis'!AA35+Greiz!AA35+'Altenburger Land'!AA35</f>
        <v>0</v>
      </c>
      <c r="AB35" s="30">
        <f>Erfurt!AB35+Gera!AB35+Jena!AB35+Suhl!AB35+Weimar!AB35+Eisenach!AB35+Eichsfeld!AB35+Nordhausen!AB35+Wartburgkreis!AB35+'Unstrut-Hainich-Kreis'!AB35+Kyffhäuserkreis!AB35+'Schmalkalden-Meiningen'!AB35+Gotha!AB35+Sömmerda!AB35+Hildburghausen!AB35+'Ilm-Kreis'!AB35+'Weimarer Land'!AB35+Sonneberg!AB35+'Saalfeld-Rudolstadt'!AB35+'Saale-Holzland-Kreis'!AB35+'Saale-Orla-Kreis'!AB35+Greiz!AB35+'Altenburger Land'!AB35</f>
        <v>0</v>
      </c>
      <c r="AC35" s="30">
        <f>Erfurt!AC35+Gera!AC35+Jena!AC35+Suhl!AC35+Weimar!AC35+Eisenach!AC35+Eichsfeld!AC35+Nordhausen!AC35+Wartburgkreis!AC35+'Unstrut-Hainich-Kreis'!AC35+Kyffhäuserkreis!AC35+'Schmalkalden-Meiningen'!AC35+Gotha!AC35+Sömmerda!AC35+Hildburghausen!AC35+'Ilm-Kreis'!AC35+'Weimarer Land'!AC35+Sonneberg!AC35+'Saalfeld-Rudolstadt'!AC35+'Saale-Holzland-Kreis'!AC35+'Saale-Orla-Kreis'!AC35+Greiz!AC35+'Altenburger Land'!AC35</f>
        <v>0</v>
      </c>
      <c r="AD35" s="30">
        <f>Erfurt!AD35+Gera!AD35+Jena!AD35+Suhl!AD35+Weimar!AD35+Eisenach!AD35+Eichsfeld!AD35+Nordhausen!AD35+Wartburgkreis!AD35+'Unstrut-Hainich-Kreis'!AD35+Kyffhäuserkreis!AD35+'Schmalkalden-Meiningen'!AD35+Gotha!AD35+Sömmerda!AD35+Hildburghausen!AD35+'Ilm-Kreis'!AD35+'Weimarer Land'!AD35+Sonneberg!AD35+'Saalfeld-Rudolstadt'!AD35+'Saale-Holzland-Kreis'!AD35+'Saale-Orla-Kreis'!AD35+Greiz!AD35+'Altenburger Land'!AD35</f>
        <v>0</v>
      </c>
      <c r="AE35" s="30">
        <f>Erfurt!AE35+Gera!AE35+Jena!AE35+Suhl!AE35+Weimar!AE35+Eisenach!AE35+Eichsfeld!AE35+Nordhausen!AE35+Wartburgkreis!AE35+'Unstrut-Hainich-Kreis'!AE35+Kyffhäuserkreis!AE35+'Schmalkalden-Meiningen'!AE35+Gotha!AE35+Sömmerda!AE35+Hildburghausen!AE35+'Ilm-Kreis'!AE35+'Weimarer Land'!AE35+Sonneberg!AE35+'Saalfeld-Rudolstadt'!AE35+'Saale-Holzland-Kreis'!AE35+'Saale-Orla-Kreis'!AE35+Greiz!AE35+'Altenburger Land'!AE35</f>
        <v>0</v>
      </c>
      <c r="AF35" s="30">
        <f>Erfurt!AF35+Gera!AF35+Jena!AF35+Suhl!AF35+Weimar!AF35+Eisenach!AF35+Eichsfeld!AF35+Nordhausen!AF35+Wartburgkreis!AF35+'Unstrut-Hainich-Kreis'!AF35+Kyffhäuserkreis!AF35+'Schmalkalden-Meiningen'!AF35+Gotha!AF35+Sömmerda!AF35+Hildburghausen!AF35+'Ilm-Kreis'!AF35+'Weimarer Land'!AF35+Sonneberg!AF35+'Saalfeld-Rudolstadt'!AF35+'Saale-Holzland-Kreis'!AF35+'Saale-Orla-Kreis'!AF35+Greiz!AF35+'Altenburger Land'!AF35</f>
        <v>0</v>
      </c>
      <c r="AG35" s="30">
        <f>Erfurt!AG35+Gera!AG35+Jena!AG35+Suhl!AG35+Weimar!AG35+Eisenach!AG35+Eichsfeld!AG35+Nordhausen!AG35+Wartburgkreis!AG35+'Unstrut-Hainich-Kreis'!AG35+Kyffhäuserkreis!AG35+'Schmalkalden-Meiningen'!AG35+Gotha!AG35+Sömmerda!AG35+Hildburghausen!AG35+'Ilm-Kreis'!AG35+'Weimarer Land'!AG35+Sonneberg!AG35+'Saalfeld-Rudolstadt'!AG35+'Saale-Holzland-Kreis'!AG35+'Saale-Orla-Kreis'!AG35+Greiz!AG35+'Altenburger Land'!AG35</f>
        <v>0</v>
      </c>
      <c r="AH35" s="30">
        <f>Erfurt!AH35+Gera!AH35+Jena!AH35+Suhl!AH35+Weimar!AH35+Eisenach!AH35+Eichsfeld!AH35+Nordhausen!AH35+Wartburgkreis!AH35+'Unstrut-Hainich-Kreis'!AH35+Kyffhäuserkreis!AH35+'Schmalkalden-Meiningen'!AH35+Gotha!AH35+Sömmerda!AH35+Hildburghausen!AH35+'Ilm-Kreis'!AH35+'Weimarer Land'!AH35+Sonneberg!AH35+'Saalfeld-Rudolstadt'!AH35+'Saale-Holzland-Kreis'!AH35+'Saale-Orla-Kreis'!AH35+Greiz!AH35+'Altenburger Land'!AH35</f>
        <v>0</v>
      </c>
      <c r="AI35" s="30">
        <f>Erfurt!AI35+Gera!AI35+Jena!AI35+Suhl!AI35+Weimar!AI35+Eisenach!AI35+Eichsfeld!AI35+Nordhausen!AI35+Wartburgkreis!AI35+'Unstrut-Hainich-Kreis'!AI35+Kyffhäuserkreis!AI35+'Schmalkalden-Meiningen'!AI35+Gotha!AI35+Sömmerda!AI35+Hildburghausen!AI35+'Ilm-Kreis'!AI35+'Weimarer Land'!AI35+Sonneberg!AI35+'Saalfeld-Rudolstadt'!AI35+'Saale-Holzland-Kreis'!AI35+'Saale-Orla-Kreis'!AI35+Greiz!AI35+'Altenburger Land'!AI35</f>
        <v>0</v>
      </c>
      <c r="AJ35" s="26"/>
    </row>
    <row r="36" spans="1:36" s="18" customFormat="1" ht="13.5" customHeight="1">
      <c r="A36" s="50">
        <v>23</v>
      </c>
      <c r="B36" s="51"/>
      <c r="C36" s="3"/>
      <c r="D36" s="47" t="s">
        <v>54</v>
      </c>
      <c r="E36" s="52"/>
      <c r="F36" s="30" t="e">
        <f>Erfurt!F36+Gera!F36+Jena!F36+Suhl!F36+Weimar!F36+Eisenach!F36+Eichsfeld!F36+Nordhausen!F36+Wartburgkreis!F36+'Unstrut-Hainich-Kreis'!F36+Kyffhäuserkreis!F36+'Schmalkalden-Meiningen'!F36+Gotha!F36+Sömmerda!F36+Hildburghausen!F36+'Ilm-Kreis'!F36+'Weimarer Land'!F36+Sonneberg!F36+'Saalfeld-Rudolstadt'!F36+'Saale-Holzland-Kreis'!F36+'Saale-Orla-Kreis'!F36+Greiz!F36+'Altenburger Land'!F36</f>
        <v>#VALUE!</v>
      </c>
      <c r="G36" s="30" t="e">
        <f>Erfurt!G36+Gera!G36+Jena!G36+Suhl!G36+Weimar!G36+Eisenach!G36+Eichsfeld!G36+Nordhausen!G36+Wartburgkreis!G36+'Unstrut-Hainich-Kreis'!G36+Kyffhäuserkreis!G36+'Schmalkalden-Meiningen'!G36+Gotha!G36+Sömmerda!G36+Hildburghausen!G36+'Ilm-Kreis'!G36+'Weimarer Land'!G36+Sonneberg!G36+'Saalfeld-Rudolstadt'!G36+'Saale-Holzland-Kreis'!G36+'Saale-Orla-Kreis'!G36+Greiz!G36+'Altenburger Land'!G36</f>
        <v>#VALUE!</v>
      </c>
      <c r="H36" s="30" t="e">
        <f>Erfurt!H36+Gera!H36+Jena!H36+Suhl!H36+Weimar!H36+Eisenach!H36+Eichsfeld!H36+Nordhausen!H36+Wartburgkreis!H36+'Unstrut-Hainich-Kreis'!H36+Kyffhäuserkreis!H36+'Schmalkalden-Meiningen'!H36+Gotha!H36+Sömmerda!H36+Hildburghausen!H36+'Ilm-Kreis'!H36+'Weimarer Land'!H36+Sonneberg!H36+'Saalfeld-Rudolstadt'!H36+'Saale-Holzland-Kreis'!H36+'Saale-Orla-Kreis'!H36+Greiz!H36+'Altenburger Land'!H36</f>
        <v>#VALUE!</v>
      </c>
      <c r="I36" s="30" t="e">
        <f>Erfurt!I36+Gera!I36+Jena!I36+Suhl!I36+Weimar!I36+Eisenach!I36+Eichsfeld!I36+Nordhausen!I36+Wartburgkreis!I36+'Unstrut-Hainich-Kreis'!I36+Kyffhäuserkreis!I36+'Schmalkalden-Meiningen'!I36+Gotha!I36+Sömmerda!I36+Hildburghausen!I36+'Ilm-Kreis'!I36+'Weimarer Land'!I36+Sonneberg!I36+'Saalfeld-Rudolstadt'!I36+'Saale-Holzland-Kreis'!I36+'Saale-Orla-Kreis'!I36+Greiz!I36+'Altenburger Land'!I36</f>
        <v>#VALUE!</v>
      </c>
      <c r="J36" s="30" t="e">
        <f>Erfurt!J36+Gera!J36+Jena!J36+Suhl!J36+Weimar!J36+Eisenach!J36+Eichsfeld!J36+Nordhausen!J36+Wartburgkreis!J36+'Unstrut-Hainich-Kreis'!J36+Kyffhäuserkreis!J36+'Schmalkalden-Meiningen'!J36+Gotha!J36+Sömmerda!J36+Hildburghausen!J36+'Ilm-Kreis'!J36+'Weimarer Land'!J36+Sonneberg!J36+'Saalfeld-Rudolstadt'!J36+'Saale-Holzland-Kreis'!J36+'Saale-Orla-Kreis'!J36+Greiz!J36+'Altenburger Land'!J36</f>
        <v>#VALUE!</v>
      </c>
      <c r="K36" s="30" t="e">
        <f>Erfurt!K36+Gera!K36+Jena!K36+Suhl!K36+Weimar!K36+Eisenach!K36+Eichsfeld!K36+Nordhausen!K36+Wartburgkreis!K36+'Unstrut-Hainich-Kreis'!K36+Kyffhäuserkreis!K36+'Schmalkalden-Meiningen'!K36+Gotha!K36+Sömmerda!K36+Hildburghausen!K36+'Ilm-Kreis'!K36+'Weimarer Land'!K36+Sonneberg!K36+'Saalfeld-Rudolstadt'!K36+'Saale-Holzland-Kreis'!K36+'Saale-Orla-Kreis'!K36+Greiz!K36+'Altenburger Land'!K36</f>
        <v>#VALUE!</v>
      </c>
      <c r="L36" s="30" t="e">
        <f>Erfurt!L36+Gera!L36+Jena!L36+Suhl!L36+Weimar!L36+Eisenach!L36+Eichsfeld!L36+Nordhausen!L36+Wartburgkreis!L36+'Unstrut-Hainich-Kreis'!L36+Kyffhäuserkreis!L36+'Schmalkalden-Meiningen'!L36+Gotha!L36+Sömmerda!L36+Hildburghausen!L36+'Ilm-Kreis'!L36+'Weimarer Land'!L36+Sonneberg!L36+'Saalfeld-Rudolstadt'!L36+'Saale-Holzland-Kreis'!L36+'Saale-Orla-Kreis'!L36+Greiz!L36+'Altenburger Land'!L36</f>
        <v>#VALUE!</v>
      </c>
      <c r="M36" s="30" t="e">
        <f>Erfurt!M36+Gera!M36+Jena!M36+Suhl!M36+Weimar!M36+Eisenach!M36+Eichsfeld!M36+Nordhausen!M36+Wartburgkreis!M36+'Unstrut-Hainich-Kreis'!M36+Kyffhäuserkreis!M36+'Schmalkalden-Meiningen'!M36+Gotha!M36+Sömmerda!M36+Hildburghausen!M36+'Ilm-Kreis'!M36+'Weimarer Land'!M36+Sonneberg!M36+'Saalfeld-Rudolstadt'!M36+'Saale-Holzland-Kreis'!M36+'Saale-Orla-Kreis'!M36+Greiz!M36+'Altenburger Land'!M36</f>
        <v>#VALUE!</v>
      </c>
      <c r="N36" s="30" t="e">
        <f>Erfurt!N36+Gera!N36+Jena!N36+Suhl!N36+Weimar!N36+Eisenach!N36+Eichsfeld!N36+Nordhausen!N36+Wartburgkreis!N36+'Unstrut-Hainich-Kreis'!N36+Kyffhäuserkreis!N36+'Schmalkalden-Meiningen'!N36+Gotha!N36+Sömmerda!N36+Hildburghausen!N36+'Ilm-Kreis'!N36+'Weimarer Land'!N36+Sonneberg!N36+'Saalfeld-Rudolstadt'!N36+'Saale-Holzland-Kreis'!N36+'Saale-Orla-Kreis'!N36+Greiz!N36+'Altenburger Land'!N36</f>
        <v>#VALUE!</v>
      </c>
      <c r="O36" s="30" t="e">
        <f>Erfurt!O36+Gera!O36+Jena!O36+Suhl!O36+Weimar!O36+Eisenach!O36+Eichsfeld!O36+Nordhausen!O36+Wartburgkreis!O36+'Unstrut-Hainich-Kreis'!O36+Kyffhäuserkreis!O36+'Schmalkalden-Meiningen'!O36+Gotha!O36+Sömmerda!O36+Hildburghausen!O36+'Ilm-Kreis'!O36+'Weimarer Land'!O36+Sonneberg!O36+'Saalfeld-Rudolstadt'!O36+'Saale-Holzland-Kreis'!O36+'Saale-Orla-Kreis'!O36+Greiz!O36+'Altenburger Land'!O36</f>
        <v>#VALUE!</v>
      </c>
      <c r="P36" s="30" t="e">
        <f>Erfurt!P36+Gera!P36+Jena!P36+Suhl!P36+Weimar!P36+Eisenach!P36+Eichsfeld!P36+Nordhausen!P36+Wartburgkreis!P36+'Unstrut-Hainich-Kreis'!P36+Kyffhäuserkreis!P36+'Schmalkalden-Meiningen'!P36+Gotha!P36+Sömmerda!P36+Hildburghausen!P36+'Ilm-Kreis'!P36+'Weimarer Land'!P36+Sonneberg!P36+'Saalfeld-Rudolstadt'!P36+'Saale-Holzland-Kreis'!P36+'Saale-Orla-Kreis'!P36+Greiz!P36+'Altenburger Land'!P36</f>
        <v>#VALUE!</v>
      </c>
      <c r="Q36" s="30" t="e">
        <f>Erfurt!Q36+Gera!Q36+Jena!Q36+Suhl!Q36+Weimar!Q36+Eisenach!Q36+Eichsfeld!Q36+Nordhausen!Q36+Wartburgkreis!Q36+'Unstrut-Hainich-Kreis'!Q36+Kyffhäuserkreis!Q36+'Schmalkalden-Meiningen'!Q36+Gotha!Q36+Sömmerda!Q36+Hildburghausen!Q36+'Ilm-Kreis'!Q36+'Weimarer Land'!Q36+Sonneberg!Q36+'Saalfeld-Rudolstadt'!Q36+'Saale-Holzland-Kreis'!Q36+'Saale-Orla-Kreis'!Q36+Greiz!Q36+'Altenburger Land'!Q36</f>
        <v>#VALUE!</v>
      </c>
      <c r="R36" s="26">
        <v>23</v>
      </c>
      <c r="S36" s="50">
        <v>23</v>
      </c>
      <c r="T36" s="51"/>
      <c r="U36" s="3"/>
      <c r="V36" s="47" t="s">
        <v>54</v>
      </c>
      <c r="W36" s="52"/>
      <c r="X36" s="30" t="e">
        <f>Erfurt!X36+Gera!X36+Jena!X36+Suhl!X36+Weimar!X36+Eisenach!X36+Eichsfeld!X36+Nordhausen!X36+Wartburgkreis!X36+'Unstrut-Hainich-Kreis'!X36+Kyffhäuserkreis!X36+'Schmalkalden-Meiningen'!X36+Gotha!X36+Sömmerda!X36+Hildburghausen!X36+'Ilm-Kreis'!X36+'Weimarer Land'!X36+Sonneberg!X36+'Saalfeld-Rudolstadt'!X36+'Saale-Holzland-Kreis'!X36+'Saale-Orla-Kreis'!X36+Greiz!X36+'Altenburger Land'!X36</f>
        <v>#VALUE!</v>
      </c>
      <c r="Y36" s="30" t="e">
        <f>Erfurt!Y36+Gera!Y36+Jena!Y36+Suhl!Y36+Weimar!Y36+Eisenach!Y36+Eichsfeld!Y36+Nordhausen!Y36+Wartburgkreis!Y36+'Unstrut-Hainich-Kreis'!Y36+Kyffhäuserkreis!Y36+'Schmalkalden-Meiningen'!Y36+Gotha!Y36+Sömmerda!Y36+Hildburghausen!Y36+'Ilm-Kreis'!Y36+'Weimarer Land'!Y36+Sonneberg!Y36+'Saalfeld-Rudolstadt'!Y36+'Saale-Holzland-Kreis'!Y36+'Saale-Orla-Kreis'!Y36+Greiz!Y36+'Altenburger Land'!Y36</f>
        <v>#VALUE!</v>
      </c>
      <c r="Z36" s="30" t="e">
        <f>Erfurt!Z36+Gera!Z36+Jena!Z36+Suhl!Z36+Weimar!Z36+Eisenach!Z36+Eichsfeld!Z36+Nordhausen!Z36+Wartburgkreis!Z36+'Unstrut-Hainich-Kreis'!Z36+Kyffhäuserkreis!Z36+'Schmalkalden-Meiningen'!Z36+Gotha!Z36+Sömmerda!Z36+Hildburghausen!Z36+'Ilm-Kreis'!Z36+'Weimarer Land'!Z36+Sonneberg!Z36+'Saalfeld-Rudolstadt'!Z36+'Saale-Holzland-Kreis'!Z36+'Saale-Orla-Kreis'!Z36+Greiz!Z36+'Altenburger Land'!Z36</f>
        <v>#VALUE!</v>
      </c>
      <c r="AA36" s="30" t="e">
        <f>Erfurt!AA36+Gera!AA36+Jena!AA36+Suhl!AA36+Weimar!AA36+Eisenach!AA36+Eichsfeld!AA36+Nordhausen!AA36+Wartburgkreis!AA36+'Unstrut-Hainich-Kreis'!AA36+Kyffhäuserkreis!AA36+'Schmalkalden-Meiningen'!AA36+Gotha!AA36+Sömmerda!AA36+Hildburghausen!AA36+'Ilm-Kreis'!AA36+'Weimarer Land'!AA36+Sonneberg!AA36+'Saalfeld-Rudolstadt'!AA36+'Saale-Holzland-Kreis'!AA36+'Saale-Orla-Kreis'!AA36+Greiz!AA36+'Altenburger Land'!AA36</f>
        <v>#VALUE!</v>
      </c>
      <c r="AB36" s="30" t="e">
        <f>Erfurt!AB36+Gera!AB36+Jena!AB36+Suhl!AB36+Weimar!AB36+Eisenach!AB36+Eichsfeld!AB36+Nordhausen!AB36+Wartburgkreis!AB36+'Unstrut-Hainich-Kreis'!AB36+Kyffhäuserkreis!AB36+'Schmalkalden-Meiningen'!AB36+Gotha!AB36+Sömmerda!AB36+Hildburghausen!AB36+'Ilm-Kreis'!AB36+'Weimarer Land'!AB36+Sonneberg!AB36+'Saalfeld-Rudolstadt'!AB36+'Saale-Holzland-Kreis'!AB36+'Saale-Orla-Kreis'!AB36+Greiz!AB36+'Altenburger Land'!AB36</f>
        <v>#VALUE!</v>
      </c>
      <c r="AC36" s="30" t="e">
        <f>Erfurt!AC36+Gera!AC36+Jena!AC36+Suhl!AC36+Weimar!AC36+Eisenach!AC36+Eichsfeld!AC36+Nordhausen!AC36+Wartburgkreis!AC36+'Unstrut-Hainich-Kreis'!AC36+Kyffhäuserkreis!AC36+'Schmalkalden-Meiningen'!AC36+Gotha!AC36+Sömmerda!AC36+Hildburghausen!AC36+'Ilm-Kreis'!AC36+'Weimarer Land'!AC36+Sonneberg!AC36+'Saalfeld-Rudolstadt'!AC36+'Saale-Holzland-Kreis'!AC36+'Saale-Orla-Kreis'!AC36+Greiz!AC36+'Altenburger Land'!AC36</f>
        <v>#VALUE!</v>
      </c>
      <c r="AD36" s="30" t="e">
        <f>Erfurt!AD36+Gera!AD36+Jena!AD36+Suhl!AD36+Weimar!AD36+Eisenach!AD36+Eichsfeld!AD36+Nordhausen!AD36+Wartburgkreis!AD36+'Unstrut-Hainich-Kreis'!AD36+Kyffhäuserkreis!AD36+'Schmalkalden-Meiningen'!AD36+Gotha!AD36+Sömmerda!AD36+Hildburghausen!AD36+'Ilm-Kreis'!AD36+'Weimarer Land'!AD36+Sonneberg!AD36+'Saalfeld-Rudolstadt'!AD36+'Saale-Holzland-Kreis'!AD36+'Saale-Orla-Kreis'!AD36+Greiz!AD36+'Altenburger Land'!AD36</f>
        <v>#VALUE!</v>
      </c>
      <c r="AE36" s="30" t="e">
        <f>Erfurt!AE36+Gera!AE36+Jena!AE36+Suhl!AE36+Weimar!AE36+Eisenach!AE36+Eichsfeld!AE36+Nordhausen!AE36+Wartburgkreis!AE36+'Unstrut-Hainich-Kreis'!AE36+Kyffhäuserkreis!AE36+'Schmalkalden-Meiningen'!AE36+Gotha!AE36+Sömmerda!AE36+Hildburghausen!AE36+'Ilm-Kreis'!AE36+'Weimarer Land'!AE36+Sonneberg!AE36+'Saalfeld-Rudolstadt'!AE36+'Saale-Holzland-Kreis'!AE36+'Saale-Orla-Kreis'!AE36+Greiz!AE36+'Altenburger Land'!AE36</f>
        <v>#VALUE!</v>
      </c>
      <c r="AF36" s="30">
        <f>Erfurt!AF36+Gera!AF36+Jena!AF36+Suhl!AF36+Weimar!AF36+Eisenach!AF36+Eichsfeld!AF36+Nordhausen!AF36+Wartburgkreis!AF36+'Unstrut-Hainich-Kreis'!AF36+Kyffhäuserkreis!AF36+'Schmalkalden-Meiningen'!AF36+Gotha!AF36+Sömmerda!AF36+Hildburghausen!AF36+'Ilm-Kreis'!AF36+'Weimarer Land'!AF36+Sonneberg!AF36+'Saalfeld-Rudolstadt'!AF36+'Saale-Holzland-Kreis'!AF36+'Saale-Orla-Kreis'!AF36+Greiz!AF36+'Altenburger Land'!AF36</f>
        <v>12615</v>
      </c>
      <c r="AG36" s="30">
        <f>Erfurt!AG36+Gera!AG36+Jena!AG36+Suhl!AG36+Weimar!AG36+Eisenach!AG36+Eichsfeld!AG36+Nordhausen!AG36+Wartburgkreis!AG36+'Unstrut-Hainich-Kreis'!AG36+Kyffhäuserkreis!AG36+'Schmalkalden-Meiningen'!AG36+Gotha!AG36+Sömmerda!AG36+Hildburghausen!AG36+'Ilm-Kreis'!AG36+'Weimarer Land'!AG36+Sonneberg!AG36+'Saalfeld-Rudolstadt'!AG36+'Saale-Holzland-Kreis'!AG36+'Saale-Orla-Kreis'!AG36+Greiz!AG36+'Altenburger Land'!AG36</f>
        <v>12177</v>
      </c>
      <c r="AH36" s="30">
        <f>Erfurt!AH36+Gera!AH36+Jena!AH36+Suhl!AH36+Weimar!AH36+Eisenach!AH36+Eichsfeld!AH36+Nordhausen!AH36+Wartburgkreis!AH36+'Unstrut-Hainich-Kreis'!AH36+Kyffhäuserkreis!AH36+'Schmalkalden-Meiningen'!AH36+Gotha!AH36+Sömmerda!AH36+Hildburghausen!AH36+'Ilm-Kreis'!AH36+'Weimarer Land'!AH36+Sonneberg!AH36+'Saalfeld-Rudolstadt'!AH36+'Saale-Holzland-Kreis'!AH36+'Saale-Orla-Kreis'!AH36+Greiz!AH36+'Altenburger Land'!AH36</f>
        <v>10655</v>
      </c>
      <c r="AI36" s="30">
        <f>Erfurt!AI36+Gera!AI36+Jena!AI36+Suhl!AI36+Weimar!AI36+Eisenach!AI36+Eichsfeld!AI36+Nordhausen!AI36+Wartburgkreis!AI36+'Unstrut-Hainich-Kreis'!AI36+Kyffhäuserkreis!AI36+'Schmalkalden-Meiningen'!AI36+Gotha!AI36+Sömmerda!AI36+Hildburghausen!AI36+'Ilm-Kreis'!AI36+'Weimarer Land'!AI36+Sonneberg!AI36+'Saalfeld-Rudolstadt'!AI36+'Saale-Holzland-Kreis'!AI36+'Saale-Orla-Kreis'!AI36+Greiz!AI36+'Altenburger Land'!AI36</f>
        <v>9179</v>
      </c>
      <c r="AJ36" s="26">
        <v>23</v>
      </c>
    </row>
    <row r="37" spans="1:36" s="18" customFormat="1" ht="13.5" customHeight="1">
      <c r="A37" s="50">
        <v>24</v>
      </c>
      <c r="B37" s="51"/>
      <c r="C37" s="3"/>
      <c r="D37" s="47" t="s">
        <v>26</v>
      </c>
      <c r="E37" s="52"/>
      <c r="F37" s="30" t="e">
        <f>Erfurt!F37+Gera!F37+Jena!F37+Suhl!F37+Weimar!F37+Eisenach!F37+Eichsfeld!F37+Nordhausen!F37+Wartburgkreis!F37+'Unstrut-Hainich-Kreis'!F37+Kyffhäuserkreis!F37+'Schmalkalden-Meiningen'!F37+Gotha!F37+Sömmerda!F37+Hildburghausen!F37+'Ilm-Kreis'!F37+'Weimarer Land'!F37+Sonneberg!F37+'Saalfeld-Rudolstadt'!F37+'Saale-Holzland-Kreis'!F37+'Saale-Orla-Kreis'!F37+Greiz!F37+'Altenburger Land'!F37</f>
        <v>#VALUE!</v>
      </c>
      <c r="G37" s="30" t="e">
        <f>Erfurt!G37+Gera!G37+Jena!G37+Suhl!G37+Weimar!G37+Eisenach!G37+Eichsfeld!G37+Nordhausen!G37+Wartburgkreis!G37+'Unstrut-Hainich-Kreis'!G37+Kyffhäuserkreis!G37+'Schmalkalden-Meiningen'!G37+Gotha!G37+Sömmerda!G37+Hildburghausen!G37+'Ilm-Kreis'!G37+'Weimarer Land'!G37+Sonneberg!G37+'Saalfeld-Rudolstadt'!G37+'Saale-Holzland-Kreis'!G37+'Saale-Orla-Kreis'!G37+Greiz!G37+'Altenburger Land'!G37</f>
        <v>#VALUE!</v>
      </c>
      <c r="H37" s="30" t="e">
        <f>Erfurt!H37+Gera!H37+Jena!H37+Suhl!H37+Weimar!H37+Eisenach!H37+Eichsfeld!H37+Nordhausen!H37+Wartburgkreis!H37+'Unstrut-Hainich-Kreis'!H37+Kyffhäuserkreis!H37+'Schmalkalden-Meiningen'!H37+Gotha!H37+Sömmerda!H37+Hildburghausen!H37+'Ilm-Kreis'!H37+'Weimarer Land'!H37+Sonneberg!H37+'Saalfeld-Rudolstadt'!H37+'Saale-Holzland-Kreis'!H37+'Saale-Orla-Kreis'!H37+Greiz!H37+'Altenburger Land'!H37</f>
        <v>#VALUE!</v>
      </c>
      <c r="I37" s="30" t="e">
        <f>Erfurt!I37+Gera!I37+Jena!I37+Suhl!I37+Weimar!I37+Eisenach!I37+Eichsfeld!I37+Nordhausen!I37+Wartburgkreis!I37+'Unstrut-Hainich-Kreis'!I37+Kyffhäuserkreis!I37+'Schmalkalden-Meiningen'!I37+Gotha!I37+Sömmerda!I37+Hildburghausen!I37+'Ilm-Kreis'!I37+'Weimarer Land'!I37+Sonneberg!I37+'Saalfeld-Rudolstadt'!I37+'Saale-Holzland-Kreis'!I37+'Saale-Orla-Kreis'!I37+Greiz!I37+'Altenburger Land'!I37</f>
        <v>#VALUE!</v>
      </c>
      <c r="J37" s="30" t="e">
        <f>Erfurt!J37+Gera!J37+Jena!J37+Suhl!J37+Weimar!J37+Eisenach!J37+Eichsfeld!J37+Nordhausen!J37+Wartburgkreis!J37+'Unstrut-Hainich-Kreis'!J37+Kyffhäuserkreis!J37+'Schmalkalden-Meiningen'!J37+Gotha!J37+Sömmerda!J37+Hildburghausen!J37+'Ilm-Kreis'!J37+'Weimarer Land'!J37+Sonneberg!J37+'Saalfeld-Rudolstadt'!J37+'Saale-Holzland-Kreis'!J37+'Saale-Orla-Kreis'!J37+Greiz!J37+'Altenburger Land'!J37</f>
        <v>#VALUE!</v>
      </c>
      <c r="K37" s="30" t="e">
        <f>Erfurt!K37+Gera!K37+Jena!K37+Suhl!K37+Weimar!K37+Eisenach!K37+Eichsfeld!K37+Nordhausen!K37+Wartburgkreis!K37+'Unstrut-Hainich-Kreis'!K37+Kyffhäuserkreis!K37+'Schmalkalden-Meiningen'!K37+Gotha!K37+Sömmerda!K37+Hildburghausen!K37+'Ilm-Kreis'!K37+'Weimarer Land'!K37+Sonneberg!K37+'Saalfeld-Rudolstadt'!K37+'Saale-Holzland-Kreis'!K37+'Saale-Orla-Kreis'!K37+Greiz!K37+'Altenburger Land'!K37</f>
        <v>#VALUE!</v>
      </c>
      <c r="L37" s="30" t="e">
        <f>Erfurt!L37+Gera!L37+Jena!L37+Suhl!L37+Weimar!L37+Eisenach!L37+Eichsfeld!L37+Nordhausen!L37+Wartburgkreis!L37+'Unstrut-Hainich-Kreis'!L37+Kyffhäuserkreis!L37+'Schmalkalden-Meiningen'!L37+Gotha!L37+Sömmerda!L37+Hildburghausen!L37+'Ilm-Kreis'!L37+'Weimarer Land'!L37+Sonneberg!L37+'Saalfeld-Rudolstadt'!L37+'Saale-Holzland-Kreis'!L37+'Saale-Orla-Kreis'!L37+Greiz!L37+'Altenburger Land'!L37</f>
        <v>#VALUE!</v>
      </c>
      <c r="M37" s="30" t="e">
        <f>Erfurt!M37+Gera!M37+Jena!M37+Suhl!M37+Weimar!M37+Eisenach!M37+Eichsfeld!M37+Nordhausen!M37+Wartburgkreis!M37+'Unstrut-Hainich-Kreis'!M37+Kyffhäuserkreis!M37+'Schmalkalden-Meiningen'!M37+Gotha!M37+Sömmerda!M37+Hildburghausen!M37+'Ilm-Kreis'!M37+'Weimarer Land'!M37+Sonneberg!M37+'Saalfeld-Rudolstadt'!M37+'Saale-Holzland-Kreis'!M37+'Saale-Orla-Kreis'!M37+Greiz!M37+'Altenburger Land'!M37</f>
        <v>#VALUE!</v>
      </c>
      <c r="N37" s="30" t="e">
        <f>Erfurt!N37+Gera!N37+Jena!N37+Suhl!N37+Weimar!N37+Eisenach!N37+Eichsfeld!N37+Nordhausen!N37+Wartburgkreis!N37+'Unstrut-Hainich-Kreis'!N37+Kyffhäuserkreis!N37+'Schmalkalden-Meiningen'!N37+Gotha!N37+Sömmerda!N37+Hildburghausen!N37+'Ilm-Kreis'!N37+'Weimarer Land'!N37+Sonneberg!N37+'Saalfeld-Rudolstadt'!N37+'Saale-Holzland-Kreis'!N37+'Saale-Orla-Kreis'!N37+Greiz!N37+'Altenburger Land'!N37</f>
        <v>#VALUE!</v>
      </c>
      <c r="O37" s="30" t="e">
        <f>Erfurt!O37+Gera!O37+Jena!O37+Suhl!O37+Weimar!O37+Eisenach!O37+Eichsfeld!O37+Nordhausen!O37+Wartburgkreis!O37+'Unstrut-Hainich-Kreis'!O37+Kyffhäuserkreis!O37+'Schmalkalden-Meiningen'!O37+Gotha!O37+Sömmerda!O37+Hildburghausen!O37+'Ilm-Kreis'!O37+'Weimarer Land'!O37+Sonneberg!O37+'Saalfeld-Rudolstadt'!O37+'Saale-Holzland-Kreis'!O37+'Saale-Orla-Kreis'!O37+Greiz!O37+'Altenburger Land'!O37</f>
        <v>#VALUE!</v>
      </c>
      <c r="P37" s="30" t="e">
        <f>Erfurt!P37+Gera!P37+Jena!P37+Suhl!P37+Weimar!P37+Eisenach!P37+Eichsfeld!P37+Nordhausen!P37+Wartburgkreis!P37+'Unstrut-Hainich-Kreis'!P37+Kyffhäuserkreis!P37+'Schmalkalden-Meiningen'!P37+Gotha!P37+Sömmerda!P37+Hildburghausen!P37+'Ilm-Kreis'!P37+'Weimarer Land'!P37+Sonneberg!P37+'Saalfeld-Rudolstadt'!P37+'Saale-Holzland-Kreis'!P37+'Saale-Orla-Kreis'!P37+Greiz!P37+'Altenburger Land'!P37</f>
        <v>#VALUE!</v>
      </c>
      <c r="Q37" s="30" t="e">
        <f>Erfurt!Q37+Gera!Q37+Jena!Q37+Suhl!Q37+Weimar!Q37+Eisenach!Q37+Eichsfeld!Q37+Nordhausen!Q37+Wartburgkreis!Q37+'Unstrut-Hainich-Kreis'!Q37+Kyffhäuserkreis!Q37+'Schmalkalden-Meiningen'!Q37+Gotha!Q37+Sömmerda!Q37+Hildburghausen!Q37+'Ilm-Kreis'!Q37+'Weimarer Land'!Q37+Sonneberg!Q37+'Saalfeld-Rudolstadt'!Q37+'Saale-Holzland-Kreis'!Q37+'Saale-Orla-Kreis'!Q37+Greiz!Q37+'Altenburger Land'!Q37</f>
        <v>#VALUE!</v>
      </c>
      <c r="R37" s="26">
        <v>24</v>
      </c>
      <c r="S37" s="50">
        <v>24</v>
      </c>
      <c r="T37" s="51"/>
      <c r="U37" s="3"/>
      <c r="V37" s="47" t="s">
        <v>26</v>
      </c>
      <c r="W37" s="52"/>
      <c r="X37" s="30" t="e">
        <f>Erfurt!X37+Gera!X37+Jena!X37+Suhl!X37+Weimar!X37+Eisenach!X37+Eichsfeld!X37+Nordhausen!X37+Wartburgkreis!X37+'Unstrut-Hainich-Kreis'!X37+Kyffhäuserkreis!X37+'Schmalkalden-Meiningen'!X37+Gotha!X37+Sömmerda!X37+Hildburghausen!X37+'Ilm-Kreis'!X37+'Weimarer Land'!X37+Sonneberg!X37+'Saalfeld-Rudolstadt'!X37+'Saale-Holzland-Kreis'!X37+'Saale-Orla-Kreis'!X37+Greiz!X37+'Altenburger Land'!X37</f>
        <v>#VALUE!</v>
      </c>
      <c r="Y37" s="30" t="e">
        <f>Erfurt!Y37+Gera!Y37+Jena!Y37+Suhl!Y37+Weimar!Y37+Eisenach!Y37+Eichsfeld!Y37+Nordhausen!Y37+Wartburgkreis!Y37+'Unstrut-Hainich-Kreis'!Y37+Kyffhäuserkreis!Y37+'Schmalkalden-Meiningen'!Y37+Gotha!Y37+Sömmerda!Y37+Hildburghausen!Y37+'Ilm-Kreis'!Y37+'Weimarer Land'!Y37+Sonneberg!Y37+'Saalfeld-Rudolstadt'!Y37+'Saale-Holzland-Kreis'!Y37+'Saale-Orla-Kreis'!Y37+Greiz!Y37+'Altenburger Land'!Y37</f>
        <v>#VALUE!</v>
      </c>
      <c r="Z37" s="30" t="e">
        <f>Erfurt!Z37+Gera!Z37+Jena!Z37+Suhl!Z37+Weimar!Z37+Eisenach!Z37+Eichsfeld!Z37+Nordhausen!Z37+Wartburgkreis!Z37+'Unstrut-Hainich-Kreis'!Z37+Kyffhäuserkreis!Z37+'Schmalkalden-Meiningen'!Z37+Gotha!Z37+Sömmerda!Z37+Hildburghausen!Z37+'Ilm-Kreis'!Z37+'Weimarer Land'!Z37+Sonneberg!Z37+'Saalfeld-Rudolstadt'!Z37+'Saale-Holzland-Kreis'!Z37+'Saale-Orla-Kreis'!Z37+Greiz!Z37+'Altenburger Land'!Z37</f>
        <v>#VALUE!</v>
      </c>
      <c r="AA37" s="30" t="e">
        <f>Erfurt!AA37+Gera!AA37+Jena!AA37+Suhl!AA37+Weimar!AA37+Eisenach!AA37+Eichsfeld!AA37+Nordhausen!AA37+Wartburgkreis!AA37+'Unstrut-Hainich-Kreis'!AA37+Kyffhäuserkreis!AA37+'Schmalkalden-Meiningen'!AA37+Gotha!AA37+Sömmerda!AA37+Hildburghausen!AA37+'Ilm-Kreis'!AA37+'Weimarer Land'!AA37+Sonneberg!AA37+'Saalfeld-Rudolstadt'!AA37+'Saale-Holzland-Kreis'!AA37+'Saale-Orla-Kreis'!AA37+Greiz!AA37+'Altenburger Land'!AA37</f>
        <v>#VALUE!</v>
      </c>
      <c r="AB37" s="30" t="e">
        <f>Erfurt!AB37+Gera!AB37+Jena!AB37+Suhl!AB37+Weimar!AB37+Eisenach!AB37+Eichsfeld!AB37+Nordhausen!AB37+Wartburgkreis!AB37+'Unstrut-Hainich-Kreis'!AB37+Kyffhäuserkreis!AB37+'Schmalkalden-Meiningen'!AB37+Gotha!AB37+Sömmerda!AB37+Hildburghausen!AB37+'Ilm-Kreis'!AB37+'Weimarer Land'!AB37+Sonneberg!AB37+'Saalfeld-Rudolstadt'!AB37+'Saale-Holzland-Kreis'!AB37+'Saale-Orla-Kreis'!AB37+Greiz!AB37+'Altenburger Land'!AB37</f>
        <v>#VALUE!</v>
      </c>
      <c r="AC37" s="30" t="e">
        <f>Erfurt!AC37+Gera!AC37+Jena!AC37+Suhl!AC37+Weimar!AC37+Eisenach!AC37+Eichsfeld!AC37+Nordhausen!AC37+Wartburgkreis!AC37+'Unstrut-Hainich-Kreis'!AC37+Kyffhäuserkreis!AC37+'Schmalkalden-Meiningen'!AC37+Gotha!AC37+Sömmerda!AC37+Hildburghausen!AC37+'Ilm-Kreis'!AC37+'Weimarer Land'!AC37+Sonneberg!AC37+'Saalfeld-Rudolstadt'!AC37+'Saale-Holzland-Kreis'!AC37+'Saale-Orla-Kreis'!AC37+Greiz!AC37+'Altenburger Land'!AC37</f>
        <v>#VALUE!</v>
      </c>
      <c r="AD37" s="30" t="e">
        <f>Erfurt!AD37+Gera!AD37+Jena!AD37+Suhl!AD37+Weimar!AD37+Eisenach!AD37+Eichsfeld!AD37+Nordhausen!AD37+Wartburgkreis!AD37+'Unstrut-Hainich-Kreis'!AD37+Kyffhäuserkreis!AD37+'Schmalkalden-Meiningen'!AD37+Gotha!AD37+Sömmerda!AD37+Hildburghausen!AD37+'Ilm-Kreis'!AD37+'Weimarer Land'!AD37+Sonneberg!AD37+'Saalfeld-Rudolstadt'!AD37+'Saale-Holzland-Kreis'!AD37+'Saale-Orla-Kreis'!AD37+Greiz!AD37+'Altenburger Land'!AD37</f>
        <v>#VALUE!</v>
      </c>
      <c r="AE37" s="30" t="e">
        <f>Erfurt!AE37+Gera!AE37+Jena!AE37+Suhl!AE37+Weimar!AE37+Eisenach!AE37+Eichsfeld!AE37+Nordhausen!AE37+Wartburgkreis!AE37+'Unstrut-Hainich-Kreis'!AE37+Kyffhäuserkreis!AE37+'Schmalkalden-Meiningen'!AE37+Gotha!AE37+Sömmerda!AE37+Hildburghausen!AE37+'Ilm-Kreis'!AE37+'Weimarer Land'!AE37+Sonneberg!AE37+'Saalfeld-Rudolstadt'!AE37+'Saale-Holzland-Kreis'!AE37+'Saale-Orla-Kreis'!AE37+Greiz!AE37+'Altenburger Land'!AE37</f>
        <v>#VALUE!</v>
      </c>
      <c r="AF37" s="30">
        <f>Erfurt!AF37+Gera!AF37+Jena!AF37+Suhl!AF37+Weimar!AF37+Eisenach!AF37+Eichsfeld!AF37+Nordhausen!AF37+Wartburgkreis!AF37+'Unstrut-Hainich-Kreis'!AF37+Kyffhäuserkreis!AF37+'Schmalkalden-Meiningen'!AF37+Gotha!AF37+Sömmerda!AF37+Hildburghausen!AF37+'Ilm-Kreis'!AF37+'Weimarer Land'!AF37+Sonneberg!AF37+'Saalfeld-Rudolstadt'!AF37+'Saale-Holzland-Kreis'!AF37+'Saale-Orla-Kreis'!AF37+Greiz!AF37+'Altenburger Land'!AF37</f>
        <v>10575</v>
      </c>
      <c r="AG37" s="30">
        <f>Erfurt!AG37+Gera!AG37+Jena!AG37+Suhl!AG37+Weimar!AG37+Eisenach!AG37+Eichsfeld!AG37+Nordhausen!AG37+Wartburgkreis!AG37+'Unstrut-Hainich-Kreis'!AG37+Kyffhäuserkreis!AG37+'Schmalkalden-Meiningen'!AG37+Gotha!AG37+Sömmerda!AG37+Hildburghausen!AG37+'Ilm-Kreis'!AG37+'Weimarer Land'!AG37+Sonneberg!AG37+'Saalfeld-Rudolstadt'!AG37+'Saale-Holzland-Kreis'!AG37+'Saale-Orla-Kreis'!AG37+Greiz!AG37+'Altenburger Land'!AG37</f>
        <v>9049</v>
      </c>
      <c r="AH37" s="30">
        <f>Erfurt!AH37+Gera!AH37+Jena!AH37+Suhl!AH37+Weimar!AH37+Eisenach!AH37+Eichsfeld!AH37+Nordhausen!AH37+Wartburgkreis!AH37+'Unstrut-Hainich-Kreis'!AH37+Kyffhäuserkreis!AH37+'Schmalkalden-Meiningen'!AH37+Gotha!AH37+Sömmerda!AH37+Hildburghausen!AH37+'Ilm-Kreis'!AH37+'Weimarer Land'!AH37+Sonneberg!AH37+'Saalfeld-Rudolstadt'!AH37+'Saale-Holzland-Kreis'!AH37+'Saale-Orla-Kreis'!AH37+Greiz!AH37+'Altenburger Land'!AH37</f>
        <v>6286</v>
      </c>
      <c r="AI37" s="30">
        <f>Erfurt!AI37+Gera!AI37+Jena!AI37+Suhl!AI37+Weimar!AI37+Eisenach!AI37+Eichsfeld!AI37+Nordhausen!AI37+Wartburgkreis!AI37+'Unstrut-Hainich-Kreis'!AI37+Kyffhäuserkreis!AI37+'Schmalkalden-Meiningen'!AI37+Gotha!AI37+Sömmerda!AI37+Hildburghausen!AI37+'Ilm-Kreis'!AI37+'Weimarer Land'!AI37+Sonneberg!AI37+'Saalfeld-Rudolstadt'!AI37+'Saale-Holzland-Kreis'!AI37+'Saale-Orla-Kreis'!AI37+Greiz!AI37+'Altenburger Land'!AI37</f>
        <v>5254</v>
      </c>
      <c r="AJ37" s="26">
        <v>24</v>
      </c>
    </row>
    <row r="38" spans="1:36" s="18" customFormat="1" ht="12" customHeight="1">
      <c r="A38" s="50"/>
      <c r="B38" s="51"/>
      <c r="C38" s="3"/>
      <c r="D38" s="3"/>
      <c r="E38" s="52"/>
      <c r="F38" s="30">
        <f>Erfurt!F38+Gera!F38+Jena!F38+Suhl!F38+Weimar!F38+Eisenach!F38+Eichsfeld!F38+Nordhausen!F38+Wartburgkreis!F38+'Unstrut-Hainich-Kreis'!F38+Kyffhäuserkreis!F38+'Schmalkalden-Meiningen'!F38+Gotha!F38+Sömmerda!F38+Hildburghausen!F38+'Ilm-Kreis'!F38+'Weimarer Land'!F38+Sonneberg!F38+'Saalfeld-Rudolstadt'!F38+'Saale-Holzland-Kreis'!F38+'Saale-Orla-Kreis'!F38+Greiz!F38+'Altenburger Land'!F38</f>
        <v>0</v>
      </c>
      <c r="G38" s="30">
        <f>Erfurt!G38+Gera!G38+Jena!G38+Suhl!G38+Weimar!G38+Eisenach!G38+Eichsfeld!G38+Nordhausen!G38+Wartburgkreis!G38+'Unstrut-Hainich-Kreis'!G38+Kyffhäuserkreis!G38+'Schmalkalden-Meiningen'!G38+Gotha!G38+Sömmerda!G38+Hildburghausen!G38+'Ilm-Kreis'!G38+'Weimarer Land'!G38+Sonneberg!G38+'Saalfeld-Rudolstadt'!G38+'Saale-Holzland-Kreis'!G38+'Saale-Orla-Kreis'!G38+Greiz!G38+'Altenburger Land'!G38</f>
        <v>0</v>
      </c>
      <c r="H38" s="30">
        <f>Erfurt!H38+Gera!H38+Jena!H38+Suhl!H38+Weimar!H38+Eisenach!H38+Eichsfeld!H38+Nordhausen!H38+Wartburgkreis!H38+'Unstrut-Hainich-Kreis'!H38+Kyffhäuserkreis!H38+'Schmalkalden-Meiningen'!H38+Gotha!H38+Sömmerda!H38+Hildburghausen!H38+'Ilm-Kreis'!H38+'Weimarer Land'!H38+Sonneberg!H38+'Saalfeld-Rudolstadt'!H38+'Saale-Holzland-Kreis'!H38+'Saale-Orla-Kreis'!H38+Greiz!H38+'Altenburger Land'!H38</f>
        <v>0</v>
      </c>
      <c r="I38" s="30">
        <f>Erfurt!I38+Gera!I38+Jena!I38+Suhl!I38+Weimar!I38+Eisenach!I38+Eichsfeld!I38+Nordhausen!I38+Wartburgkreis!I38+'Unstrut-Hainich-Kreis'!I38+Kyffhäuserkreis!I38+'Schmalkalden-Meiningen'!I38+Gotha!I38+Sömmerda!I38+Hildburghausen!I38+'Ilm-Kreis'!I38+'Weimarer Land'!I38+Sonneberg!I38+'Saalfeld-Rudolstadt'!I38+'Saale-Holzland-Kreis'!I38+'Saale-Orla-Kreis'!I38+Greiz!I38+'Altenburger Land'!I38</f>
        <v>0</v>
      </c>
      <c r="J38" s="30">
        <f>Erfurt!J38+Gera!J38+Jena!J38+Suhl!J38+Weimar!J38+Eisenach!J38+Eichsfeld!J38+Nordhausen!J38+Wartburgkreis!J38+'Unstrut-Hainich-Kreis'!J38+Kyffhäuserkreis!J38+'Schmalkalden-Meiningen'!J38+Gotha!J38+Sömmerda!J38+Hildburghausen!J38+'Ilm-Kreis'!J38+'Weimarer Land'!J38+Sonneberg!J38+'Saalfeld-Rudolstadt'!J38+'Saale-Holzland-Kreis'!J38+'Saale-Orla-Kreis'!J38+Greiz!J38+'Altenburger Land'!J38</f>
        <v>0</v>
      </c>
      <c r="K38" s="30">
        <f>Erfurt!K38+Gera!K38+Jena!K38+Suhl!K38+Weimar!K38+Eisenach!K38+Eichsfeld!K38+Nordhausen!K38+Wartburgkreis!K38+'Unstrut-Hainich-Kreis'!K38+Kyffhäuserkreis!K38+'Schmalkalden-Meiningen'!K38+Gotha!K38+Sömmerda!K38+Hildburghausen!K38+'Ilm-Kreis'!K38+'Weimarer Land'!K38+Sonneberg!K38+'Saalfeld-Rudolstadt'!K38+'Saale-Holzland-Kreis'!K38+'Saale-Orla-Kreis'!K38+Greiz!K38+'Altenburger Land'!K38</f>
        <v>0</v>
      </c>
      <c r="L38" s="30">
        <f>Erfurt!L38+Gera!L38+Jena!L38+Suhl!L38+Weimar!L38+Eisenach!L38+Eichsfeld!L38+Nordhausen!L38+Wartburgkreis!L38+'Unstrut-Hainich-Kreis'!L38+Kyffhäuserkreis!L38+'Schmalkalden-Meiningen'!L38+Gotha!L38+Sömmerda!L38+Hildburghausen!L38+'Ilm-Kreis'!L38+'Weimarer Land'!L38+Sonneberg!L38+'Saalfeld-Rudolstadt'!L38+'Saale-Holzland-Kreis'!L38+'Saale-Orla-Kreis'!L38+Greiz!L38+'Altenburger Land'!L38</f>
        <v>0</v>
      </c>
      <c r="M38" s="30">
        <f>Erfurt!M38+Gera!M38+Jena!M38+Suhl!M38+Weimar!M38+Eisenach!M38+Eichsfeld!M38+Nordhausen!M38+Wartburgkreis!M38+'Unstrut-Hainich-Kreis'!M38+Kyffhäuserkreis!M38+'Schmalkalden-Meiningen'!M38+Gotha!M38+Sömmerda!M38+Hildburghausen!M38+'Ilm-Kreis'!M38+'Weimarer Land'!M38+Sonneberg!M38+'Saalfeld-Rudolstadt'!M38+'Saale-Holzland-Kreis'!M38+'Saale-Orla-Kreis'!M38+Greiz!M38+'Altenburger Land'!M38</f>
        <v>0</v>
      </c>
      <c r="N38" s="30">
        <f>Erfurt!N38+Gera!N38+Jena!N38+Suhl!N38+Weimar!N38+Eisenach!N38+Eichsfeld!N38+Nordhausen!N38+Wartburgkreis!N38+'Unstrut-Hainich-Kreis'!N38+Kyffhäuserkreis!N38+'Schmalkalden-Meiningen'!N38+Gotha!N38+Sömmerda!N38+Hildburghausen!N38+'Ilm-Kreis'!N38+'Weimarer Land'!N38+Sonneberg!N38+'Saalfeld-Rudolstadt'!N38+'Saale-Holzland-Kreis'!N38+'Saale-Orla-Kreis'!N38+Greiz!N38+'Altenburger Land'!N38</f>
        <v>0</v>
      </c>
      <c r="O38" s="30">
        <f>Erfurt!O38+Gera!O38+Jena!O38+Suhl!O38+Weimar!O38+Eisenach!O38+Eichsfeld!O38+Nordhausen!O38+Wartburgkreis!O38+'Unstrut-Hainich-Kreis'!O38+Kyffhäuserkreis!O38+'Schmalkalden-Meiningen'!O38+Gotha!O38+Sömmerda!O38+Hildburghausen!O38+'Ilm-Kreis'!O38+'Weimarer Land'!O38+Sonneberg!O38+'Saalfeld-Rudolstadt'!O38+'Saale-Holzland-Kreis'!O38+'Saale-Orla-Kreis'!O38+Greiz!O38+'Altenburger Land'!O38</f>
        <v>0</v>
      </c>
      <c r="P38" s="30">
        <f>Erfurt!P38+Gera!P38+Jena!P38+Suhl!P38+Weimar!P38+Eisenach!P38+Eichsfeld!P38+Nordhausen!P38+Wartburgkreis!P38+'Unstrut-Hainich-Kreis'!P38+Kyffhäuserkreis!P38+'Schmalkalden-Meiningen'!P38+Gotha!P38+Sömmerda!P38+Hildburghausen!P38+'Ilm-Kreis'!P38+'Weimarer Land'!P38+Sonneberg!P38+'Saalfeld-Rudolstadt'!P38+'Saale-Holzland-Kreis'!P38+'Saale-Orla-Kreis'!P38+Greiz!P38+'Altenburger Land'!P38</f>
        <v>0</v>
      </c>
      <c r="Q38" s="30">
        <f>Erfurt!Q38+Gera!Q38+Jena!Q38+Suhl!Q38+Weimar!Q38+Eisenach!Q38+Eichsfeld!Q38+Nordhausen!Q38+Wartburgkreis!Q38+'Unstrut-Hainich-Kreis'!Q38+Kyffhäuserkreis!Q38+'Schmalkalden-Meiningen'!Q38+Gotha!Q38+Sömmerda!Q38+Hildburghausen!Q38+'Ilm-Kreis'!Q38+'Weimarer Land'!Q38+Sonneberg!Q38+'Saalfeld-Rudolstadt'!Q38+'Saale-Holzland-Kreis'!Q38+'Saale-Orla-Kreis'!Q38+Greiz!Q38+'Altenburger Land'!Q38</f>
        <v>0</v>
      </c>
      <c r="R38" s="25"/>
      <c r="S38" s="50"/>
      <c r="T38" s="51"/>
      <c r="U38" s="3"/>
      <c r="V38" s="3"/>
      <c r="W38" s="52"/>
      <c r="X38" s="30">
        <f>Erfurt!X38+Gera!X38+Jena!X38+Suhl!X38+Weimar!X38+Eisenach!X38+Eichsfeld!X38+Nordhausen!X38+Wartburgkreis!X38+'Unstrut-Hainich-Kreis'!X38+Kyffhäuserkreis!X38+'Schmalkalden-Meiningen'!X38+Gotha!X38+Sömmerda!X38+Hildburghausen!X38+'Ilm-Kreis'!X38+'Weimarer Land'!X38+Sonneberg!X38+'Saalfeld-Rudolstadt'!X38+'Saale-Holzland-Kreis'!X38+'Saale-Orla-Kreis'!X38+Greiz!X38+'Altenburger Land'!X38</f>
        <v>0</v>
      </c>
      <c r="Y38" s="30">
        <f>Erfurt!Y38+Gera!Y38+Jena!Y38+Suhl!Y38+Weimar!Y38+Eisenach!Y38+Eichsfeld!Y38+Nordhausen!Y38+Wartburgkreis!Y38+'Unstrut-Hainich-Kreis'!Y38+Kyffhäuserkreis!Y38+'Schmalkalden-Meiningen'!Y38+Gotha!Y38+Sömmerda!Y38+Hildburghausen!Y38+'Ilm-Kreis'!Y38+'Weimarer Land'!Y38+Sonneberg!Y38+'Saalfeld-Rudolstadt'!Y38+'Saale-Holzland-Kreis'!Y38+'Saale-Orla-Kreis'!Y38+Greiz!Y38+'Altenburger Land'!Y38</f>
        <v>0</v>
      </c>
      <c r="Z38" s="30">
        <f>Erfurt!Z38+Gera!Z38+Jena!Z38+Suhl!Z38+Weimar!Z38+Eisenach!Z38+Eichsfeld!Z38+Nordhausen!Z38+Wartburgkreis!Z38+'Unstrut-Hainich-Kreis'!Z38+Kyffhäuserkreis!Z38+'Schmalkalden-Meiningen'!Z38+Gotha!Z38+Sömmerda!Z38+Hildburghausen!Z38+'Ilm-Kreis'!Z38+'Weimarer Land'!Z38+Sonneberg!Z38+'Saalfeld-Rudolstadt'!Z38+'Saale-Holzland-Kreis'!Z38+'Saale-Orla-Kreis'!Z38+Greiz!Z38+'Altenburger Land'!Z38</f>
        <v>0</v>
      </c>
      <c r="AA38" s="30">
        <f>Erfurt!AA38+Gera!AA38+Jena!AA38+Suhl!AA38+Weimar!AA38+Eisenach!AA38+Eichsfeld!AA38+Nordhausen!AA38+Wartburgkreis!AA38+'Unstrut-Hainich-Kreis'!AA38+Kyffhäuserkreis!AA38+'Schmalkalden-Meiningen'!AA38+Gotha!AA38+Sömmerda!AA38+Hildburghausen!AA38+'Ilm-Kreis'!AA38+'Weimarer Land'!AA38+Sonneberg!AA38+'Saalfeld-Rudolstadt'!AA38+'Saale-Holzland-Kreis'!AA38+'Saale-Orla-Kreis'!AA38+Greiz!AA38+'Altenburger Land'!AA38</f>
        <v>0</v>
      </c>
      <c r="AB38" s="30">
        <f>Erfurt!AB38+Gera!AB38+Jena!AB38+Suhl!AB38+Weimar!AB38+Eisenach!AB38+Eichsfeld!AB38+Nordhausen!AB38+Wartburgkreis!AB38+'Unstrut-Hainich-Kreis'!AB38+Kyffhäuserkreis!AB38+'Schmalkalden-Meiningen'!AB38+Gotha!AB38+Sömmerda!AB38+Hildburghausen!AB38+'Ilm-Kreis'!AB38+'Weimarer Land'!AB38+Sonneberg!AB38+'Saalfeld-Rudolstadt'!AB38+'Saale-Holzland-Kreis'!AB38+'Saale-Orla-Kreis'!AB38+Greiz!AB38+'Altenburger Land'!AB38</f>
        <v>0</v>
      </c>
      <c r="AC38" s="30">
        <f>Erfurt!AC38+Gera!AC38+Jena!AC38+Suhl!AC38+Weimar!AC38+Eisenach!AC38+Eichsfeld!AC38+Nordhausen!AC38+Wartburgkreis!AC38+'Unstrut-Hainich-Kreis'!AC38+Kyffhäuserkreis!AC38+'Schmalkalden-Meiningen'!AC38+Gotha!AC38+Sömmerda!AC38+Hildburghausen!AC38+'Ilm-Kreis'!AC38+'Weimarer Land'!AC38+Sonneberg!AC38+'Saalfeld-Rudolstadt'!AC38+'Saale-Holzland-Kreis'!AC38+'Saale-Orla-Kreis'!AC38+Greiz!AC38+'Altenburger Land'!AC38</f>
        <v>0</v>
      </c>
      <c r="AD38" s="30">
        <f>Erfurt!AD38+Gera!AD38+Jena!AD38+Suhl!AD38+Weimar!AD38+Eisenach!AD38+Eichsfeld!AD38+Nordhausen!AD38+Wartburgkreis!AD38+'Unstrut-Hainich-Kreis'!AD38+Kyffhäuserkreis!AD38+'Schmalkalden-Meiningen'!AD38+Gotha!AD38+Sömmerda!AD38+Hildburghausen!AD38+'Ilm-Kreis'!AD38+'Weimarer Land'!AD38+Sonneberg!AD38+'Saalfeld-Rudolstadt'!AD38+'Saale-Holzland-Kreis'!AD38+'Saale-Orla-Kreis'!AD38+Greiz!AD38+'Altenburger Land'!AD38</f>
        <v>0</v>
      </c>
      <c r="AE38" s="30">
        <f>Erfurt!AE38+Gera!AE38+Jena!AE38+Suhl!AE38+Weimar!AE38+Eisenach!AE38+Eichsfeld!AE38+Nordhausen!AE38+Wartburgkreis!AE38+'Unstrut-Hainich-Kreis'!AE38+Kyffhäuserkreis!AE38+'Schmalkalden-Meiningen'!AE38+Gotha!AE38+Sömmerda!AE38+Hildburghausen!AE38+'Ilm-Kreis'!AE38+'Weimarer Land'!AE38+Sonneberg!AE38+'Saalfeld-Rudolstadt'!AE38+'Saale-Holzland-Kreis'!AE38+'Saale-Orla-Kreis'!AE38+Greiz!AE38+'Altenburger Land'!AE38</f>
        <v>0</v>
      </c>
      <c r="AF38" s="30">
        <f>Erfurt!AF38+Gera!AF38+Jena!AF38+Suhl!AF38+Weimar!AF38+Eisenach!AF38+Eichsfeld!AF38+Nordhausen!AF38+Wartburgkreis!AF38+'Unstrut-Hainich-Kreis'!AF38+Kyffhäuserkreis!AF38+'Schmalkalden-Meiningen'!AF38+Gotha!AF38+Sömmerda!AF38+Hildburghausen!AF38+'Ilm-Kreis'!AF38+'Weimarer Land'!AF38+Sonneberg!AF38+'Saalfeld-Rudolstadt'!AF38+'Saale-Holzland-Kreis'!AF38+'Saale-Orla-Kreis'!AF38+Greiz!AF38+'Altenburger Land'!AF38</f>
        <v>0</v>
      </c>
      <c r="AG38" s="30">
        <f>Erfurt!AG38+Gera!AG38+Jena!AG38+Suhl!AG38+Weimar!AG38+Eisenach!AG38+Eichsfeld!AG38+Nordhausen!AG38+Wartburgkreis!AG38+'Unstrut-Hainich-Kreis'!AG38+Kyffhäuserkreis!AG38+'Schmalkalden-Meiningen'!AG38+Gotha!AG38+Sömmerda!AG38+Hildburghausen!AG38+'Ilm-Kreis'!AG38+'Weimarer Land'!AG38+Sonneberg!AG38+'Saalfeld-Rudolstadt'!AG38+'Saale-Holzland-Kreis'!AG38+'Saale-Orla-Kreis'!AG38+Greiz!AG38+'Altenburger Land'!AG38</f>
        <v>0</v>
      </c>
      <c r="AH38" s="30">
        <f>Erfurt!AH38+Gera!AH38+Jena!AH38+Suhl!AH38+Weimar!AH38+Eisenach!AH38+Eichsfeld!AH38+Nordhausen!AH38+Wartburgkreis!AH38+'Unstrut-Hainich-Kreis'!AH38+Kyffhäuserkreis!AH38+'Schmalkalden-Meiningen'!AH38+Gotha!AH38+Sömmerda!AH38+Hildburghausen!AH38+'Ilm-Kreis'!AH38+'Weimarer Land'!AH38+Sonneberg!AH38+'Saalfeld-Rudolstadt'!AH38+'Saale-Holzland-Kreis'!AH38+'Saale-Orla-Kreis'!AH38+Greiz!AH38+'Altenburger Land'!AH38</f>
        <v>0</v>
      </c>
      <c r="AI38" s="30">
        <f>Erfurt!AI38+Gera!AI38+Jena!AI38+Suhl!AI38+Weimar!AI38+Eisenach!AI38+Eichsfeld!AI38+Nordhausen!AI38+Wartburgkreis!AI38+'Unstrut-Hainich-Kreis'!AI38+Kyffhäuserkreis!AI38+'Schmalkalden-Meiningen'!AI38+Gotha!AI38+Sömmerda!AI38+Hildburghausen!AI38+'Ilm-Kreis'!AI38+'Weimarer Land'!AI38+Sonneberg!AI38+'Saalfeld-Rudolstadt'!AI38+'Saale-Holzland-Kreis'!AI38+'Saale-Orla-Kreis'!AI38+Greiz!AI38+'Altenburger Land'!AI38</f>
        <v>0</v>
      </c>
      <c r="AJ38" s="25"/>
    </row>
    <row r="39" spans="1:36" s="18" customFormat="1" ht="13.5" customHeight="1">
      <c r="A39" s="50">
        <v>25</v>
      </c>
      <c r="B39" s="51"/>
      <c r="C39" s="3" t="s">
        <v>25</v>
      </c>
      <c r="D39" s="3"/>
      <c r="E39" s="52"/>
      <c r="F39" s="30">
        <f>Erfurt!F39+Gera!F39+Jena!F39+Suhl!F39+Weimar!F39+Eisenach!F39+Eichsfeld!F39+Nordhausen!F39+Wartburgkreis!F39+'Unstrut-Hainich-Kreis'!F39+Kyffhäuserkreis!F39+'Schmalkalden-Meiningen'!F39+Gotha!F39+Sömmerda!F39+Hildburghausen!F39+'Ilm-Kreis'!F39+'Weimarer Land'!F39+Sonneberg!F39+'Saalfeld-Rudolstadt'!F39+'Saale-Holzland-Kreis'!F39+'Saale-Orla-Kreis'!F39+Greiz!F39+'Altenburger Land'!F39</f>
        <v>9855</v>
      </c>
      <c r="G39" s="30">
        <f>Erfurt!G39+Gera!G39+Jena!G39+Suhl!G39+Weimar!G39+Eisenach!G39+Eichsfeld!G39+Nordhausen!G39+Wartburgkreis!G39+'Unstrut-Hainich-Kreis'!G39+Kyffhäuserkreis!G39+'Schmalkalden-Meiningen'!G39+Gotha!G39+Sömmerda!G39+Hildburghausen!G39+'Ilm-Kreis'!G39+'Weimarer Land'!G39+Sonneberg!G39+'Saalfeld-Rudolstadt'!G39+'Saale-Holzland-Kreis'!G39+'Saale-Orla-Kreis'!G39+Greiz!G39+'Altenburger Land'!G39</f>
        <v>11236</v>
      </c>
      <c r="H39" s="30">
        <f>Erfurt!H39+Gera!H39+Jena!H39+Suhl!H39+Weimar!H39+Eisenach!H39+Eichsfeld!H39+Nordhausen!H39+Wartburgkreis!H39+'Unstrut-Hainich-Kreis'!H39+Kyffhäuserkreis!H39+'Schmalkalden-Meiningen'!H39+Gotha!H39+Sömmerda!H39+Hildburghausen!H39+'Ilm-Kreis'!H39+'Weimarer Land'!H39+Sonneberg!H39+'Saalfeld-Rudolstadt'!H39+'Saale-Holzland-Kreis'!H39+'Saale-Orla-Kreis'!H39+Greiz!H39+'Altenburger Land'!H39</f>
        <v>13332</v>
      </c>
      <c r="I39" s="30">
        <f>Erfurt!I39+Gera!I39+Jena!I39+Suhl!I39+Weimar!I39+Eisenach!I39+Eichsfeld!I39+Nordhausen!I39+Wartburgkreis!I39+'Unstrut-Hainich-Kreis'!I39+Kyffhäuserkreis!I39+'Schmalkalden-Meiningen'!I39+Gotha!I39+Sömmerda!I39+Hildburghausen!I39+'Ilm-Kreis'!I39+'Weimarer Land'!I39+Sonneberg!I39+'Saalfeld-Rudolstadt'!I39+'Saale-Holzland-Kreis'!I39+'Saale-Orla-Kreis'!I39+Greiz!I39+'Altenburger Land'!I39</f>
        <v>15171</v>
      </c>
      <c r="J39" s="30">
        <f>Erfurt!J39+Gera!J39+Jena!J39+Suhl!J39+Weimar!J39+Eisenach!J39+Eichsfeld!J39+Nordhausen!J39+Wartburgkreis!J39+'Unstrut-Hainich-Kreis'!J39+Kyffhäuserkreis!J39+'Schmalkalden-Meiningen'!J39+Gotha!J39+Sömmerda!J39+Hildburghausen!J39+'Ilm-Kreis'!J39+'Weimarer Land'!J39+Sonneberg!J39+'Saalfeld-Rudolstadt'!J39+'Saale-Holzland-Kreis'!J39+'Saale-Orla-Kreis'!J39+Greiz!J39+'Altenburger Land'!J39</f>
        <v>14641</v>
      </c>
      <c r="K39" s="30">
        <f>Erfurt!K39+Gera!K39+Jena!K39+Suhl!K39+Weimar!K39+Eisenach!K39+Eichsfeld!K39+Nordhausen!K39+Wartburgkreis!K39+'Unstrut-Hainich-Kreis'!K39+Kyffhäuserkreis!K39+'Schmalkalden-Meiningen'!K39+Gotha!K39+Sömmerda!K39+Hildburghausen!K39+'Ilm-Kreis'!K39+'Weimarer Land'!K39+Sonneberg!K39+'Saalfeld-Rudolstadt'!K39+'Saale-Holzland-Kreis'!K39+'Saale-Orla-Kreis'!K39+Greiz!K39+'Altenburger Land'!K39</f>
        <v>16217</v>
      </c>
      <c r="L39" s="30">
        <f>Erfurt!L39+Gera!L39+Jena!L39+Suhl!L39+Weimar!L39+Eisenach!L39+Eichsfeld!L39+Nordhausen!L39+Wartburgkreis!L39+'Unstrut-Hainich-Kreis'!L39+Kyffhäuserkreis!L39+'Schmalkalden-Meiningen'!L39+Gotha!L39+Sömmerda!L39+Hildburghausen!L39+'Ilm-Kreis'!L39+'Weimarer Land'!L39+Sonneberg!L39+'Saalfeld-Rudolstadt'!L39+'Saale-Holzland-Kreis'!L39+'Saale-Orla-Kreis'!L39+Greiz!L39+'Altenburger Land'!L39</f>
        <v>16762</v>
      </c>
      <c r="M39" s="30">
        <f>Erfurt!M39+Gera!M39+Jena!M39+Suhl!M39+Weimar!M39+Eisenach!M39+Eichsfeld!M39+Nordhausen!M39+Wartburgkreis!M39+'Unstrut-Hainich-Kreis'!M39+Kyffhäuserkreis!M39+'Schmalkalden-Meiningen'!M39+Gotha!M39+Sömmerda!M39+Hildburghausen!M39+'Ilm-Kreis'!M39+'Weimarer Land'!M39+Sonneberg!M39+'Saalfeld-Rudolstadt'!M39+'Saale-Holzland-Kreis'!M39+'Saale-Orla-Kreis'!M39+Greiz!M39+'Altenburger Land'!M39</f>
        <v>16725</v>
      </c>
      <c r="N39" s="30">
        <f>Erfurt!N39+Gera!N39+Jena!N39+Suhl!N39+Weimar!N39+Eisenach!N39+Eichsfeld!N39+Nordhausen!N39+Wartburgkreis!N39+'Unstrut-Hainich-Kreis'!N39+Kyffhäuserkreis!N39+'Schmalkalden-Meiningen'!N39+Gotha!N39+Sömmerda!N39+Hildburghausen!N39+'Ilm-Kreis'!N39+'Weimarer Land'!N39+Sonneberg!N39+'Saalfeld-Rudolstadt'!N39+'Saale-Holzland-Kreis'!N39+'Saale-Orla-Kreis'!N39+Greiz!N39+'Altenburger Land'!N39</f>
        <v>17388</v>
      </c>
      <c r="O39" s="30">
        <f>Erfurt!O39+Gera!O39+Jena!O39+Suhl!O39+Weimar!O39+Eisenach!O39+Eichsfeld!O39+Nordhausen!O39+Wartburgkreis!O39+'Unstrut-Hainich-Kreis'!O39+Kyffhäuserkreis!O39+'Schmalkalden-Meiningen'!O39+Gotha!O39+Sömmerda!O39+Hildburghausen!O39+'Ilm-Kreis'!O39+'Weimarer Land'!O39+Sonneberg!O39+'Saalfeld-Rudolstadt'!O39+'Saale-Holzland-Kreis'!O39+'Saale-Orla-Kreis'!O39+Greiz!O39+'Altenburger Land'!O39</f>
        <v>19140</v>
      </c>
      <c r="P39" s="30">
        <f>Erfurt!P39+Gera!P39+Jena!P39+Suhl!P39+Weimar!P39+Eisenach!P39+Eichsfeld!P39+Nordhausen!P39+Wartburgkreis!P39+'Unstrut-Hainich-Kreis'!P39+Kyffhäuserkreis!P39+'Schmalkalden-Meiningen'!P39+Gotha!P39+Sömmerda!P39+Hildburghausen!P39+'Ilm-Kreis'!P39+'Weimarer Land'!P39+Sonneberg!P39+'Saalfeld-Rudolstadt'!P39+'Saale-Holzland-Kreis'!P39+'Saale-Orla-Kreis'!P39+Greiz!P39+'Altenburger Land'!P39</f>
        <v>19221</v>
      </c>
      <c r="Q39" s="30">
        <f>Erfurt!Q39+Gera!Q39+Jena!Q39+Suhl!Q39+Weimar!Q39+Eisenach!Q39+Eichsfeld!Q39+Nordhausen!Q39+Wartburgkreis!Q39+'Unstrut-Hainich-Kreis'!Q39+Kyffhäuserkreis!Q39+'Schmalkalden-Meiningen'!Q39+Gotha!Q39+Sömmerda!Q39+Hildburghausen!Q39+'Ilm-Kreis'!Q39+'Weimarer Land'!Q39+Sonneberg!Q39+'Saalfeld-Rudolstadt'!Q39+'Saale-Holzland-Kreis'!Q39+'Saale-Orla-Kreis'!Q39+Greiz!Q39+'Altenburger Land'!Q39</f>
        <v>16326</v>
      </c>
      <c r="R39" s="26">
        <v>25</v>
      </c>
      <c r="S39" s="50">
        <v>25</v>
      </c>
      <c r="T39" s="51"/>
      <c r="U39" s="3" t="s">
        <v>25</v>
      </c>
      <c r="V39" s="3"/>
      <c r="W39" s="52"/>
      <c r="X39" s="30">
        <f>Erfurt!X39+Gera!X39+Jena!X39+Suhl!X39+Weimar!X39+Eisenach!X39+Eichsfeld!X39+Nordhausen!X39+Wartburgkreis!X39+'Unstrut-Hainich-Kreis'!X39+Kyffhäuserkreis!X39+'Schmalkalden-Meiningen'!X39+Gotha!X39+Sömmerda!X39+Hildburghausen!X39+'Ilm-Kreis'!X39+'Weimarer Land'!X39+Sonneberg!X39+'Saalfeld-Rudolstadt'!X39+'Saale-Holzland-Kreis'!X39+'Saale-Orla-Kreis'!X39+Greiz!X39+'Altenburger Land'!X39</f>
        <v>16515</v>
      </c>
      <c r="Y39" s="30">
        <f>Erfurt!Y39+Gera!Y39+Jena!Y39+Suhl!Y39+Weimar!Y39+Eisenach!Y39+Eichsfeld!Y39+Nordhausen!Y39+Wartburgkreis!Y39+'Unstrut-Hainich-Kreis'!Y39+Kyffhäuserkreis!Y39+'Schmalkalden-Meiningen'!Y39+Gotha!Y39+Sömmerda!Y39+Hildburghausen!Y39+'Ilm-Kreis'!Y39+'Weimarer Land'!Y39+Sonneberg!Y39+'Saalfeld-Rudolstadt'!Y39+'Saale-Holzland-Kreis'!Y39+'Saale-Orla-Kreis'!Y39+Greiz!Y39+'Altenburger Land'!Y39</f>
        <v>17970</v>
      </c>
      <c r="Z39" s="30">
        <f>Erfurt!Z39+Gera!Z39+Jena!Z39+Suhl!Z39+Weimar!Z39+Eisenach!Z39+Eichsfeld!Z39+Nordhausen!Z39+Wartburgkreis!Z39+'Unstrut-Hainich-Kreis'!Z39+Kyffhäuserkreis!Z39+'Schmalkalden-Meiningen'!Z39+Gotha!Z39+Sömmerda!Z39+Hildburghausen!Z39+'Ilm-Kreis'!Z39+'Weimarer Land'!Z39+Sonneberg!Z39+'Saalfeld-Rudolstadt'!Z39+'Saale-Holzland-Kreis'!Z39+'Saale-Orla-Kreis'!Z39+Greiz!Z39+'Altenburger Land'!Z39</f>
        <v>20540</v>
      </c>
      <c r="AA39" s="30">
        <f>Erfurt!AA39+Gera!AA39+Jena!AA39+Suhl!AA39+Weimar!AA39+Eisenach!AA39+Eichsfeld!AA39+Nordhausen!AA39+Wartburgkreis!AA39+'Unstrut-Hainich-Kreis'!AA39+Kyffhäuserkreis!AA39+'Schmalkalden-Meiningen'!AA39+Gotha!AA39+Sömmerda!AA39+Hildburghausen!AA39+'Ilm-Kreis'!AA39+'Weimarer Land'!AA39+Sonneberg!AA39+'Saalfeld-Rudolstadt'!AA39+'Saale-Holzland-Kreis'!AA39+'Saale-Orla-Kreis'!AA39+Greiz!AA39+'Altenburger Land'!AA39</f>
        <v>21703</v>
      </c>
      <c r="AB39" s="30">
        <f>Erfurt!AB39+Gera!AB39+Jena!AB39+Suhl!AB39+Weimar!AB39+Eisenach!AB39+Eichsfeld!AB39+Nordhausen!AB39+Wartburgkreis!AB39+'Unstrut-Hainich-Kreis'!AB39+Kyffhäuserkreis!AB39+'Schmalkalden-Meiningen'!AB39+Gotha!AB39+Sömmerda!AB39+Hildburghausen!AB39+'Ilm-Kreis'!AB39+'Weimarer Land'!AB39+Sonneberg!AB39+'Saalfeld-Rudolstadt'!AB39+'Saale-Holzland-Kreis'!AB39+'Saale-Orla-Kreis'!AB39+Greiz!AB39+'Altenburger Land'!AB39</f>
        <v>20026</v>
      </c>
      <c r="AC39" s="30">
        <f>Erfurt!AC39+Gera!AC39+Jena!AC39+Suhl!AC39+Weimar!AC39+Eisenach!AC39+Eichsfeld!AC39+Nordhausen!AC39+Wartburgkreis!AC39+'Unstrut-Hainich-Kreis'!AC39+Kyffhäuserkreis!AC39+'Schmalkalden-Meiningen'!AC39+Gotha!AC39+Sömmerda!AC39+Hildburghausen!AC39+'Ilm-Kreis'!AC39+'Weimarer Land'!AC39+Sonneberg!AC39+'Saalfeld-Rudolstadt'!AC39+'Saale-Holzland-Kreis'!AC39+'Saale-Orla-Kreis'!AC39+Greiz!AC39+'Altenburger Land'!AC39</f>
        <v>18767</v>
      </c>
      <c r="AD39" s="30">
        <f>Erfurt!AD39+Gera!AD39+Jena!AD39+Suhl!AD39+Weimar!AD39+Eisenach!AD39+Eichsfeld!AD39+Nordhausen!AD39+Wartburgkreis!AD39+'Unstrut-Hainich-Kreis'!AD39+Kyffhäuserkreis!AD39+'Schmalkalden-Meiningen'!AD39+Gotha!AD39+Sömmerda!AD39+Hildburghausen!AD39+'Ilm-Kreis'!AD39+'Weimarer Land'!AD39+Sonneberg!AD39+'Saalfeld-Rudolstadt'!AD39+'Saale-Holzland-Kreis'!AD39+'Saale-Orla-Kreis'!AD39+Greiz!AD39+'Altenburger Land'!AD39</f>
        <v>17481</v>
      </c>
      <c r="AE39" s="30">
        <f>Erfurt!AE39+Gera!AE39+Jena!AE39+Suhl!AE39+Weimar!AE39+Eisenach!AE39+Eichsfeld!AE39+Nordhausen!AE39+Wartburgkreis!AE39+'Unstrut-Hainich-Kreis'!AE39+Kyffhäuserkreis!AE39+'Schmalkalden-Meiningen'!AE39+Gotha!AE39+Sömmerda!AE39+Hildburghausen!AE39+'Ilm-Kreis'!AE39+'Weimarer Land'!AE39+Sonneberg!AE39+'Saalfeld-Rudolstadt'!AE39+'Saale-Holzland-Kreis'!AE39+'Saale-Orla-Kreis'!AE39+Greiz!AE39+'Altenburger Land'!AE39</f>
        <v>16279</v>
      </c>
      <c r="AF39" s="30">
        <f>Erfurt!AF39+Gera!AF39+Jena!AF39+Suhl!AF39+Weimar!AF39+Eisenach!AF39+Eichsfeld!AF39+Nordhausen!AF39+Wartburgkreis!AF39+'Unstrut-Hainich-Kreis'!AF39+Kyffhäuserkreis!AF39+'Schmalkalden-Meiningen'!AF39+Gotha!AF39+Sömmerda!AF39+Hildburghausen!AF39+'Ilm-Kreis'!AF39+'Weimarer Land'!AF39+Sonneberg!AF39+'Saalfeld-Rudolstadt'!AF39+'Saale-Holzland-Kreis'!AF39+'Saale-Orla-Kreis'!AF39+Greiz!AF39+'Altenburger Land'!AF39</f>
        <v>15968</v>
      </c>
      <c r="AG39" s="30">
        <f>Erfurt!AG39+Gera!AG39+Jena!AG39+Suhl!AG39+Weimar!AG39+Eisenach!AG39+Eichsfeld!AG39+Nordhausen!AG39+Wartburgkreis!AG39+'Unstrut-Hainich-Kreis'!AG39+Kyffhäuserkreis!AG39+'Schmalkalden-Meiningen'!AG39+Gotha!AG39+Sömmerda!AG39+Hildburghausen!AG39+'Ilm-Kreis'!AG39+'Weimarer Land'!AG39+Sonneberg!AG39+'Saalfeld-Rudolstadt'!AG39+'Saale-Holzland-Kreis'!AG39+'Saale-Orla-Kreis'!AG39+Greiz!AG39+'Altenburger Land'!AG39</f>
        <v>15973</v>
      </c>
      <c r="AH39" s="30">
        <f>Erfurt!AH39+Gera!AH39+Jena!AH39+Suhl!AH39+Weimar!AH39+Eisenach!AH39+Eichsfeld!AH39+Nordhausen!AH39+Wartburgkreis!AH39+'Unstrut-Hainich-Kreis'!AH39+Kyffhäuserkreis!AH39+'Schmalkalden-Meiningen'!AH39+Gotha!AH39+Sömmerda!AH39+Hildburghausen!AH39+'Ilm-Kreis'!AH39+'Weimarer Land'!AH39+Sonneberg!AH39+'Saalfeld-Rudolstadt'!AH39+'Saale-Holzland-Kreis'!AH39+'Saale-Orla-Kreis'!AH39+Greiz!AH39+'Altenburger Land'!AH39</f>
        <v>14643</v>
      </c>
      <c r="AI39" s="30">
        <f>Erfurt!AI39+Gera!AI39+Jena!AI39+Suhl!AI39+Weimar!AI39+Eisenach!AI39+Eichsfeld!AI39+Nordhausen!AI39+Wartburgkreis!AI39+'Unstrut-Hainich-Kreis'!AI39+Kyffhäuserkreis!AI39+'Schmalkalden-Meiningen'!AI39+Gotha!AI39+Sömmerda!AI39+Hildburghausen!AI39+'Ilm-Kreis'!AI39+'Weimarer Land'!AI39+Sonneberg!AI39+'Saalfeld-Rudolstadt'!AI39+'Saale-Holzland-Kreis'!AI39+'Saale-Orla-Kreis'!AI39+Greiz!AI39+'Altenburger Land'!AI39</f>
        <v>14163</v>
      </c>
      <c r="AJ39" s="26">
        <v>25</v>
      </c>
    </row>
    <row r="40" spans="1:36" s="18" customFormat="1" ht="12" customHeight="1">
      <c r="A40" s="50"/>
      <c r="B40" s="51"/>
      <c r="C40" s="3"/>
      <c r="D40" s="3"/>
      <c r="E40" s="52"/>
      <c r="F40" s="30">
        <f>Erfurt!F40+Gera!F40+Jena!F40+Suhl!F40+Weimar!F40+Eisenach!F40+Eichsfeld!F40+Nordhausen!F40+Wartburgkreis!F40+'Unstrut-Hainich-Kreis'!F40+Kyffhäuserkreis!F40+'Schmalkalden-Meiningen'!F40+Gotha!F40+Sömmerda!F40+Hildburghausen!F40+'Ilm-Kreis'!F40+'Weimarer Land'!F40+Sonneberg!F40+'Saalfeld-Rudolstadt'!F40+'Saale-Holzland-Kreis'!F40+'Saale-Orla-Kreis'!F40+Greiz!F40+'Altenburger Land'!F40</f>
        <v>0</v>
      </c>
      <c r="G40" s="30">
        <f>Erfurt!G40+Gera!G40+Jena!G40+Suhl!G40+Weimar!G40+Eisenach!G40+Eichsfeld!G40+Nordhausen!G40+Wartburgkreis!G40+'Unstrut-Hainich-Kreis'!G40+Kyffhäuserkreis!G40+'Schmalkalden-Meiningen'!G40+Gotha!G40+Sömmerda!G40+Hildburghausen!G40+'Ilm-Kreis'!G40+'Weimarer Land'!G40+Sonneberg!G40+'Saalfeld-Rudolstadt'!G40+'Saale-Holzland-Kreis'!G40+'Saale-Orla-Kreis'!G40+Greiz!G40+'Altenburger Land'!G40</f>
        <v>0</v>
      </c>
      <c r="H40" s="30">
        <f>Erfurt!H40+Gera!H40+Jena!H40+Suhl!H40+Weimar!H40+Eisenach!H40+Eichsfeld!H40+Nordhausen!H40+Wartburgkreis!H40+'Unstrut-Hainich-Kreis'!H40+Kyffhäuserkreis!H40+'Schmalkalden-Meiningen'!H40+Gotha!H40+Sömmerda!H40+Hildburghausen!H40+'Ilm-Kreis'!H40+'Weimarer Land'!H40+Sonneberg!H40+'Saalfeld-Rudolstadt'!H40+'Saale-Holzland-Kreis'!H40+'Saale-Orla-Kreis'!H40+Greiz!H40+'Altenburger Land'!H40</f>
        <v>0</v>
      </c>
      <c r="I40" s="30">
        <f>Erfurt!I40+Gera!I40+Jena!I40+Suhl!I40+Weimar!I40+Eisenach!I40+Eichsfeld!I40+Nordhausen!I40+Wartburgkreis!I40+'Unstrut-Hainich-Kreis'!I40+Kyffhäuserkreis!I40+'Schmalkalden-Meiningen'!I40+Gotha!I40+Sömmerda!I40+Hildburghausen!I40+'Ilm-Kreis'!I40+'Weimarer Land'!I40+Sonneberg!I40+'Saalfeld-Rudolstadt'!I40+'Saale-Holzland-Kreis'!I40+'Saale-Orla-Kreis'!I40+Greiz!I40+'Altenburger Land'!I40</f>
        <v>0</v>
      </c>
      <c r="J40" s="30">
        <f>Erfurt!J40+Gera!J40+Jena!J40+Suhl!J40+Weimar!J40+Eisenach!J40+Eichsfeld!J40+Nordhausen!J40+Wartburgkreis!J40+'Unstrut-Hainich-Kreis'!J40+Kyffhäuserkreis!J40+'Schmalkalden-Meiningen'!J40+Gotha!J40+Sömmerda!J40+Hildburghausen!J40+'Ilm-Kreis'!J40+'Weimarer Land'!J40+Sonneberg!J40+'Saalfeld-Rudolstadt'!J40+'Saale-Holzland-Kreis'!J40+'Saale-Orla-Kreis'!J40+Greiz!J40+'Altenburger Land'!J40</f>
        <v>0</v>
      </c>
      <c r="K40" s="30">
        <f>Erfurt!K40+Gera!K40+Jena!K40+Suhl!K40+Weimar!K40+Eisenach!K40+Eichsfeld!K40+Nordhausen!K40+Wartburgkreis!K40+'Unstrut-Hainich-Kreis'!K40+Kyffhäuserkreis!K40+'Schmalkalden-Meiningen'!K40+Gotha!K40+Sömmerda!K40+Hildburghausen!K40+'Ilm-Kreis'!K40+'Weimarer Land'!K40+Sonneberg!K40+'Saalfeld-Rudolstadt'!K40+'Saale-Holzland-Kreis'!K40+'Saale-Orla-Kreis'!K40+Greiz!K40+'Altenburger Land'!K40</f>
        <v>0</v>
      </c>
      <c r="L40" s="30">
        <f>Erfurt!L40+Gera!L40+Jena!L40+Suhl!L40+Weimar!L40+Eisenach!L40+Eichsfeld!L40+Nordhausen!L40+Wartburgkreis!L40+'Unstrut-Hainich-Kreis'!L40+Kyffhäuserkreis!L40+'Schmalkalden-Meiningen'!L40+Gotha!L40+Sömmerda!L40+Hildburghausen!L40+'Ilm-Kreis'!L40+'Weimarer Land'!L40+Sonneberg!L40+'Saalfeld-Rudolstadt'!L40+'Saale-Holzland-Kreis'!L40+'Saale-Orla-Kreis'!L40+Greiz!L40+'Altenburger Land'!L40</f>
        <v>0</v>
      </c>
      <c r="M40" s="30">
        <f>Erfurt!M40+Gera!M40+Jena!M40+Suhl!M40+Weimar!M40+Eisenach!M40+Eichsfeld!M40+Nordhausen!M40+Wartburgkreis!M40+'Unstrut-Hainich-Kreis'!M40+Kyffhäuserkreis!M40+'Schmalkalden-Meiningen'!M40+Gotha!M40+Sömmerda!M40+Hildburghausen!M40+'Ilm-Kreis'!M40+'Weimarer Land'!M40+Sonneberg!M40+'Saalfeld-Rudolstadt'!M40+'Saale-Holzland-Kreis'!M40+'Saale-Orla-Kreis'!M40+Greiz!M40+'Altenburger Land'!M40</f>
        <v>0</v>
      </c>
      <c r="N40" s="30">
        <f>Erfurt!N40+Gera!N40+Jena!N40+Suhl!N40+Weimar!N40+Eisenach!N40+Eichsfeld!N40+Nordhausen!N40+Wartburgkreis!N40+'Unstrut-Hainich-Kreis'!N40+Kyffhäuserkreis!N40+'Schmalkalden-Meiningen'!N40+Gotha!N40+Sömmerda!N40+Hildburghausen!N40+'Ilm-Kreis'!N40+'Weimarer Land'!N40+Sonneberg!N40+'Saalfeld-Rudolstadt'!N40+'Saale-Holzland-Kreis'!N40+'Saale-Orla-Kreis'!N40+Greiz!N40+'Altenburger Land'!N40</f>
        <v>0</v>
      </c>
      <c r="O40" s="30">
        <f>Erfurt!O40+Gera!O40+Jena!O40+Suhl!O40+Weimar!O40+Eisenach!O40+Eichsfeld!O40+Nordhausen!O40+Wartburgkreis!O40+'Unstrut-Hainich-Kreis'!O40+Kyffhäuserkreis!O40+'Schmalkalden-Meiningen'!O40+Gotha!O40+Sömmerda!O40+Hildburghausen!O40+'Ilm-Kreis'!O40+'Weimarer Land'!O40+Sonneberg!O40+'Saalfeld-Rudolstadt'!O40+'Saale-Holzland-Kreis'!O40+'Saale-Orla-Kreis'!O40+Greiz!O40+'Altenburger Land'!O40</f>
        <v>0</v>
      </c>
      <c r="P40" s="30">
        <f>Erfurt!P40+Gera!P40+Jena!P40+Suhl!P40+Weimar!P40+Eisenach!P40+Eichsfeld!P40+Nordhausen!P40+Wartburgkreis!P40+'Unstrut-Hainich-Kreis'!P40+Kyffhäuserkreis!P40+'Schmalkalden-Meiningen'!P40+Gotha!P40+Sömmerda!P40+Hildburghausen!P40+'Ilm-Kreis'!P40+'Weimarer Land'!P40+Sonneberg!P40+'Saalfeld-Rudolstadt'!P40+'Saale-Holzland-Kreis'!P40+'Saale-Orla-Kreis'!P40+Greiz!P40+'Altenburger Land'!P40</f>
        <v>0</v>
      </c>
      <c r="Q40" s="30">
        <f>Erfurt!Q40+Gera!Q40+Jena!Q40+Suhl!Q40+Weimar!Q40+Eisenach!Q40+Eichsfeld!Q40+Nordhausen!Q40+Wartburgkreis!Q40+'Unstrut-Hainich-Kreis'!Q40+Kyffhäuserkreis!Q40+'Schmalkalden-Meiningen'!Q40+Gotha!Q40+Sömmerda!Q40+Hildburghausen!Q40+'Ilm-Kreis'!Q40+'Weimarer Land'!Q40+Sonneberg!Q40+'Saalfeld-Rudolstadt'!Q40+'Saale-Holzland-Kreis'!Q40+'Saale-Orla-Kreis'!Q40+Greiz!Q40+'Altenburger Land'!Q40</f>
        <v>0</v>
      </c>
      <c r="R40" s="25"/>
      <c r="S40" s="50"/>
      <c r="T40" s="51"/>
      <c r="U40" s="3"/>
      <c r="V40" s="3"/>
      <c r="W40" s="52"/>
      <c r="X40" s="30">
        <f>Erfurt!X40+Gera!X40+Jena!X40+Suhl!X40+Weimar!X40+Eisenach!X40+Eichsfeld!X40+Nordhausen!X40+Wartburgkreis!X40+'Unstrut-Hainich-Kreis'!X40+Kyffhäuserkreis!X40+'Schmalkalden-Meiningen'!X40+Gotha!X40+Sömmerda!X40+Hildburghausen!X40+'Ilm-Kreis'!X40+'Weimarer Land'!X40+Sonneberg!X40+'Saalfeld-Rudolstadt'!X40+'Saale-Holzland-Kreis'!X40+'Saale-Orla-Kreis'!X40+Greiz!X40+'Altenburger Land'!X40</f>
        <v>0</v>
      </c>
      <c r="Y40" s="30">
        <f>Erfurt!Y40+Gera!Y40+Jena!Y40+Suhl!Y40+Weimar!Y40+Eisenach!Y40+Eichsfeld!Y40+Nordhausen!Y40+Wartburgkreis!Y40+'Unstrut-Hainich-Kreis'!Y40+Kyffhäuserkreis!Y40+'Schmalkalden-Meiningen'!Y40+Gotha!Y40+Sömmerda!Y40+Hildburghausen!Y40+'Ilm-Kreis'!Y40+'Weimarer Land'!Y40+Sonneberg!Y40+'Saalfeld-Rudolstadt'!Y40+'Saale-Holzland-Kreis'!Y40+'Saale-Orla-Kreis'!Y40+Greiz!Y40+'Altenburger Land'!Y40</f>
        <v>0</v>
      </c>
      <c r="Z40" s="30">
        <f>Erfurt!Z40+Gera!Z40+Jena!Z40+Suhl!Z40+Weimar!Z40+Eisenach!Z40+Eichsfeld!Z40+Nordhausen!Z40+Wartburgkreis!Z40+'Unstrut-Hainich-Kreis'!Z40+Kyffhäuserkreis!Z40+'Schmalkalden-Meiningen'!Z40+Gotha!Z40+Sömmerda!Z40+Hildburghausen!Z40+'Ilm-Kreis'!Z40+'Weimarer Land'!Z40+Sonneberg!Z40+'Saalfeld-Rudolstadt'!Z40+'Saale-Holzland-Kreis'!Z40+'Saale-Orla-Kreis'!Z40+Greiz!Z40+'Altenburger Land'!Z40</f>
        <v>0</v>
      </c>
      <c r="AA40" s="30">
        <f>Erfurt!AA40+Gera!AA40+Jena!AA40+Suhl!AA40+Weimar!AA40+Eisenach!AA40+Eichsfeld!AA40+Nordhausen!AA40+Wartburgkreis!AA40+'Unstrut-Hainich-Kreis'!AA40+Kyffhäuserkreis!AA40+'Schmalkalden-Meiningen'!AA40+Gotha!AA40+Sömmerda!AA40+Hildburghausen!AA40+'Ilm-Kreis'!AA40+'Weimarer Land'!AA40+Sonneberg!AA40+'Saalfeld-Rudolstadt'!AA40+'Saale-Holzland-Kreis'!AA40+'Saale-Orla-Kreis'!AA40+Greiz!AA40+'Altenburger Land'!AA40</f>
        <v>0</v>
      </c>
      <c r="AB40" s="30">
        <f>Erfurt!AB40+Gera!AB40+Jena!AB40+Suhl!AB40+Weimar!AB40+Eisenach!AB40+Eichsfeld!AB40+Nordhausen!AB40+Wartburgkreis!AB40+'Unstrut-Hainich-Kreis'!AB40+Kyffhäuserkreis!AB40+'Schmalkalden-Meiningen'!AB40+Gotha!AB40+Sömmerda!AB40+Hildburghausen!AB40+'Ilm-Kreis'!AB40+'Weimarer Land'!AB40+Sonneberg!AB40+'Saalfeld-Rudolstadt'!AB40+'Saale-Holzland-Kreis'!AB40+'Saale-Orla-Kreis'!AB40+Greiz!AB40+'Altenburger Land'!AB40</f>
        <v>0</v>
      </c>
      <c r="AC40" s="30">
        <f>Erfurt!AC40+Gera!AC40+Jena!AC40+Suhl!AC40+Weimar!AC40+Eisenach!AC40+Eichsfeld!AC40+Nordhausen!AC40+Wartburgkreis!AC40+'Unstrut-Hainich-Kreis'!AC40+Kyffhäuserkreis!AC40+'Schmalkalden-Meiningen'!AC40+Gotha!AC40+Sömmerda!AC40+Hildburghausen!AC40+'Ilm-Kreis'!AC40+'Weimarer Land'!AC40+Sonneberg!AC40+'Saalfeld-Rudolstadt'!AC40+'Saale-Holzland-Kreis'!AC40+'Saale-Orla-Kreis'!AC40+Greiz!AC40+'Altenburger Land'!AC40</f>
        <v>0</v>
      </c>
      <c r="AD40" s="30">
        <f>Erfurt!AD40+Gera!AD40+Jena!AD40+Suhl!AD40+Weimar!AD40+Eisenach!AD40+Eichsfeld!AD40+Nordhausen!AD40+Wartburgkreis!AD40+'Unstrut-Hainich-Kreis'!AD40+Kyffhäuserkreis!AD40+'Schmalkalden-Meiningen'!AD40+Gotha!AD40+Sömmerda!AD40+Hildburghausen!AD40+'Ilm-Kreis'!AD40+'Weimarer Land'!AD40+Sonneberg!AD40+'Saalfeld-Rudolstadt'!AD40+'Saale-Holzland-Kreis'!AD40+'Saale-Orla-Kreis'!AD40+Greiz!AD40+'Altenburger Land'!AD40</f>
        <v>0</v>
      </c>
      <c r="AE40" s="30">
        <f>Erfurt!AE40+Gera!AE40+Jena!AE40+Suhl!AE40+Weimar!AE40+Eisenach!AE40+Eichsfeld!AE40+Nordhausen!AE40+Wartburgkreis!AE40+'Unstrut-Hainich-Kreis'!AE40+Kyffhäuserkreis!AE40+'Schmalkalden-Meiningen'!AE40+Gotha!AE40+Sömmerda!AE40+Hildburghausen!AE40+'Ilm-Kreis'!AE40+'Weimarer Land'!AE40+Sonneberg!AE40+'Saalfeld-Rudolstadt'!AE40+'Saale-Holzland-Kreis'!AE40+'Saale-Orla-Kreis'!AE40+Greiz!AE40+'Altenburger Land'!AE40</f>
        <v>0</v>
      </c>
      <c r="AF40" s="30">
        <f>Erfurt!AF40+Gera!AF40+Jena!AF40+Suhl!AF40+Weimar!AF40+Eisenach!AF40+Eichsfeld!AF40+Nordhausen!AF40+Wartburgkreis!AF40+'Unstrut-Hainich-Kreis'!AF40+Kyffhäuserkreis!AF40+'Schmalkalden-Meiningen'!AF40+Gotha!AF40+Sömmerda!AF40+Hildburghausen!AF40+'Ilm-Kreis'!AF40+'Weimarer Land'!AF40+Sonneberg!AF40+'Saalfeld-Rudolstadt'!AF40+'Saale-Holzland-Kreis'!AF40+'Saale-Orla-Kreis'!AF40+Greiz!AF40+'Altenburger Land'!AF40</f>
        <v>0</v>
      </c>
      <c r="AG40" s="30">
        <f>Erfurt!AG40+Gera!AG40+Jena!AG40+Suhl!AG40+Weimar!AG40+Eisenach!AG40+Eichsfeld!AG40+Nordhausen!AG40+Wartburgkreis!AG40+'Unstrut-Hainich-Kreis'!AG40+Kyffhäuserkreis!AG40+'Schmalkalden-Meiningen'!AG40+Gotha!AG40+Sömmerda!AG40+Hildburghausen!AG40+'Ilm-Kreis'!AG40+'Weimarer Land'!AG40+Sonneberg!AG40+'Saalfeld-Rudolstadt'!AG40+'Saale-Holzland-Kreis'!AG40+'Saale-Orla-Kreis'!AG40+Greiz!AG40+'Altenburger Land'!AG40</f>
        <v>0</v>
      </c>
      <c r="AH40" s="30">
        <f>Erfurt!AH40+Gera!AH40+Jena!AH40+Suhl!AH40+Weimar!AH40+Eisenach!AH40+Eichsfeld!AH40+Nordhausen!AH40+Wartburgkreis!AH40+'Unstrut-Hainich-Kreis'!AH40+Kyffhäuserkreis!AH40+'Schmalkalden-Meiningen'!AH40+Gotha!AH40+Sömmerda!AH40+Hildburghausen!AH40+'Ilm-Kreis'!AH40+'Weimarer Land'!AH40+Sonneberg!AH40+'Saalfeld-Rudolstadt'!AH40+'Saale-Holzland-Kreis'!AH40+'Saale-Orla-Kreis'!AH40+Greiz!AH40+'Altenburger Land'!AH40</f>
        <v>0</v>
      </c>
      <c r="AI40" s="30">
        <f>Erfurt!AI40+Gera!AI40+Jena!AI40+Suhl!AI40+Weimar!AI40+Eisenach!AI40+Eichsfeld!AI40+Nordhausen!AI40+Wartburgkreis!AI40+'Unstrut-Hainich-Kreis'!AI40+Kyffhäuserkreis!AI40+'Schmalkalden-Meiningen'!AI40+Gotha!AI40+Sömmerda!AI40+Hildburghausen!AI40+'Ilm-Kreis'!AI40+'Weimarer Land'!AI40+Sonneberg!AI40+'Saalfeld-Rudolstadt'!AI40+'Saale-Holzland-Kreis'!AI40+'Saale-Orla-Kreis'!AI40+Greiz!AI40+'Altenburger Land'!AI40</f>
        <v>0</v>
      </c>
      <c r="AJ40" s="25"/>
    </row>
    <row r="41" spans="1:36" s="18" customFormat="1" ht="13.5" customHeight="1">
      <c r="A41" s="50"/>
      <c r="B41" s="51"/>
      <c r="C41" s="3" t="s">
        <v>11</v>
      </c>
      <c r="D41" s="3"/>
      <c r="E41" s="52"/>
      <c r="F41" s="30">
        <f>Erfurt!F41+Gera!F41+Jena!F41+Suhl!F41+Weimar!F41+Eisenach!F41+Eichsfeld!F41+Nordhausen!F41+Wartburgkreis!F41+'Unstrut-Hainich-Kreis'!F41+Kyffhäuserkreis!F41+'Schmalkalden-Meiningen'!F41+Gotha!F41+Sömmerda!F41+Hildburghausen!F41+'Ilm-Kreis'!F41+'Weimarer Land'!F41+Sonneberg!F41+'Saalfeld-Rudolstadt'!F41+'Saale-Holzland-Kreis'!F41+'Saale-Orla-Kreis'!F41+Greiz!F41+'Altenburger Land'!F41</f>
        <v>0</v>
      </c>
      <c r="G41" s="30">
        <f>Erfurt!G41+Gera!G41+Jena!G41+Suhl!G41+Weimar!G41+Eisenach!G41+Eichsfeld!G41+Nordhausen!G41+Wartburgkreis!G41+'Unstrut-Hainich-Kreis'!G41+Kyffhäuserkreis!G41+'Schmalkalden-Meiningen'!G41+Gotha!G41+Sömmerda!G41+Hildburghausen!G41+'Ilm-Kreis'!G41+'Weimarer Land'!G41+Sonneberg!G41+'Saalfeld-Rudolstadt'!G41+'Saale-Holzland-Kreis'!G41+'Saale-Orla-Kreis'!G41+Greiz!G41+'Altenburger Land'!G41</f>
        <v>0</v>
      </c>
      <c r="H41" s="30">
        <f>Erfurt!H41+Gera!H41+Jena!H41+Suhl!H41+Weimar!H41+Eisenach!H41+Eichsfeld!H41+Nordhausen!H41+Wartburgkreis!H41+'Unstrut-Hainich-Kreis'!H41+Kyffhäuserkreis!H41+'Schmalkalden-Meiningen'!H41+Gotha!H41+Sömmerda!H41+Hildburghausen!H41+'Ilm-Kreis'!H41+'Weimarer Land'!H41+Sonneberg!H41+'Saalfeld-Rudolstadt'!H41+'Saale-Holzland-Kreis'!H41+'Saale-Orla-Kreis'!H41+Greiz!H41+'Altenburger Land'!H41</f>
        <v>0</v>
      </c>
      <c r="I41" s="30">
        <f>Erfurt!I41+Gera!I41+Jena!I41+Suhl!I41+Weimar!I41+Eisenach!I41+Eichsfeld!I41+Nordhausen!I41+Wartburgkreis!I41+'Unstrut-Hainich-Kreis'!I41+Kyffhäuserkreis!I41+'Schmalkalden-Meiningen'!I41+Gotha!I41+Sömmerda!I41+Hildburghausen!I41+'Ilm-Kreis'!I41+'Weimarer Land'!I41+Sonneberg!I41+'Saalfeld-Rudolstadt'!I41+'Saale-Holzland-Kreis'!I41+'Saale-Orla-Kreis'!I41+Greiz!I41+'Altenburger Land'!I41</f>
        <v>0</v>
      </c>
      <c r="J41" s="30">
        <f>Erfurt!J41+Gera!J41+Jena!J41+Suhl!J41+Weimar!J41+Eisenach!J41+Eichsfeld!J41+Nordhausen!J41+Wartburgkreis!J41+'Unstrut-Hainich-Kreis'!J41+Kyffhäuserkreis!J41+'Schmalkalden-Meiningen'!J41+Gotha!J41+Sömmerda!J41+Hildburghausen!J41+'Ilm-Kreis'!J41+'Weimarer Land'!J41+Sonneberg!J41+'Saalfeld-Rudolstadt'!J41+'Saale-Holzland-Kreis'!J41+'Saale-Orla-Kreis'!J41+Greiz!J41+'Altenburger Land'!J41</f>
        <v>0</v>
      </c>
      <c r="K41" s="30">
        <f>Erfurt!K41+Gera!K41+Jena!K41+Suhl!K41+Weimar!K41+Eisenach!K41+Eichsfeld!K41+Nordhausen!K41+Wartburgkreis!K41+'Unstrut-Hainich-Kreis'!K41+Kyffhäuserkreis!K41+'Schmalkalden-Meiningen'!K41+Gotha!K41+Sömmerda!K41+Hildburghausen!K41+'Ilm-Kreis'!K41+'Weimarer Land'!K41+Sonneberg!K41+'Saalfeld-Rudolstadt'!K41+'Saale-Holzland-Kreis'!K41+'Saale-Orla-Kreis'!K41+Greiz!K41+'Altenburger Land'!K41</f>
        <v>0</v>
      </c>
      <c r="L41" s="30">
        <f>Erfurt!L41+Gera!L41+Jena!L41+Suhl!L41+Weimar!L41+Eisenach!L41+Eichsfeld!L41+Nordhausen!L41+Wartburgkreis!L41+'Unstrut-Hainich-Kreis'!L41+Kyffhäuserkreis!L41+'Schmalkalden-Meiningen'!L41+Gotha!L41+Sömmerda!L41+Hildburghausen!L41+'Ilm-Kreis'!L41+'Weimarer Land'!L41+Sonneberg!L41+'Saalfeld-Rudolstadt'!L41+'Saale-Holzland-Kreis'!L41+'Saale-Orla-Kreis'!L41+Greiz!L41+'Altenburger Land'!L41</f>
        <v>0</v>
      </c>
      <c r="M41" s="30">
        <f>Erfurt!M41+Gera!M41+Jena!M41+Suhl!M41+Weimar!M41+Eisenach!M41+Eichsfeld!M41+Nordhausen!M41+Wartburgkreis!M41+'Unstrut-Hainich-Kreis'!M41+Kyffhäuserkreis!M41+'Schmalkalden-Meiningen'!M41+Gotha!M41+Sömmerda!M41+Hildburghausen!M41+'Ilm-Kreis'!M41+'Weimarer Land'!M41+Sonneberg!M41+'Saalfeld-Rudolstadt'!M41+'Saale-Holzland-Kreis'!M41+'Saale-Orla-Kreis'!M41+Greiz!M41+'Altenburger Land'!M41</f>
        <v>0</v>
      </c>
      <c r="N41" s="30">
        <f>Erfurt!N41+Gera!N41+Jena!N41+Suhl!N41+Weimar!N41+Eisenach!N41+Eichsfeld!N41+Nordhausen!N41+Wartburgkreis!N41+'Unstrut-Hainich-Kreis'!N41+Kyffhäuserkreis!N41+'Schmalkalden-Meiningen'!N41+Gotha!N41+Sömmerda!N41+Hildburghausen!N41+'Ilm-Kreis'!N41+'Weimarer Land'!N41+Sonneberg!N41+'Saalfeld-Rudolstadt'!N41+'Saale-Holzland-Kreis'!N41+'Saale-Orla-Kreis'!N41+Greiz!N41+'Altenburger Land'!N41</f>
        <v>0</v>
      </c>
      <c r="O41" s="30">
        <f>Erfurt!O41+Gera!O41+Jena!O41+Suhl!O41+Weimar!O41+Eisenach!O41+Eichsfeld!O41+Nordhausen!O41+Wartburgkreis!O41+'Unstrut-Hainich-Kreis'!O41+Kyffhäuserkreis!O41+'Schmalkalden-Meiningen'!O41+Gotha!O41+Sömmerda!O41+Hildburghausen!O41+'Ilm-Kreis'!O41+'Weimarer Land'!O41+Sonneberg!O41+'Saalfeld-Rudolstadt'!O41+'Saale-Holzland-Kreis'!O41+'Saale-Orla-Kreis'!O41+Greiz!O41+'Altenburger Land'!O41</f>
        <v>0</v>
      </c>
      <c r="P41" s="30">
        <f>Erfurt!P41+Gera!P41+Jena!P41+Suhl!P41+Weimar!P41+Eisenach!P41+Eichsfeld!P41+Nordhausen!P41+Wartburgkreis!P41+'Unstrut-Hainich-Kreis'!P41+Kyffhäuserkreis!P41+'Schmalkalden-Meiningen'!P41+Gotha!P41+Sömmerda!P41+Hildburghausen!P41+'Ilm-Kreis'!P41+'Weimarer Land'!P41+Sonneberg!P41+'Saalfeld-Rudolstadt'!P41+'Saale-Holzland-Kreis'!P41+'Saale-Orla-Kreis'!P41+Greiz!P41+'Altenburger Land'!P41</f>
        <v>0</v>
      </c>
      <c r="Q41" s="30">
        <f>Erfurt!Q41+Gera!Q41+Jena!Q41+Suhl!Q41+Weimar!Q41+Eisenach!Q41+Eichsfeld!Q41+Nordhausen!Q41+Wartburgkreis!Q41+'Unstrut-Hainich-Kreis'!Q41+Kyffhäuserkreis!Q41+'Schmalkalden-Meiningen'!Q41+Gotha!Q41+Sömmerda!Q41+Hildburghausen!Q41+'Ilm-Kreis'!Q41+'Weimarer Land'!Q41+Sonneberg!Q41+'Saalfeld-Rudolstadt'!Q41+'Saale-Holzland-Kreis'!Q41+'Saale-Orla-Kreis'!Q41+Greiz!Q41+'Altenburger Land'!Q41</f>
        <v>0</v>
      </c>
      <c r="R41" s="26"/>
      <c r="S41" s="50"/>
      <c r="T41" s="51"/>
      <c r="U41" s="3" t="s">
        <v>11</v>
      </c>
      <c r="V41" s="3"/>
      <c r="W41" s="52"/>
      <c r="X41" s="30">
        <f>Erfurt!X41+Gera!X41+Jena!X41+Suhl!X41+Weimar!X41+Eisenach!X41+Eichsfeld!X41+Nordhausen!X41+Wartburgkreis!X41+'Unstrut-Hainich-Kreis'!X41+Kyffhäuserkreis!X41+'Schmalkalden-Meiningen'!X41+Gotha!X41+Sömmerda!X41+Hildburghausen!X41+'Ilm-Kreis'!X41+'Weimarer Land'!X41+Sonneberg!X41+'Saalfeld-Rudolstadt'!X41+'Saale-Holzland-Kreis'!X41+'Saale-Orla-Kreis'!X41+Greiz!X41+'Altenburger Land'!X41</f>
        <v>0</v>
      </c>
      <c r="Y41" s="30">
        <f>Erfurt!Y41+Gera!Y41+Jena!Y41+Suhl!Y41+Weimar!Y41+Eisenach!Y41+Eichsfeld!Y41+Nordhausen!Y41+Wartburgkreis!Y41+'Unstrut-Hainich-Kreis'!Y41+Kyffhäuserkreis!Y41+'Schmalkalden-Meiningen'!Y41+Gotha!Y41+Sömmerda!Y41+Hildburghausen!Y41+'Ilm-Kreis'!Y41+'Weimarer Land'!Y41+Sonneberg!Y41+'Saalfeld-Rudolstadt'!Y41+'Saale-Holzland-Kreis'!Y41+'Saale-Orla-Kreis'!Y41+Greiz!Y41+'Altenburger Land'!Y41</f>
        <v>0</v>
      </c>
      <c r="Z41" s="30">
        <f>Erfurt!Z41+Gera!Z41+Jena!Z41+Suhl!Z41+Weimar!Z41+Eisenach!Z41+Eichsfeld!Z41+Nordhausen!Z41+Wartburgkreis!Z41+'Unstrut-Hainich-Kreis'!Z41+Kyffhäuserkreis!Z41+'Schmalkalden-Meiningen'!Z41+Gotha!Z41+Sömmerda!Z41+Hildburghausen!Z41+'Ilm-Kreis'!Z41+'Weimarer Land'!Z41+Sonneberg!Z41+'Saalfeld-Rudolstadt'!Z41+'Saale-Holzland-Kreis'!Z41+'Saale-Orla-Kreis'!Z41+Greiz!Z41+'Altenburger Land'!Z41</f>
        <v>0</v>
      </c>
      <c r="AA41" s="30">
        <f>Erfurt!AA41+Gera!AA41+Jena!AA41+Suhl!AA41+Weimar!AA41+Eisenach!AA41+Eichsfeld!AA41+Nordhausen!AA41+Wartburgkreis!AA41+'Unstrut-Hainich-Kreis'!AA41+Kyffhäuserkreis!AA41+'Schmalkalden-Meiningen'!AA41+Gotha!AA41+Sömmerda!AA41+Hildburghausen!AA41+'Ilm-Kreis'!AA41+'Weimarer Land'!AA41+Sonneberg!AA41+'Saalfeld-Rudolstadt'!AA41+'Saale-Holzland-Kreis'!AA41+'Saale-Orla-Kreis'!AA41+Greiz!AA41+'Altenburger Land'!AA41</f>
        <v>0</v>
      </c>
      <c r="AB41" s="30">
        <f>Erfurt!AB41+Gera!AB41+Jena!AB41+Suhl!AB41+Weimar!AB41+Eisenach!AB41+Eichsfeld!AB41+Nordhausen!AB41+Wartburgkreis!AB41+'Unstrut-Hainich-Kreis'!AB41+Kyffhäuserkreis!AB41+'Schmalkalden-Meiningen'!AB41+Gotha!AB41+Sömmerda!AB41+Hildburghausen!AB41+'Ilm-Kreis'!AB41+'Weimarer Land'!AB41+Sonneberg!AB41+'Saalfeld-Rudolstadt'!AB41+'Saale-Holzland-Kreis'!AB41+'Saale-Orla-Kreis'!AB41+Greiz!AB41+'Altenburger Land'!AB41</f>
        <v>0</v>
      </c>
      <c r="AC41" s="30">
        <f>Erfurt!AC41+Gera!AC41+Jena!AC41+Suhl!AC41+Weimar!AC41+Eisenach!AC41+Eichsfeld!AC41+Nordhausen!AC41+Wartburgkreis!AC41+'Unstrut-Hainich-Kreis'!AC41+Kyffhäuserkreis!AC41+'Schmalkalden-Meiningen'!AC41+Gotha!AC41+Sömmerda!AC41+Hildburghausen!AC41+'Ilm-Kreis'!AC41+'Weimarer Land'!AC41+Sonneberg!AC41+'Saalfeld-Rudolstadt'!AC41+'Saale-Holzland-Kreis'!AC41+'Saale-Orla-Kreis'!AC41+Greiz!AC41+'Altenburger Land'!AC41</f>
        <v>0</v>
      </c>
      <c r="AD41" s="30">
        <f>Erfurt!AD41+Gera!AD41+Jena!AD41+Suhl!AD41+Weimar!AD41+Eisenach!AD41+Eichsfeld!AD41+Nordhausen!AD41+Wartburgkreis!AD41+'Unstrut-Hainich-Kreis'!AD41+Kyffhäuserkreis!AD41+'Schmalkalden-Meiningen'!AD41+Gotha!AD41+Sömmerda!AD41+Hildburghausen!AD41+'Ilm-Kreis'!AD41+'Weimarer Land'!AD41+Sonneberg!AD41+'Saalfeld-Rudolstadt'!AD41+'Saale-Holzland-Kreis'!AD41+'Saale-Orla-Kreis'!AD41+Greiz!AD41+'Altenburger Land'!AD41</f>
        <v>0</v>
      </c>
      <c r="AE41" s="30">
        <f>Erfurt!AE41+Gera!AE41+Jena!AE41+Suhl!AE41+Weimar!AE41+Eisenach!AE41+Eichsfeld!AE41+Nordhausen!AE41+Wartburgkreis!AE41+'Unstrut-Hainich-Kreis'!AE41+Kyffhäuserkreis!AE41+'Schmalkalden-Meiningen'!AE41+Gotha!AE41+Sömmerda!AE41+Hildburghausen!AE41+'Ilm-Kreis'!AE41+'Weimarer Land'!AE41+Sonneberg!AE41+'Saalfeld-Rudolstadt'!AE41+'Saale-Holzland-Kreis'!AE41+'Saale-Orla-Kreis'!AE41+Greiz!AE41+'Altenburger Land'!AE41</f>
        <v>0</v>
      </c>
      <c r="AF41" s="30">
        <f>Erfurt!AF41+Gera!AF41+Jena!AF41+Suhl!AF41+Weimar!AF41+Eisenach!AF41+Eichsfeld!AF41+Nordhausen!AF41+Wartburgkreis!AF41+'Unstrut-Hainich-Kreis'!AF41+Kyffhäuserkreis!AF41+'Schmalkalden-Meiningen'!AF41+Gotha!AF41+Sömmerda!AF41+Hildburghausen!AF41+'Ilm-Kreis'!AF41+'Weimarer Land'!AF41+Sonneberg!AF41+'Saalfeld-Rudolstadt'!AF41+'Saale-Holzland-Kreis'!AF41+'Saale-Orla-Kreis'!AF41+Greiz!AF41+'Altenburger Land'!AF41</f>
        <v>0</v>
      </c>
      <c r="AG41" s="30">
        <f>Erfurt!AG41+Gera!AG41+Jena!AG41+Suhl!AG41+Weimar!AG41+Eisenach!AG41+Eichsfeld!AG41+Nordhausen!AG41+Wartburgkreis!AG41+'Unstrut-Hainich-Kreis'!AG41+Kyffhäuserkreis!AG41+'Schmalkalden-Meiningen'!AG41+Gotha!AG41+Sömmerda!AG41+Hildburghausen!AG41+'Ilm-Kreis'!AG41+'Weimarer Land'!AG41+Sonneberg!AG41+'Saalfeld-Rudolstadt'!AG41+'Saale-Holzland-Kreis'!AG41+'Saale-Orla-Kreis'!AG41+Greiz!AG41+'Altenburger Land'!AG41</f>
        <v>0</v>
      </c>
      <c r="AH41" s="30">
        <f>Erfurt!AH41+Gera!AH41+Jena!AH41+Suhl!AH41+Weimar!AH41+Eisenach!AH41+Eichsfeld!AH41+Nordhausen!AH41+Wartburgkreis!AH41+'Unstrut-Hainich-Kreis'!AH41+Kyffhäuserkreis!AH41+'Schmalkalden-Meiningen'!AH41+Gotha!AH41+Sömmerda!AH41+Hildburghausen!AH41+'Ilm-Kreis'!AH41+'Weimarer Land'!AH41+Sonneberg!AH41+'Saalfeld-Rudolstadt'!AH41+'Saale-Holzland-Kreis'!AH41+'Saale-Orla-Kreis'!AH41+Greiz!AH41+'Altenburger Land'!AH41</f>
        <v>0</v>
      </c>
      <c r="AI41" s="30">
        <f>Erfurt!AI41+Gera!AI41+Jena!AI41+Suhl!AI41+Weimar!AI41+Eisenach!AI41+Eichsfeld!AI41+Nordhausen!AI41+Wartburgkreis!AI41+'Unstrut-Hainich-Kreis'!AI41+Kyffhäuserkreis!AI41+'Schmalkalden-Meiningen'!AI41+Gotha!AI41+Sömmerda!AI41+Hildburghausen!AI41+'Ilm-Kreis'!AI41+'Weimarer Land'!AI41+Sonneberg!AI41+'Saalfeld-Rudolstadt'!AI41+'Saale-Holzland-Kreis'!AI41+'Saale-Orla-Kreis'!AI41+Greiz!AI41+'Altenburger Land'!AI41</f>
        <v>0</v>
      </c>
      <c r="AJ41" s="26"/>
    </row>
    <row r="42" spans="1:36" s="18" customFormat="1" ht="13.5" customHeight="1">
      <c r="A42" s="50">
        <v>26</v>
      </c>
      <c r="B42" s="51"/>
      <c r="C42" s="3"/>
      <c r="D42" s="3" t="s">
        <v>28</v>
      </c>
      <c r="E42" s="52"/>
      <c r="F42" s="30">
        <f>Erfurt!F42+Gera!F42+Jena!F42+Suhl!F42+Weimar!F42+Eisenach!F42+Eichsfeld!F42+Nordhausen!F42+Wartburgkreis!F42+'Unstrut-Hainich-Kreis'!F42+Kyffhäuserkreis!F42+'Schmalkalden-Meiningen'!F42+Gotha!F42+Sömmerda!F42+Hildburghausen!F42+'Ilm-Kreis'!F42+'Weimarer Land'!F42+Sonneberg!F42+'Saalfeld-Rudolstadt'!F42+'Saale-Holzland-Kreis'!F42+'Saale-Orla-Kreis'!F42+Greiz!F42+'Altenburger Land'!F42</f>
        <v>89654</v>
      </c>
      <c r="G42" s="30">
        <f>Erfurt!G42+Gera!G42+Jena!G42+Suhl!G42+Weimar!G42+Eisenach!G42+Eichsfeld!G42+Nordhausen!G42+Wartburgkreis!G42+'Unstrut-Hainich-Kreis'!G42+Kyffhäuserkreis!G42+'Schmalkalden-Meiningen'!G42+Gotha!G42+Sömmerda!G42+Hildburghausen!G42+'Ilm-Kreis'!G42+'Weimarer Land'!G42+Sonneberg!G42+'Saalfeld-Rudolstadt'!G42+'Saale-Holzland-Kreis'!G42+'Saale-Orla-Kreis'!G42+Greiz!G42+'Altenburger Land'!G42</f>
        <v>93396</v>
      </c>
      <c r="H42" s="30">
        <f>Erfurt!H42+Gera!H42+Jena!H42+Suhl!H42+Weimar!H42+Eisenach!H42+Eichsfeld!H42+Nordhausen!H42+Wartburgkreis!H42+'Unstrut-Hainich-Kreis'!H42+Kyffhäuserkreis!H42+'Schmalkalden-Meiningen'!H42+Gotha!H42+Sömmerda!H42+Hildburghausen!H42+'Ilm-Kreis'!H42+'Weimarer Land'!H42+Sonneberg!H42+'Saalfeld-Rudolstadt'!H42+'Saale-Holzland-Kreis'!H42+'Saale-Orla-Kreis'!H42+Greiz!H42+'Altenburger Land'!H42</f>
        <v>88581</v>
      </c>
      <c r="I42" s="30">
        <f>Erfurt!I42+Gera!I42+Jena!I42+Suhl!I42+Weimar!I42+Eisenach!I42+Eichsfeld!I42+Nordhausen!I42+Wartburgkreis!I42+'Unstrut-Hainich-Kreis'!I42+Kyffhäuserkreis!I42+'Schmalkalden-Meiningen'!I42+Gotha!I42+Sömmerda!I42+Hildburghausen!I42+'Ilm-Kreis'!I42+'Weimarer Land'!I42+Sonneberg!I42+'Saalfeld-Rudolstadt'!I42+'Saale-Holzland-Kreis'!I42+'Saale-Orla-Kreis'!I42+Greiz!I42+'Altenburger Land'!I42</f>
        <v>76290</v>
      </c>
      <c r="J42" s="30">
        <f>Erfurt!J42+Gera!J42+Jena!J42+Suhl!J42+Weimar!J42+Eisenach!J42+Eichsfeld!J42+Nordhausen!J42+Wartburgkreis!J42+'Unstrut-Hainich-Kreis'!J42+Kyffhäuserkreis!J42+'Schmalkalden-Meiningen'!J42+Gotha!J42+Sömmerda!J42+Hildburghausen!J42+'Ilm-Kreis'!J42+'Weimarer Land'!J42+Sonneberg!J42+'Saalfeld-Rudolstadt'!J42+'Saale-Holzland-Kreis'!J42+'Saale-Orla-Kreis'!J42+Greiz!J42+'Altenburger Land'!J42</f>
        <v>63328</v>
      </c>
      <c r="K42" s="30">
        <f>Erfurt!K42+Gera!K42+Jena!K42+Suhl!K42+Weimar!K42+Eisenach!K42+Eichsfeld!K42+Nordhausen!K42+Wartburgkreis!K42+'Unstrut-Hainich-Kreis'!K42+Kyffhäuserkreis!K42+'Schmalkalden-Meiningen'!K42+Gotha!K42+Sömmerda!K42+Hildburghausen!K42+'Ilm-Kreis'!K42+'Weimarer Land'!K42+Sonneberg!K42+'Saalfeld-Rudolstadt'!K42+'Saale-Holzland-Kreis'!K42+'Saale-Orla-Kreis'!K42+Greiz!K42+'Altenburger Land'!K42</f>
        <v>57295</v>
      </c>
      <c r="L42" s="30">
        <f>Erfurt!L42+Gera!L42+Jena!L42+Suhl!L42+Weimar!L42+Eisenach!L42+Eichsfeld!L42+Nordhausen!L42+Wartburgkreis!L42+'Unstrut-Hainich-Kreis'!L42+Kyffhäuserkreis!L42+'Schmalkalden-Meiningen'!L42+Gotha!L42+Sömmerda!L42+Hildburghausen!L42+'Ilm-Kreis'!L42+'Weimarer Land'!L42+Sonneberg!L42+'Saalfeld-Rudolstadt'!L42+'Saale-Holzland-Kreis'!L42+'Saale-Orla-Kreis'!L42+Greiz!L42+'Altenburger Land'!L42</f>
        <v>56601</v>
      </c>
      <c r="M42" s="30">
        <f>Erfurt!M42+Gera!M42+Jena!M42+Suhl!M42+Weimar!M42+Eisenach!M42+Eichsfeld!M42+Nordhausen!M42+Wartburgkreis!M42+'Unstrut-Hainich-Kreis'!M42+Kyffhäuserkreis!M42+'Schmalkalden-Meiningen'!M42+Gotha!M42+Sömmerda!M42+Hildburghausen!M42+'Ilm-Kreis'!M42+'Weimarer Land'!M42+Sonneberg!M42+'Saalfeld-Rudolstadt'!M42+'Saale-Holzland-Kreis'!M42+'Saale-Orla-Kreis'!M42+Greiz!M42+'Altenburger Land'!M42</f>
        <v>55577</v>
      </c>
      <c r="N42" s="30">
        <f>Erfurt!N42+Gera!N42+Jena!N42+Suhl!N42+Weimar!N42+Eisenach!N42+Eichsfeld!N42+Nordhausen!N42+Wartburgkreis!N42+'Unstrut-Hainich-Kreis'!N42+Kyffhäuserkreis!N42+'Schmalkalden-Meiningen'!N42+Gotha!N42+Sömmerda!N42+Hildburghausen!N42+'Ilm-Kreis'!N42+'Weimarer Land'!N42+Sonneberg!N42+'Saalfeld-Rudolstadt'!N42+'Saale-Holzland-Kreis'!N42+'Saale-Orla-Kreis'!N42+Greiz!N42+'Altenburger Land'!N42</f>
        <v>52159</v>
      </c>
      <c r="O42" s="30">
        <f>Erfurt!O42+Gera!O42+Jena!O42+Suhl!O42+Weimar!O42+Eisenach!O42+Eichsfeld!O42+Nordhausen!O42+Wartburgkreis!O42+'Unstrut-Hainich-Kreis'!O42+Kyffhäuserkreis!O42+'Schmalkalden-Meiningen'!O42+Gotha!O42+Sömmerda!O42+Hildburghausen!O42+'Ilm-Kreis'!O42+'Weimarer Land'!O42+Sonneberg!O42+'Saalfeld-Rudolstadt'!O42+'Saale-Holzland-Kreis'!O42+'Saale-Orla-Kreis'!O42+Greiz!O42+'Altenburger Land'!O42</f>
        <v>49503</v>
      </c>
      <c r="P42" s="30">
        <f>Erfurt!P42+Gera!P42+Jena!P42+Suhl!P42+Weimar!P42+Eisenach!P42+Eichsfeld!P42+Nordhausen!P42+Wartburgkreis!P42+'Unstrut-Hainich-Kreis'!P42+Kyffhäuserkreis!P42+'Schmalkalden-Meiningen'!P42+Gotha!P42+Sömmerda!P42+Hildburghausen!P42+'Ilm-Kreis'!P42+'Weimarer Land'!P42+Sonneberg!P42+'Saalfeld-Rudolstadt'!P42+'Saale-Holzland-Kreis'!P42+'Saale-Orla-Kreis'!P42+Greiz!P42+'Altenburger Land'!P42</f>
        <v>48879</v>
      </c>
      <c r="Q42" s="30">
        <f>Erfurt!Q42+Gera!Q42+Jena!Q42+Suhl!Q42+Weimar!Q42+Eisenach!Q42+Eichsfeld!Q42+Nordhausen!Q42+Wartburgkreis!Q42+'Unstrut-Hainich-Kreis'!Q42+Kyffhäuserkreis!Q42+'Schmalkalden-Meiningen'!Q42+Gotha!Q42+Sömmerda!Q42+Hildburghausen!Q42+'Ilm-Kreis'!Q42+'Weimarer Land'!Q42+Sonneberg!Q42+'Saalfeld-Rudolstadt'!Q42+'Saale-Holzland-Kreis'!Q42+'Saale-Orla-Kreis'!Q42+Greiz!Q42+'Altenburger Land'!Q42</f>
        <v>51197</v>
      </c>
      <c r="R42" s="26">
        <v>26</v>
      </c>
      <c r="S42" s="50">
        <v>26</v>
      </c>
      <c r="T42" s="51"/>
      <c r="U42" s="3"/>
      <c r="V42" s="3" t="s">
        <v>28</v>
      </c>
      <c r="W42" s="52"/>
      <c r="X42" s="30">
        <f>Erfurt!X42+Gera!X42+Jena!X42+Suhl!X42+Weimar!X42+Eisenach!X42+Eichsfeld!X42+Nordhausen!X42+Wartburgkreis!X42+'Unstrut-Hainich-Kreis'!X42+Kyffhäuserkreis!X42+'Schmalkalden-Meiningen'!X42+Gotha!X42+Sömmerda!X42+Hildburghausen!X42+'Ilm-Kreis'!X42+'Weimarer Land'!X42+Sonneberg!X42+'Saalfeld-Rudolstadt'!X42+'Saale-Holzland-Kreis'!X42+'Saale-Orla-Kreis'!X42+Greiz!X42+'Altenburger Land'!X42</f>
        <v>63053</v>
      </c>
      <c r="Y42" s="30">
        <f>Erfurt!Y42+Gera!Y42+Jena!Y42+Suhl!Y42+Weimar!Y42+Eisenach!Y42+Eichsfeld!Y42+Nordhausen!Y42+Wartburgkreis!Y42+'Unstrut-Hainich-Kreis'!Y42+Kyffhäuserkreis!Y42+'Schmalkalden-Meiningen'!Y42+Gotha!Y42+Sömmerda!Y42+Hildburghausen!Y42+'Ilm-Kreis'!Y42+'Weimarer Land'!Y42+Sonneberg!Y42+'Saalfeld-Rudolstadt'!Y42+'Saale-Holzland-Kreis'!Y42+'Saale-Orla-Kreis'!Y42+Greiz!Y42+'Altenburger Land'!Y42</f>
        <v>63405</v>
      </c>
      <c r="Z42" s="30">
        <f>Erfurt!Z42+Gera!Z42+Jena!Z42+Suhl!Z42+Weimar!Z42+Eisenach!Z42+Eichsfeld!Z42+Nordhausen!Z42+Wartburgkreis!Z42+'Unstrut-Hainich-Kreis'!Z42+Kyffhäuserkreis!Z42+'Schmalkalden-Meiningen'!Z42+Gotha!Z42+Sömmerda!Z42+Hildburghausen!Z42+'Ilm-Kreis'!Z42+'Weimarer Land'!Z42+Sonneberg!Z42+'Saalfeld-Rudolstadt'!Z42+'Saale-Holzland-Kreis'!Z42+'Saale-Orla-Kreis'!Z42+Greiz!Z42+'Altenburger Land'!Z42</f>
        <v>57835</v>
      </c>
      <c r="AA42" s="30">
        <f>Erfurt!AA42+Gera!AA42+Jena!AA42+Suhl!AA42+Weimar!AA42+Eisenach!AA42+Eichsfeld!AA42+Nordhausen!AA42+Wartburgkreis!AA42+'Unstrut-Hainich-Kreis'!AA42+Kyffhäuserkreis!AA42+'Schmalkalden-Meiningen'!AA42+Gotha!AA42+Sömmerda!AA42+Hildburghausen!AA42+'Ilm-Kreis'!AA42+'Weimarer Land'!AA42+Sonneberg!AA42+'Saalfeld-Rudolstadt'!AA42+'Saale-Holzland-Kreis'!AA42+'Saale-Orla-Kreis'!AA42+Greiz!AA42+'Altenburger Land'!AA42</f>
        <v>48859</v>
      </c>
      <c r="AB42" s="30">
        <f>Erfurt!AB42+Gera!AB42+Jena!AB42+Suhl!AB42+Weimar!AB42+Eisenach!AB42+Eichsfeld!AB42+Nordhausen!AB42+Wartburgkreis!AB42+'Unstrut-Hainich-Kreis'!AB42+Kyffhäuserkreis!AB42+'Schmalkalden-Meiningen'!AB42+Gotha!AB42+Sömmerda!AB42+Hildburghausen!AB42+'Ilm-Kreis'!AB42+'Weimarer Land'!AB42+Sonneberg!AB42+'Saalfeld-Rudolstadt'!AB42+'Saale-Holzland-Kreis'!AB42+'Saale-Orla-Kreis'!AB42+Greiz!AB42+'Altenburger Land'!AB42</f>
        <v>44080</v>
      </c>
      <c r="AC42" s="30">
        <f>Erfurt!AC42+Gera!AC42+Jena!AC42+Suhl!AC42+Weimar!AC42+Eisenach!AC42+Eichsfeld!AC42+Nordhausen!AC42+Wartburgkreis!AC42+'Unstrut-Hainich-Kreis'!AC42+Kyffhäuserkreis!AC42+'Schmalkalden-Meiningen'!AC42+Gotha!AC42+Sömmerda!AC42+Hildburghausen!AC42+'Ilm-Kreis'!AC42+'Weimarer Land'!AC42+Sonneberg!AC42+'Saalfeld-Rudolstadt'!AC42+'Saale-Holzland-Kreis'!AC42+'Saale-Orla-Kreis'!AC42+Greiz!AC42+'Altenburger Land'!AC42</f>
        <v>40810</v>
      </c>
      <c r="AD42" s="30">
        <f>Erfurt!AD42+Gera!AD42+Jena!AD42+Suhl!AD42+Weimar!AD42+Eisenach!AD42+Eichsfeld!AD42+Nordhausen!AD42+Wartburgkreis!AD42+'Unstrut-Hainich-Kreis'!AD42+Kyffhäuserkreis!AD42+'Schmalkalden-Meiningen'!AD42+Gotha!AD42+Sömmerda!AD42+Hildburghausen!AD42+'Ilm-Kreis'!AD42+'Weimarer Land'!AD42+Sonneberg!AD42+'Saalfeld-Rudolstadt'!AD42+'Saale-Holzland-Kreis'!AD42+'Saale-Orla-Kreis'!AD42+Greiz!AD42+'Altenburger Land'!AD42</f>
        <v>40573</v>
      </c>
      <c r="AE42" s="30">
        <f>Erfurt!AE42+Gera!AE42+Jena!AE42+Suhl!AE42+Weimar!AE42+Eisenach!AE42+Eichsfeld!AE42+Nordhausen!AE42+Wartburgkreis!AE42+'Unstrut-Hainich-Kreis'!AE42+Kyffhäuserkreis!AE42+'Schmalkalden-Meiningen'!AE42+Gotha!AE42+Sömmerda!AE42+Hildburghausen!AE42+'Ilm-Kreis'!AE42+'Weimarer Land'!AE42+Sonneberg!AE42+'Saalfeld-Rudolstadt'!AE42+'Saale-Holzland-Kreis'!AE42+'Saale-Orla-Kreis'!AE42+Greiz!AE42+'Altenburger Land'!AE42</f>
        <v>40846</v>
      </c>
      <c r="AF42" s="30">
        <f>Erfurt!AF42+Gera!AF42+Jena!AF42+Suhl!AF42+Weimar!AF42+Eisenach!AF42+Eichsfeld!AF42+Nordhausen!AF42+Wartburgkreis!AF42+'Unstrut-Hainich-Kreis'!AF42+Kyffhäuserkreis!AF42+'Schmalkalden-Meiningen'!AF42+Gotha!AF42+Sömmerda!AF42+Hildburghausen!AF42+'Ilm-Kreis'!AF42+'Weimarer Land'!AF42+Sonneberg!AF42+'Saalfeld-Rudolstadt'!AF42+'Saale-Holzland-Kreis'!AF42+'Saale-Orla-Kreis'!AF42+Greiz!AF42+'Altenburger Land'!AF42</f>
        <v>38492</v>
      </c>
      <c r="AG42" s="30">
        <f>Erfurt!AG42+Gera!AG42+Jena!AG42+Suhl!AG42+Weimar!AG42+Eisenach!AG42+Eichsfeld!AG42+Nordhausen!AG42+Wartburgkreis!AG42+'Unstrut-Hainich-Kreis'!AG42+Kyffhäuserkreis!AG42+'Schmalkalden-Meiningen'!AG42+Gotha!AG42+Sömmerda!AG42+Hildburghausen!AG42+'Ilm-Kreis'!AG42+'Weimarer Land'!AG42+Sonneberg!AG42+'Saalfeld-Rudolstadt'!AG42+'Saale-Holzland-Kreis'!AG42+'Saale-Orla-Kreis'!AG42+Greiz!AG42+'Altenburger Land'!AG42</f>
        <v>36032</v>
      </c>
      <c r="AH42" s="30">
        <f>Erfurt!AH42+Gera!AH42+Jena!AH42+Suhl!AH42+Weimar!AH42+Eisenach!AH42+Eichsfeld!AH42+Nordhausen!AH42+Wartburgkreis!AH42+'Unstrut-Hainich-Kreis'!AH42+Kyffhäuserkreis!AH42+'Schmalkalden-Meiningen'!AH42+Gotha!AH42+Sömmerda!AH42+Hildburghausen!AH42+'Ilm-Kreis'!AH42+'Weimarer Land'!AH42+Sonneberg!AH42+'Saalfeld-Rudolstadt'!AH42+'Saale-Holzland-Kreis'!AH42+'Saale-Orla-Kreis'!AH42+Greiz!AH42+'Altenburger Land'!AH42</f>
        <v>36543</v>
      </c>
      <c r="AI42" s="30">
        <f>Erfurt!AI42+Gera!AI42+Jena!AI42+Suhl!AI42+Weimar!AI42+Eisenach!AI42+Eichsfeld!AI42+Nordhausen!AI42+Wartburgkreis!AI42+'Unstrut-Hainich-Kreis'!AI42+Kyffhäuserkreis!AI42+'Schmalkalden-Meiningen'!AI42+Gotha!AI42+Sömmerda!AI42+Hildburghausen!AI42+'Ilm-Kreis'!AI42+'Weimarer Land'!AI42+Sonneberg!AI42+'Saalfeld-Rudolstadt'!AI42+'Saale-Holzland-Kreis'!AI42+'Saale-Orla-Kreis'!AI42+Greiz!AI42+'Altenburger Land'!AI42</f>
        <v>39796</v>
      </c>
      <c r="AJ42" s="26">
        <v>26</v>
      </c>
    </row>
    <row r="43" spans="1:36" s="18" customFormat="1" ht="13.5" customHeight="1">
      <c r="A43" s="50">
        <v>27</v>
      </c>
      <c r="B43" s="51"/>
      <c r="C43" s="3"/>
      <c r="D43" s="3" t="s">
        <v>29</v>
      </c>
      <c r="E43" s="52"/>
      <c r="F43" s="30">
        <f>Erfurt!F43+Gera!F43+Jena!F43+Suhl!F43+Weimar!F43+Eisenach!F43+Eichsfeld!F43+Nordhausen!F43+Wartburgkreis!F43+'Unstrut-Hainich-Kreis'!F43+Kyffhäuserkreis!F43+'Schmalkalden-Meiningen'!F43+Gotha!F43+Sömmerda!F43+Hildburghausen!F43+'Ilm-Kreis'!F43+'Weimarer Land'!F43+Sonneberg!F43+'Saalfeld-Rudolstadt'!F43+'Saale-Holzland-Kreis'!F43+'Saale-Orla-Kreis'!F43+Greiz!F43+'Altenburger Land'!F43</f>
        <v>214955</v>
      </c>
      <c r="G43" s="30">
        <f>Erfurt!G43+Gera!G43+Jena!G43+Suhl!G43+Weimar!G43+Eisenach!G43+Eichsfeld!G43+Nordhausen!G43+Wartburgkreis!G43+'Unstrut-Hainich-Kreis'!G43+Kyffhäuserkreis!G43+'Schmalkalden-Meiningen'!G43+Gotha!G43+Sömmerda!G43+Hildburghausen!G43+'Ilm-Kreis'!G43+'Weimarer Land'!G43+Sonneberg!G43+'Saalfeld-Rudolstadt'!G43+'Saale-Holzland-Kreis'!G43+'Saale-Orla-Kreis'!G43+Greiz!G43+'Altenburger Land'!G43</f>
        <v>220189</v>
      </c>
      <c r="H43" s="30">
        <f>Erfurt!H43+Gera!H43+Jena!H43+Suhl!H43+Weimar!H43+Eisenach!H43+Eichsfeld!H43+Nordhausen!H43+Wartburgkreis!H43+'Unstrut-Hainich-Kreis'!H43+Kyffhäuserkreis!H43+'Schmalkalden-Meiningen'!H43+Gotha!H43+Sömmerda!H43+Hildburghausen!H43+'Ilm-Kreis'!H43+'Weimarer Land'!H43+Sonneberg!H43+'Saalfeld-Rudolstadt'!H43+'Saale-Holzland-Kreis'!H43+'Saale-Orla-Kreis'!H43+Greiz!H43+'Altenburger Land'!H43</f>
        <v>223744</v>
      </c>
      <c r="I43" s="30">
        <f>Erfurt!I43+Gera!I43+Jena!I43+Suhl!I43+Weimar!I43+Eisenach!I43+Eichsfeld!I43+Nordhausen!I43+Wartburgkreis!I43+'Unstrut-Hainich-Kreis'!I43+Kyffhäuserkreis!I43+'Schmalkalden-Meiningen'!I43+Gotha!I43+Sömmerda!I43+Hildburghausen!I43+'Ilm-Kreis'!I43+'Weimarer Land'!I43+Sonneberg!I43+'Saalfeld-Rudolstadt'!I43+'Saale-Holzland-Kreis'!I43+'Saale-Orla-Kreis'!I43+Greiz!I43+'Altenburger Land'!I43</f>
        <v>225486</v>
      </c>
      <c r="J43" s="30">
        <f>Erfurt!J43+Gera!J43+Jena!J43+Suhl!J43+Weimar!J43+Eisenach!J43+Eichsfeld!J43+Nordhausen!J43+Wartburgkreis!J43+'Unstrut-Hainich-Kreis'!J43+Kyffhäuserkreis!J43+'Schmalkalden-Meiningen'!J43+Gotha!J43+Sömmerda!J43+Hildburghausen!J43+'Ilm-Kreis'!J43+'Weimarer Land'!J43+Sonneberg!J43+'Saalfeld-Rudolstadt'!J43+'Saale-Holzland-Kreis'!J43+'Saale-Orla-Kreis'!J43+Greiz!J43+'Altenburger Land'!J43</f>
        <v>223347</v>
      </c>
      <c r="K43" s="30">
        <f>Erfurt!K43+Gera!K43+Jena!K43+Suhl!K43+Weimar!K43+Eisenach!K43+Eichsfeld!K43+Nordhausen!K43+Wartburgkreis!K43+'Unstrut-Hainich-Kreis'!K43+Kyffhäuserkreis!K43+'Schmalkalden-Meiningen'!K43+Gotha!K43+Sömmerda!K43+Hildburghausen!K43+'Ilm-Kreis'!K43+'Weimarer Land'!K43+Sonneberg!K43+'Saalfeld-Rudolstadt'!K43+'Saale-Holzland-Kreis'!K43+'Saale-Orla-Kreis'!K43+Greiz!K43+'Altenburger Land'!K43</f>
        <v>220156</v>
      </c>
      <c r="L43" s="30">
        <f>Erfurt!L43+Gera!L43+Jena!L43+Suhl!L43+Weimar!L43+Eisenach!L43+Eichsfeld!L43+Nordhausen!L43+Wartburgkreis!L43+'Unstrut-Hainich-Kreis'!L43+Kyffhäuserkreis!L43+'Schmalkalden-Meiningen'!L43+Gotha!L43+Sömmerda!L43+Hildburghausen!L43+'Ilm-Kreis'!L43+'Weimarer Land'!L43+Sonneberg!L43+'Saalfeld-Rudolstadt'!L43+'Saale-Holzland-Kreis'!L43+'Saale-Orla-Kreis'!L43+Greiz!L43+'Altenburger Land'!L43</f>
        <v>218758</v>
      </c>
      <c r="M43" s="30">
        <f>Erfurt!M43+Gera!M43+Jena!M43+Suhl!M43+Weimar!M43+Eisenach!M43+Eichsfeld!M43+Nordhausen!M43+Wartburgkreis!M43+'Unstrut-Hainich-Kreis'!M43+Kyffhäuserkreis!M43+'Schmalkalden-Meiningen'!M43+Gotha!M43+Sömmerda!M43+Hildburghausen!M43+'Ilm-Kreis'!M43+'Weimarer Land'!M43+Sonneberg!M43+'Saalfeld-Rudolstadt'!M43+'Saale-Holzland-Kreis'!M43+'Saale-Orla-Kreis'!M43+Greiz!M43+'Altenburger Land'!M43</f>
        <v>218694</v>
      </c>
      <c r="N43" s="30">
        <f>Erfurt!N43+Gera!N43+Jena!N43+Suhl!N43+Weimar!N43+Eisenach!N43+Eichsfeld!N43+Nordhausen!N43+Wartburgkreis!N43+'Unstrut-Hainich-Kreis'!N43+Kyffhäuserkreis!N43+'Schmalkalden-Meiningen'!N43+Gotha!N43+Sömmerda!N43+Hildburghausen!N43+'Ilm-Kreis'!N43+'Weimarer Land'!N43+Sonneberg!N43+'Saalfeld-Rudolstadt'!N43+'Saale-Holzland-Kreis'!N43+'Saale-Orla-Kreis'!N43+Greiz!N43+'Altenburger Land'!N43</f>
        <v>215718</v>
      </c>
      <c r="O43" s="30">
        <f>Erfurt!O43+Gera!O43+Jena!O43+Suhl!O43+Weimar!O43+Eisenach!O43+Eichsfeld!O43+Nordhausen!O43+Wartburgkreis!O43+'Unstrut-Hainich-Kreis'!O43+Kyffhäuserkreis!O43+'Schmalkalden-Meiningen'!O43+Gotha!O43+Sömmerda!O43+Hildburghausen!O43+'Ilm-Kreis'!O43+'Weimarer Land'!O43+Sonneberg!O43+'Saalfeld-Rudolstadt'!O43+'Saale-Holzland-Kreis'!O43+'Saale-Orla-Kreis'!O43+Greiz!O43+'Altenburger Land'!O43</f>
        <v>213993</v>
      </c>
      <c r="P43" s="30">
        <f>Erfurt!P43+Gera!P43+Jena!P43+Suhl!P43+Weimar!P43+Eisenach!P43+Eichsfeld!P43+Nordhausen!P43+Wartburgkreis!P43+'Unstrut-Hainich-Kreis'!P43+Kyffhäuserkreis!P43+'Schmalkalden-Meiningen'!P43+Gotha!P43+Sömmerda!P43+Hildburghausen!P43+'Ilm-Kreis'!P43+'Weimarer Land'!P43+Sonneberg!P43+'Saalfeld-Rudolstadt'!P43+'Saale-Holzland-Kreis'!P43+'Saale-Orla-Kreis'!P43+Greiz!P43+'Altenburger Land'!P43</f>
        <v>211407</v>
      </c>
      <c r="Q43" s="30">
        <f>Erfurt!Q43+Gera!Q43+Jena!Q43+Suhl!Q43+Weimar!Q43+Eisenach!Q43+Eichsfeld!Q43+Nordhausen!Q43+Wartburgkreis!Q43+'Unstrut-Hainich-Kreis'!Q43+Kyffhäuserkreis!Q43+'Schmalkalden-Meiningen'!Q43+Gotha!Q43+Sömmerda!Q43+Hildburghausen!Q43+'Ilm-Kreis'!Q43+'Weimarer Land'!Q43+Sonneberg!Q43+'Saalfeld-Rudolstadt'!Q43+'Saale-Holzland-Kreis'!Q43+'Saale-Orla-Kreis'!Q43+Greiz!Q43+'Altenburger Land'!Q43</f>
        <v>210966</v>
      </c>
      <c r="R43" s="26">
        <v>27</v>
      </c>
      <c r="S43" s="50">
        <v>27</v>
      </c>
      <c r="T43" s="51"/>
      <c r="U43" s="3"/>
      <c r="V43" s="3" t="s">
        <v>29</v>
      </c>
      <c r="W43" s="52"/>
      <c r="X43" s="30">
        <f>Erfurt!X43+Gera!X43+Jena!X43+Suhl!X43+Weimar!X43+Eisenach!X43+Eichsfeld!X43+Nordhausen!X43+Wartburgkreis!X43+'Unstrut-Hainich-Kreis'!X43+Kyffhäuserkreis!X43+'Schmalkalden-Meiningen'!X43+Gotha!X43+Sömmerda!X43+Hildburghausen!X43+'Ilm-Kreis'!X43+'Weimarer Land'!X43+Sonneberg!X43+'Saalfeld-Rudolstadt'!X43+'Saale-Holzland-Kreis'!X43+'Saale-Orla-Kreis'!X43+Greiz!X43+'Altenburger Land'!X43</f>
        <v>212696</v>
      </c>
      <c r="Y43" s="30">
        <f>Erfurt!Y43+Gera!Y43+Jena!Y43+Suhl!Y43+Weimar!Y43+Eisenach!Y43+Eichsfeld!Y43+Nordhausen!Y43+Wartburgkreis!Y43+'Unstrut-Hainich-Kreis'!Y43+Kyffhäuserkreis!Y43+'Schmalkalden-Meiningen'!Y43+Gotha!Y43+Sömmerda!Y43+Hildburghausen!Y43+'Ilm-Kreis'!Y43+'Weimarer Land'!Y43+Sonneberg!Y43+'Saalfeld-Rudolstadt'!Y43+'Saale-Holzland-Kreis'!Y43+'Saale-Orla-Kreis'!Y43+Greiz!Y43+'Altenburger Land'!Y43</f>
        <v>215962</v>
      </c>
      <c r="Z43" s="30">
        <f>Erfurt!Z43+Gera!Z43+Jena!Z43+Suhl!Z43+Weimar!Z43+Eisenach!Z43+Eichsfeld!Z43+Nordhausen!Z43+Wartburgkreis!Z43+'Unstrut-Hainich-Kreis'!Z43+Kyffhäuserkreis!Z43+'Schmalkalden-Meiningen'!Z43+Gotha!Z43+Sömmerda!Z43+Hildburghausen!Z43+'Ilm-Kreis'!Z43+'Weimarer Land'!Z43+Sonneberg!Z43+'Saalfeld-Rudolstadt'!Z43+'Saale-Holzland-Kreis'!Z43+'Saale-Orla-Kreis'!Z43+Greiz!Z43+'Altenburger Land'!Z43</f>
        <v>217256</v>
      </c>
      <c r="AA43" s="30">
        <f>Erfurt!AA43+Gera!AA43+Jena!AA43+Suhl!AA43+Weimar!AA43+Eisenach!AA43+Eichsfeld!AA43+Nordhausen!AA43+Wartburgkreis!AA43+'Unstrut-Hainich-Kreis'!AA43+Kyffhäuserkreis!AA43+'Schmalkalden-Meiningen'!AA43+Gotha!AA43+Sömmerda!AA43+Hildburghausen!AA43+'Ilm-Kreis'!AA43+'Weimarer Land'!AA43+Sonneberg!AA43+'Saalfeld-Rudolstadt'!AA43+'Saale-Holzland-Kreis'!AA43+'Saale-Orla-Kreis'!AA43+Greiz!AA43+'Altenburger Land'!AA43</f>
        <v>216009</v>
      </c>
      <c r="AB43" s="30">
        <f>Erfurt!AB43+Gera!AB43+Jena!AB43+Suhl!AB43+Weimar!AB43+Eisenach!AB43+Eichsfeld!AB43+Nordhausen!AB43+Wartburgkreis!AB43+'Unstrut-Hainich-Kreis'!AB43+Kyffhäuserkreis!AB43+'Schmalkalden-Meiningen'!AB43+Gotha!AB43+Sömmerda!AB43+Hildburghausen!AB43+'Ilm-Kreis'!AB43+'Weimarer Land'!AB43+Sonneberg!AB43+'Saalfeld-Rudolstadt'!AB43+'Saale-Holzland-Kreis'!AB43+'Saale-Orla-Kreis'!AB43+Greiz!AB43+'Altenburger Land'!AB43</f>
        <v>213733</v>
      </c>
      <c r="AC43" s="30">
        <f>Erfurt!AC43+Gera!AC43+Jena!AC43+Suhl!AC43+Weimar!AC43+Eisenach!AC43+Eichsfeld!AC43+Nordhausen!AC43+Wartburgkreis!AC43+'Unstrut-Hainich-Kreis'!AC43+Kyffhäuserkreis!AC43+'Schmalkalden-Meiningen'!AC43+Gotha!AC43+Sömmerda!AC43+Hildburghausen!AC43+'Ilm-Kreis'!AC43+'Weimarer Land'!AC43+Sonneberg!AC43+'Saalfeld-Rudolstadt'!AC43+'Saale-Holzland-Kreis'!AC43+'Saale-Orla-Kreis'!AC43+Greiz!AC43+'Altenburger Land'!AC43</f>
        <v>210446</v>
      </c>
      <c r="AD43" s="30">
        <f>Erfurt!AD43+Gera!AD43+Jena!AD43+Suhl!AD43+Weimar!AD43+Eisenach!AD43+Eichsfeld!AD43+Nordhausen!AD43+Wartburgkreis!AD43+'Unstrut-Hainich-Kreis'!AD43+Kyffhäuserkreis!AD43+'Schmalkalden-Meiningen'!AD43+Gotha!AD43+Sömmerda!AD43+Hildburghausen!AD43+'Ilm-Kreis'!AD43+'Weimarer Land'!AD43+Sonneberg!AD43+'Saalfeld-Rudolstadt'!AD43+'Saale-Holzland-Kreis'!AD43+'Saale-Orla-Kreis'!AD43+Greiz!AD43+'Altenburger Land'!AD43</f>
        <v>208895</v>
      </c>
      <c r="AE43" s="30">
        <f>Erfurt!AE43+Gera!AE43+Jena!AE43+Suhl!AE43+Weimar!AE43+Eisenach!AE43+Eichsfeld!AE43+Nordhausen!AE43+Wartburgkreis!AE43+'Unstrut-Hainich-Kreis'!AE43+Kyffhäuserkreis!AE43+'Schmalkalden-Meiningen'!AE43+Gotha!AE43+Sömmerda!AE43+Hildburghausen!AE43+'Ilm-Kreis'!AE43+'Weimarer Land'!AE43+Sonneberg!AE43+'Saalfeld-Rudolstadt'!AE43+'Saale-Holzland-Kreis'!AE43+'Saale-Orla-Kreis'!AE43+Greiz!AE43+'Altenburger Land'!AE43</f>
        <v>207068</v>
      </c>
      <c r="AF43" s="30">
        <f>Erfurt!AF43+Gera!AF43+Jena!AF43+Suhl!AF43+Weimar!AF43+Eisenach!AF43+Eichsfeld!AF43+Nordhausen!AF43+Wartburgkreis!AF43+'Unstrut-Hainich-Kreis'!AF43+Kyffhäuserkreis!AF43+'Schmalkalden-Meiningen'!AF43+Gotha!AF43+Sömmerda!AF43+Hildburghausen!AF43+'Ilm-Kreis'!AF43+'Weimarer Land'!AF43+Sonneberg!AF43+'Saalfeld-Rudolstadt'!AF43+'Saale-Holzland-Kreis'!AF43+'Saale-Orla-Kreis'!AF43+Greiz!AF43+'Altenburger Land'!AF43</f>
        <v>203277</v>
      </c>
      <c r="AG43" s="30">
        <f>Erfurt!AG43+Gera!AG43+Jena!AG43+Suhl!AG43+Weimar!AG43+Eisenach!AG43+Eichsfeld!AG43+Nordhausen!AG43+Wartburgkreis!AG43+'Unstrut-Hainich-Kreis'!AG43+Kyffhäuserkreis!AG43+'Schmalkalden-Meiningen'!AG43+Gotha!AG43+Sömmerda!AG43+Hildburghausen!AG43+'Ilm-Kreis'!AG43+'Weimarer Land'!AG43+Sonneberg!AG43+'Saalfeld-Rudolstadt'!AG43+'Saale-Holzland-Kreis'!AG43+'Saale-Orla-Kreis'!AG43+Greiz!AG43+'Altenburger Land'!AG43</f>
        <v>201245</v>
      </c>
      <c r="AH43" s="30">
        <f>Erfurt!AH43+Gera!AH43+Jena!AH43+Suhl!AH43+Weimar!AH43+Eisenach!AH43+Eichsfeld!AH43+Nordhausen!AH43+Wartburgkreis!AH43+'Unstrut-Hainich-Kreis'!AH43+Kyffhäuserkreis!AH43+'Schmalkalden-Meiningen'!AH43+Gotha!AH43+Sömmerda!AH43+Hildburghausen!AH43+'Ilm-Kreis'!AH43+'Weimarer Land'!AH43+Sonneberg!AH43+'Saalfeld-Rudolstadt'!AH43+'Saale-Holzland-Kreis'!AH43+'Saale-Orla-Kreis'!AH43+Greiz!AH43+'Altenburger Land'!AH43</f>
        <v>198106</v>
      </c>
      <c r="AI43" s="30">
        <f>Erfurt!AI43+Gera!AI43+Jena!AI43+Suhl!AI43+Weimar!AI43+Eisenach!AI43+Eichsfeld!AI43+Nordhausen!AI43+Wartburgkreis!AI43+'Unstrut-Hainich-Kreis'!AI43+Kyffhäuserkreis!AI43+'Schmalkalden-Meiningen'!AI43+Gotha!AI43+Sömmerda!AI43+Hildburghausen!AI43+'Ilm-Kreis'!AI43+'Weimarer Land'!AI43+Sonneberg!AI43+'Saalfeld-Rudolstadt'!AI43+'Saale-Holzland-Kreis'!AI43+'Saale-Orla-Kreis'!AI43+Greiz!AI43+'Altenburger Land'!AI43</f>
        <v>197289</v>
      </c>
      <c r="AJ43" s="26">
        <v>27</v>
      </c>
    </row>
    <row r="44" spans="1:36" s="18" customFormat="1" ht="13.5" customHeight="1">
      <c r="A44" s="50">
        <v>28</v>
      </c>
      <c r="B44" s="51"/>
      <c r="C44" s="3"/>
      <c r="D44" s="3" t="s">
        <v>12</v>
      </c>
      <c r="E44" s="52"/>
      <c r="F44" s="30">
        <f>Erfurt!F44+Gera!F44+Jena!F44+Suhl!F44+Weimar!F44+Eisenach!F44+Eichsfeld!F44+Nordhausen!F44+Wartburgkreis!F44+'Unstrut-Hainich-Kreis'!F44+Kyffhäuserkreis!F44+'Schmalkalden-Meiningen'!F44+Gotha!F44+Sömmerda!F44+Hildburghausen!F44+'Ilm-Kreis'!F44+'Weimarer Land'!F44+Sonneberg!F44+'Saalfeld-Rudolstadt'!F44+'Saale-Holzland-Kreis'!F44+'Saale-Orla-Kreis'!F44+Greiz!F44+'Altenburger Land'!F44</f>
        <v>60539</v>
      </c>
      <c r="G44" s="30">
        <f>Erfurt!G44+Gera!G44+Jena!G44+Suhl!G44+Weimar!G44+Eisenach!G44+Eichsfeld!G44+Nordhausen!G44+Wartburgkreis!G44+'Unstrut-Hainich-Kreis'!G44+Kyffhäuserkreis!G44+'Schmalkalden-Meiningen'!G44+Gotha!G44+Sömmerda!G44+Hildburghausen!G44+'Ilm-Kreis'!G44+'Weimarer Land'!G44+Sonneberg!G44+'Saalfeld-Rudolstadt'!G44+'Saale-Holzland-Kreis'!G44+'Saale-Orla-Kreis'!G44+Greiz!G44+'Altenburger Land'!G44</f>
        <v>61600</v>
      </c>
      <c r="H44" s="30">
        <f>Erfurt!H44+Gera!H44+Jena!H44+Suhl!H44+Weimar!H44+Eisenach!H44+Eichsfeld!H44+Nordhausen!H44+Wartburgkreis!H44+'Unstrut-Hainich-Kreis'!H44+Kyffhäuserkreis!H44+'Schmalkalden-Meiningen'!H44+Gotha!H44+Sömmerda!H44+Hildburghausen!H44+'Ilm-Kreis'!H44+'Weimarer Land'!H44+Sonneberg!H44+'Saalfeld-Rudolstadt'!H44+'Saale-Holzland-Kreis'!H44+'Saale-Orla-Kreis'!H44+Greiz!H44+'Altenburger Land'!H44</f>
        <v>62310</v>
      </c>
      <c r="I44" s="30">
        <f>Erfurt!I44+Gera!I44+Jena!I44+Suhl!I44+Weimar!I44+Eisenach!I44+Eichsfeld!I44+Nordhausen!I44+Wartburgkreis!I44+'Unstrut-Hainich-Kreis'!I44+Kyffhäuserkreis!I44+'Schmalkalden-Meiningen'!I44+Gotha!I44+Sömmerda!I44+Hildburghausen!I44+'Ilm-Kreis'!I44+'Weimarer Land'!I44+Sonneberg!I44+'Saalfeld-Rudolstadt'!I44+'Saale-Holzland-Kreis'!I44+'Saale-Orla-Kreis'!I44+Greiz!I44+'Altenburger Land'!I44</f>
        <v>62916</v>
      </c>
      <c r="J44" s="30">
        <f>Erfurt!J44+Gera!J44+Jena!J44+Suhl!J44+Weimar!J44+Eisenach!J44+Eichsfeld!J44+Nordhausen!J44+Wartburgkreis!J44+'Unstrut-Hainich-Kreis'!J44+Kyffhäuserkreis!J44+'Schmalkalden-Meiningen'!J44+Gotha!J44+Sömmerda!J44+Hildburghausen!J44+'Ilm-Kreis'!J44+'Weimarer Land'!J44+Sonneberg!J44+'Saalfeld-Rudolstadt'!J44+'Saale-Holzland-Kreis'!J44+'Saale-Orla-Kreis'!J44+Greiz!J44+'Altenburger Land'!J44</f>
        <v>62408</v>
      </c>
      <c r="K44" s="30">
        <f>Erfurt!K44+Gera!K44+Jena!K44+Suhl!K44+Weimar!K44+Eisenach!K44+Eichsfeld!K44+Nordhausen!K44+Wartburgkreis!K44+'Unstrut-Hainich-Kreis'!K44+Kyffhäuserkreis!K44+'Schmalkalden-Meiningen'!K44+Gotha!K44+Sömmerda!K44+Hildburghausen!K44+'Ilm-Kreis'!K44+'Weimarer Land'!K44+Sonneberg!K44+'Saalfeld-Rudolstadt'!K44+'Saale-Holzland-Kreis'!K44+'Saale-Orla-Kreis'!K44+Greiz!K44+'Altenburger Land'!K44</f>
        <v>61978</v>
      </c>
      <c r="L44" s="30">
        <f>Erfurt!L44+Gera!L44+Jena!L44+Suhl!L44+Weimar!L44+Eisenach!L44+Eichsfeld!L44+Nordhausen!L44+Wartburgkreis!L44+'Unstrut-Hainich-Kreis'!L44+Kyffhäuserkreis!L44+'Schmalkalden-Meiningen'!L44+Gotha!L44+Sömmerda!L44+Hildburghausen!L44+'Ilm-Kreis'!L44+'Weimarer Land'!L44+Sonneberg!L44+'Saalfeld-Rudolstadt'!L44+'Saale-Holzland-Kreis'!L44+'Saale-Orla-Kreis'!L44+Greiz!L44+'Altenburger Land'!L44</f>
        <v>62277</v>
      </c>
      <c r="M44" s="30">
        <f>Erfurt!M44+Gera!M44+Jena!M44+Suhl!M44+Weimar!M44+Eisenach!M44+Eichsfeld!M44+Nordhausen!M44+Wartburgkreis!M44+'Unstrut-Hainich-Kreis'!M44+Kyffhäuserkreis!M44+'Schmalkalden-Meiningen'!M44+Gotha!M44+Sömmerda!M44+Hildburghausen!M44+'Ilm-Kreis'!M44+'Weimarer Land'!M44+Sonneberg!M44+'Saalfeld-Rudolstadt'!M44+'Saale-Holzland-Kreis'!M44+'Saale-Orla-Kreis'!M44+Greiz!M44+'Altenburger Land'!M44</f>
        <v>62770</v>
      </c>
      <c r="N44" s="30">
        <f>Erfurt!N44+Gera!N44+Jena!N44+Suhl!N44+Weimar!N44+Eisenach!N44+Eichsfeld!N44+Nordhausen!N44+Wartburgkreis!N44+'Unstrut-Hainich-Kreis'!N44+Kyffhäuserkreis!N44+'Schmalkalden-Meiningen'!N44+Gotha!N44+Sömmerda!N44+Hildburghausen!N44+'Ilm-Kreis'!N44+'Weimarer Land'!N44+Sonneberg!N44+'Saalfeld-Rudolstadt'!N44+'Saale-Holzland-Kreis'!N44+'Saale-Orla-Kreis'!N44+Greiz!N44+'Altenburger Land'!N44</f>
        <v>62965</v>
      </c>
      <c r="O44" s="30">
        <f>Erfurt!O44+Gera!O44+Jena!O44+Suhl!O44+Weimar!O44+Eisenach!O44+Eichsfeld!O44+Nordhausen!O44+Wartburgkreis!O44+'Unstrut-Hainich-Kreis'!O44+Kyffhäuserkreis!O44+'Schmalkalden-Meiningen'!O44+Gotha!O44+Sömmerda!O44+Hildburghausen!O44+'Ilm-Kreis'!O44+'Weimarer Land'!O44+Sonneberg!O44+'Saalfeld-Rudolstadt'!O44+'Saale-Holzland-Kreis'!O44+'Saale-Orla-Kreis'!O44+Greiz!O44+'Altenburger Land'!O44</f>
        <v>63073</v>
      </c>
      <c r="P44" s="30">
        <f>Erfurt!P44+Gera!P44+Jena!P44+Suhl!P44+Weimar!P44+Eisenach!P44+Eichsfeld!P44+Nordhausen!P44+Wartburgkreis!P44+'Unstrut-Hainich-Kreis'!P44+Kyffhäuserkreis!P44+'Schmalkalden-Meiningen'!P44+Gotha!P44+Sömmerda!P44+Hildburghausen!P44+'Ilm-Kreis'!P44+'Weimarer Land'!P44+Sonneberg!P44+'Saalfeld-Rudolstadt'!P44+'Saale-Holzland-Kreis'!P44+'Saale-Orla-Kreis'!P44+Greiz!P44+'Altenburger Land'!P44</f>
        <v>62894</v>
      </c>
      <c r="Q44" s="30">
        <f>Erfurt!Q44+Gera!Q44+Jena!Q44+Suhl!Q44+Weimar!Q44+Eisenach!Q44+Eichsfeld!Q44+Nordhausen!Q44+Wartburgkreis!Q44+'Unstrut-Hainich-Kreis'!Q44+Kyffhäuserkreis!Q44+'Schmalkalden-Meiningen'!Q44+Gotha!Q44+Sömmerda!Q44+Hildburghausen!Q44+'Ilm-Kreis'!Q44+'Weimarer Land'!Q44+Sonneberg!Q44+'Saalfeld-Rudolstadt'!Q44+'Saale-Holzland-Kreis'!Q44+'Saale-Orla-Kreis'!Q44+Greiz!Q44+'Altenburger Land'!Q44</f>
        <v>63234</v>
      </c>
      <c r="R44" s="26">
        <v>28</v>
      </c>
      <c r="S44" s="50">
        <v>28</v>
      </c>
      <c r="T44" s="51"/>
      <c r="U44" s="3"/>
      <c r="V44" s="3" t="s">
        <v>12</v>
      </c>
      <c r="W44" s="52"/>
      <c r="X44" s="30">
        <f>Erfurt!X44+Gera!X44+Jena!X44+Suhl!X44+Weimar!X44+Eisenach!X44+Eichsfeld!X44+Nordhausen!X44+Wartburgkreis!X44+'Unstrut-Hainich-Kreis'!X44+Kyffhäuserkreis!X44+'Schmalkalden-Meiningen'!X44+Gotha!X44+Sömmerda!X44+Hildburghausen!X44+'Ilm-Kreis'!X44+'Weimarer Land'!X44+Sonneberg!X44+'Saalfeld-Rudolstadt'!X44+'Saale-Holzland-Kreis'!X44+'Saale-Orla-Kreis'!X44+Greiz!X44+'Altenburger Land'!X44</f>
        <v>63623</v>
      </c>
      <c r="Y44" s="30">
        <f>Erfurt!Y44+Gera!Y44+Jena!Y44+Suhl!Y44+Weimar!Y44+Eisenach!Y44+Eichsfeld!Y44+Nordhausen!Y44+Wartburgkreis!Y44+'Unstrut-Hainich-Kreis'!Y44+Kyffhäuserkreis!Y44+'Schmalkalden-Meiningen'!Y44+Gotha!Y44+Sömmerda!Y44+Hildburghausen!Y44+'Ilm-Kreis'!Y44+'Weimarer Land'!Y44+Sonneberg!Y44+'Saalfeld-Rudolstadt'!Y44+'Saale-Holzland-Kreis'!Y44+'Saale-Orla-Kreis'!Y44+Greiz!Y44+'Altenburger Land'!Y44</f>
        <v>64380</v>
      </c>
      <c r="Z44" s="30">
        <f>Erfurt!Z44+Gera!Z44+Jena!Z44+Suhl!Z44+Weimar!Z44+Eisenach!Z44+Eichsfeld!Z44+Nordhausen!Z44+Wartburgkreis!Z44+'Unstrut-Hainich-Kreis'!Z44+Kyffhäuserkreis!Z44+'Schmalkalden-Meiningen'!Z44+Gotha!Z44+Sömmerda!Z44+Hildburghausen!Z44+'Ilm-Kreis'!Z44+'Weimarer Land'!Z44+Sonneberg!Z44+'Saalfeld-Rudolstadt'!Z44+'Saale-Holzland-Kreis'!Z44+'Saale-Orla-Kreis'!Z44+Greiz!Z44+'Altenburger Land'!Z44</f>
        <v>64884</v>
      </c>
      <c r="AA44" s="30">
        <f>Erfurt!AA44+Gera!AA44+Jena!AA44+Suhl!AA44+Weimar!AA44+Eisenach!AA44+Eichsfeld!AA44+Nordhausen!AA44+Wartburgkreis!AA44+'Unstrut-Hainich-Kreis'!AA44+Kyffhäuserkreis!AA44+'Schmalkalden-Meiningen'!AA44+Gotha!AA44+Sömmerda!AA44+Hildburghausen!AA44+'Ilm-Kreis'!AA44+'Weimarer Land'!AA44+Sonneberg!AA44+'Saalfeld-Rudolstadt'!AA44+'Saale-Holzland-Kreis'!AA44+'Saale-Orla-Kreis'!AA44+Greiz!AA44+'Altenburger Land'!AA44</f>
        <v>64568</v>
      </c>
      <c r="AB44" s="30">
        <f>Erfurt!AB44+Gera!AB44+Jena!AB44+Suhl!AB44+Weimar!AB44+Eisenach!AB44+Eichsfeld!AB44+Nordhausen!AB44+Wartburgkreis!AB44+'Unstrut-Hainich-Kreis'!AB44+Kyffhäuserkreis!AB44+'Schmalkalden-Meiningen'!AB44+Gotha!AB44+Sömmerda!AB44+Hildburghausen!AB44+'Ilm-Kreis'!AB44+'Weimarer Land'!AB44+Sonneberg!AB44+'Saalfeld-Rudolstadt'!AB44+'Saale-Holzland-Kreis'!AB44+'Saale-Orla-Kreis'!AB44+Greiz!AB44+'Altenburger Land'!AB44</f>
        <v>64289</v>
      </c>
      <c r="AC44" s="30">
        <f>Erfurt!AC44+Gera!AC44+Jena!AC44+Suhl!AC44+Weimar!AC44+Eisenach!AC44+Eichsfeld!AC44+Nordhausen!AC44+Wartburgkreis!AC44+'Unstrut-Hainich-Kreis'!AC44+Kyffhäuserkreis!AC44+'Schmalkalden-Meiningen'!AC44+Gotha!AC44+Sömmerda!AC44+Hildburghausen!AC44+'Ilm-Kreis'!AC44+'Weimarer Land'!AC44+Sonneberg!AC44+'Saalfeld-Rudolstadt'!AC44+'Saale-Holzland-Kreis'!AC44+'Saale-Orla-Kreis'!AC44+Greiz!AC44+'Altenburger Land'!AC44</f>
        <v>63737</v>
      </c>
      <c r="AD44" s="30">
        <f>Erfurt!AD44+Gera!AD44+Jena!AD44+Suhl!AD44+Weimar!AD44+Eisenach!AD44+Eichsfeld!AD44+Nordhausen!AD44+Wartburgkreis!AD44+'Unstrut-Hainich-Kreis'!AD44+Kyffhäuserkreis!AD44+'Schmalkalden-Meiningen'!AD44+Gotha!AD44+Sömmerda!AD44+Hildburghausen!AD44+'Ilm-Kreis'!AD44+'Weimarer Land'!AD44+Sonneberg!AD44+'Saalfeld-Rudolstadt'!AD44+'Saale-Holzland-Kreis'!AD44+'Saale-Orla-Kreis'!AD44+Greiz!AD44+'Altenburger Land'!AD44</f>
        <v>63627</v>
      </c>
      <c r="AE44" s="30">
        <f>Erfurt!AE44+Gera!AE44+Jena!AE44+Suhl!AE44+Weimar!AE44+Eisenach!AE44+Eichsfeld!AE44+Nordhausen!AE44+Wartburgkreis!AE44+'Unstrut-Hainich-Kreis'!AE44+Kyffhäuserkreis!AE44+'Schmalkalden-Meiningen'!AE44+Gotha!AE44+Sömmerda!AE44+Hildburghausen!AE44+'Ilm-Kreis'!AE44+'Weimarer Land'!AE44+Sonneberg!AE44+'Saalfeld-Rudolstadt'!AE44+'Saale-Holzland-Kreis'!AE44+'Saale-Orla-Kreis'!AE44+Greiz!AE44+'Altenburger Land'!AE44</f>
        <v>63458</v>
      </c>
      <c r="AF44" s="30">
        <f>Erfurt!AF44+Gera!AF44+Jena!AF44+Suhl!AF44+Weimar!AF44+Eisenach!AF44+Eichsfeld!AF44+Nordhausen!AF44+Wartburgkreis!AF44+'Unstrut-Hainich-Kreis'!AF44+Kyffhäuserkreis!AF44+'Schmalkalden-Meiningen'!AF44+Gotha!AF44+Sömmerda!AF44+Hildburghausen!AF44+'Ilm-Kreis'!AF44+'Weimarer Land'!AF44+Sonneberg!AF44+'Saalfeld-Rudolstadt'!AF44+'Saale-Holzland-Kreis'!AF44+'Saale-Orla-Kreis'!AF44+Greiz!AF44+'Altenburger Land'!AF44</f>
        <v>62950</v>
      </c>
      <c r="AG44" s="30">
        <f>Erfurt!AG44+Gera!AG44+Jena!AG44+Suhl!AG44+Weimar!AG44+Eisenach!AG44+Eichsfeld!AG44+Nordhausen!AG44+Wartburgkreis!AG44+'Unstrut-Hainich-Kreis'!AG44+Kyffhäuserkreis!AG44+'Schmalkalden-Meiningen'!AG44+Gotha!AG44+Sömmerda!AG44+Hildburghausen!AG44+'Ilm-Kreis'!AG44+'Weimarer Land'!AG44+Sonneberg!AG44+'Saalfeld-Rudolstadt'!AG44+'Saale-Holzland-Kreis'!AG44+'Saale-Orla-Kreis'!AG44+Greiz!AG44+'Altenburger Land'!AG44</f>
        <v>62768</v>
      </c>
      <c r="AH44" s="30">
        <f>Erfurt!AH44+Gera!AH44+Jena!AH44+Suhl!AH44+Weimar!AH44+Eisenach!AH44+Eichsfeld!AH44+Nordhausen!AH44+Wartburgkreis!AH44+'Unstrut-Hainich-Kreis'!AH44+Kyffhäuserkreis!AH44+'Schmalkalden-Meiningen'!AH44+Gotha!AH44+Sömmerda!AH44+Hildburghausen!AH44+'Ilm-Kreis'!AH44+'Weimarer Land'!AH44+Sonneberg!AH44+'Saalfeld-Rudolstadt'!AH44+'Saale-Holzland-Kreis'!AH44+'Saale-Orla-Kreis'!AH44+Greiz!AH44+'Altenburger Land'!AH44</f>
        <v>61898</v>
      </c>
      <c r="AI44" s="30">
        <f>Erfurt!AI44+Gera!AI44+Jena!AI44+Suhl!AI44+Weimar!AI44+Eisenach!AI44+Eichsfeld!AI44+Nordhausen!AI44+Wartburgkreis!AI44+'Unstrut-Hainich-Kreis'!AI44+Kyffhäuserkreis!AI44+'Schmalkalden-Meiningen'!AI44+Gotha!AI44+Sömmerda!AI44+Hildburghausen!AI44+'Ilm-Kreis'!AI44+'Weimarer Land'!AI44+Sonneberg!AI44+'Saalfeld-Rudolstadt'!AI44+'Saale-Holzland-Kreis'!AI44+'Saale-Orla-Kreis'!AI44+Greiz!AI44+'Altenburger Land'!AI44</f>
        <v>61590</v>
      </c>
      <c r="AJ44" s="26">
        <v>28</v>
      </c>
    </row>
    <row r="45" spans="1:36" s="18" customFormat="1" ht="12" customHeight="1">
      <c r="A45" s="50"/>
      <c r="B45" s="51"/>
      <c r="C45" s="3"/>
      <c r="D45" s="3"/>
      <c r="E45" s="52"/>
      <c r="F45" s="30">
        <f>Erfurt!F45+Gera!F45+Jena!F45+Suhl!F45+Weimar!F45+Eisenach!F45+Eichsfeld!F45+Nordhausen!F45+Wartburgkreis!F45+'Unstrut-Hainich-Kreis'!F45+Kyffhäuserkreis!F45+'Schmalkalden-Meiningen'!F45+Gotha!F45+Sömmerda!F45+Hildburghausen!F45+'Ilm-Kreis'!F45+'Weimarer Land'!F45+Sonneberg!F45+'Saalfeld-Rudolstadt'!F45+'Saale-Holzland-Kreis'!F45+'Saale-Orla-Kreis'!F45+Greiz!F45+'Altenburger Land'!F45</f>
        <v>0</v>
      </c>
      <c r="G45" s="30">
        <f>Erfurt!G45+Gera!G45+Jena!G45+Suhl!G45+Weimar!G45+Eisenach!G45+Eichsfeld!G45+Nordhausen!G45+Wartburgkreis!G45+'Unstrut-Hainich-Kreis'!G45+Kyffhäuserkreis!G45+'Schmalkalden-Meiningen'!G45+Gotha!G45+Sömmerda!G45+Hildburghausen!G45+'Ilm-Kreis'!G45+'Weimarer Land'!G45+Sonneberg!G45+'Saalfeld-Rudolstadt'!G45+'Saale-Holzland-Kreis'!G45+'Saale-Orla-Kreis'!G45+Greiz!G45+'Altenburger Land'!G45</f>
        <v>0</v>
      </c>
      <c r="H45" s="30">
        <f>Erfurt!H45+Gera!H45+Jena!H45+Suhl!H45+Weimar!H45+Eisenach!H45+Eichsfeld!H45+Nordhausen!H45+Wartburgkreis!H45+'Unstrut-Hainich-Kreis'!H45+Kyffhäuserkreis!H45+'Schmalkalden-Meiningen'!H45+Gotha!H45+Sömmerda!H45+Hildburghausen!H45+'Ilm-Kreis'!H45+'Weimarer Land'!H45+Sonneberg!H45+'Saalfeld-Rudolstadt'!H45+'Saale-Holzland-Kreis'!H45+'Saale-Orla-Kreis'!H45+Greiz!H45+'Altenburger Land'!H45</f>
        <v>0</v>
      </c>
      <c r="I45" s="30">
        <f>Erfurt!I45+Gera!I45+Jena!I45+Suhl!I45+Weimar!I45+Eisenach!I45+Eichsfeld!I45+Nordhausen!I45+Wartburgkreis!I45+'Unstrut-Hainich-Kreis'!I45+Kyffhäuserkreis!I45+'Schmalkalden-Meiningen'!I45+Gotha!I45+Sömmerda!I45+Hildburghausen!I45+'Ilm-Kreis'!I45+'Weimarer Land'!I45+Sonneberg!I45+'Saalfeld-Rudolstadt'!I45+'Saale-Holzland-Kreis'!I45+'Saale-Orla-Kreis'!I45+Greiz!I45+'Altenburger Land'!I45</f>
        <v>0</v>
      </c>
      <c r="J45" s="30">
        <f>Erfurt!J45+Gera!J45+Jena!J45+Suhl!J45+Weimar!J45+Eisenach!J45+Eichsfeld!J45+Nordhausen!J45+Wartburgkreis!J45+'Unstrut-Hainich-Kreis'!J45+Kyffhäuserkreis!J45+'Schmalkalden-Meiningen'!J45+Gotha!J45+Sömmerda!J45+Hildburghausen!J45+'Ilm-Kreis'!J45+'Weimarer Land'!J45+Sonneberg!J45+'Saalfeld-Rudolstadt'!J45+'Saale-Holzland-Kreis'!J45+'Saale-Orla-Kreis'!J45+Greiz!J45+'Altenburger Land'!J45</f>
        <v>0</v>
      </c>
      <c r="K45" s="30">
        <f>Erfurt!K45+Gera!K45+Jena!K45+Suhl!K45+Weimar!K45+Eisenach!K45+Eichsfeld!K45+Nordhausen!K45+Wartburgkreis!K45+'Unstrut-Hainich-Kreis'!K45+Kyffhäuserkreis!K45+'Schmalkalden-Meiningen'!K45+Gotha!K45+Sömmerda!K45+Hildburghausen!K45+'Ilm-Kreis'!K45+'Weimarer Land'!K45+Sonneberg!K45+'Saalfeld-Rudolstadt'!K45+'Saale-Holzland-Kreis'!K45+'Saale-Orla-Kreis'!K45+Greiz!K45+'Altenburger Land'!K45</f>
        <v>0</v>
      </c>
      <c r="L45" s="30">
        <f>Erfurt!L45+Gera!L45+Jena!L45+Suhl!L45+Weimar!L45+Eisenach!L45+Eichsfeld!L45+Nordhausen!L45+Wartburgkreis!L45+'Unstrut-Hainich-Kreis'!L45+Kyffhäuserkreis!L45+'Schmalkalden-Meiningen'!L45+Gotha!L45+Sömmerda!L45+Hildburghausen!L45+'Ilm-Kreis'!L45+'Weimarer Land'!L45+Sonneberg!L45+'Saalfeld-Rudolstadt'!L45+'Saale-Holzland-Kreis'!L45+'Saale-Orla-Kreis'!L45+Greiz!L45+'Altenburger Land'!L45</f>
        <v>0</v>
      </c>
      <c r="M45" s="30">
        <f>Erfurt!M45+Gera!M45+Jena!M45+Suhl!M45+Weimar!M45+Eisenach!M45+Eichsfeld!M45+Nordhausen!M45+Wartburgkreis!M45+'Unstrut-Hainich-Kreis'!M45+Kyffhäuserkreis!M45+'Schmalkalden-Meiningen'!M45+Gotha!M45+Sömmerda!M45+Hildburghausen!M45+'Ilm-Kreis'!M45+'Weimarer Land'!M45+Sonneberg!M45+'Saalfeld-Rudolstadt'!M45+'Saale-Holzland-Kreis'!M45+'Saale-Orla-Kreis'!M45+Greiz!M45+'Altenburger Land'!M45</f>
        <v>0</v>
      </c>
      <c r="N45" s="30">
        <f>Erfurt!N45+Gera!N45+Jena!N45+Suhl!N45+Weimar!N45+Eisenach!N45+Eichsfeld!N45+Nordhausen!N45+Wartburgkreis!N45+'Unstrut-Hainich-Kreis'!N45+Kyffhäuserkreis!N45+'Schmalkalden-Meiningen'!N45+Gotha!N45+Sömmerda!N45+Hildburghausen!N45+'Ilm-Kreis'!N45+'Weimarer Land'!N45+Sonneberg!N45+'Saalfeld-Rudolstadt'!N45+'Saale-Holzland-Kreis'!N45+'Saale-Orla-Kreis'!N45+Greiz!N45+'Altenburger Land'!N45</f>
        <v>0</v>
      </c>
      <c r="O45" s="30">
        <f>Erfurt!O45+Gera!O45+Jena!O45+Suhl!O45+Weimar!O45+Eisenach!O45+Eichsfeld!O45+Nordhausen!O45+Wartburgkreis!O45+'Unstrut-Hainich-Kreis'!O45+Kyffhäuserkreis!O45+'Schmalkalden-Meiningen'!O45+Gotha!O45+Sömmerda!O45+Hildburghausen!O45+'Ilm-Kreis'!O45+'Weimarer Land'!O45+Sonneberg!O45+'Saalfeld-Rudolstadt'!O45+'Saale-Holzland-Kreis'!O45+'Saale-Orla-Kreis'!O45+Greiz!O45+'Altenburger Land'!O45</f>
        <v>0</v>
      </c>
      <c r="P45" s="30">
        <f>Erfurt!P45+Gera!P45+Jena!P45+Suhl!P45+Weimar!P45+Eisenach!P45+Eichsfeld!P45+Nordhausen!P45+Wartburgkreis!P45+'Unstrut-Hainich-Kreis'!P45+Kyffhäuserkreis!P45+'Schmalkalden-Meiningen'!P45+Gotha!P45+Sömmerda!P45+Hildburghausen!P45+'Ilm-Kreis'!P45+'Weimarer Land'!P45+Sonneberg!P45+'Saalfeld-Rudolstadt'!P45+'Saale-Holzland-Kreis'!P45+'Saale-Orla-Kreis'!P45+Greiz!P45+'Altenburger Land'!P45</f>
        <v>0</v>
      </c>
      <c r="Q45" s="30">
        <f>Erfurt!Q45+Gera!Q45+Jena!Q45+Suhl!Q45+Weimar!Q45+Eisenach!Q45+Eichsfeld!Q45+Nordhausen!Q45+Wartburgkreis!Q45+'Unstrut-Hainich-Kreis'!Q45+Kyffhäuserkreis!Q45+'Schmalkalden-Meiningen'!Q45+Gotha!Q45+Sömmerda!Q45+Hildburghausen!Q45+'Ilm-Kreis'!Q45+'Weimarer Land'!Q45+Sonneberg!Q45+'Saalfeld-Rudolstadt'!Q45+'Saale-Holzland-Kreis'!Q45+'Saale-Orla-Kreis'!Q45+Greiz!Q45+'Altenburger Land'!Q45</f>
        <v>0</v>
      </c>
      <c r="R45" s="25"/>
      <c r="S45" s="50"/>
      <c r="T45" s="51"/>
      <c r="U45" s="3"/>
      <c r="V45" s="3"/>
      <c r="W45" s="52"/>
      <c r="X45" s="30">
        <f>Erfurt!X45+Gera!X45+Jena!X45+Suhl!X45+Weimar!X45+Eisenach!X45+Eichsfeld!X45+Nordhausen!X45+Wartburgkreis!X45+'Unstrut-Hainich-Kreis'!X45+Kyffhäuserkreis!X45+'Schmalkalden-Meiningen'!X45+Gotha!X45+Sömmerda!X45+Hildburghausen!X45+'Ilm-Kreis'!X45+'Weimarer Land'!X45+Sonneberg!X45+'Saalfeld-Rudolstadt'!X45+'Saale-Holzland-Kreis'!X45+'Saale-Orla-Kreis'!X45+Greiz!X45+'Altenburger Land'!X45</f>
        <v>0</v>
      </c>
      <c r="Y45" s="30">
        <f>Erfurt!Y45+Gera!Y45+Jena!Y45+Suhl!Y45+Weimar!Y45+Eisenach!Y45+Eichsfeld!Y45+Nordhausen!Y45+Wartburgkreis!Y45+'Unstrut-Hainich-Kreis'!Y45+Kyffhäuserkreis!Y45+'Schmalkalden-Meiningen'!Y45+Gotha!Y45+Sömmerda!Y45+Hildburghausen!Y45+'Ilm-Kreis'!Y45+'Weimarer Land'!Y45+Sonneberg!Y45+'Saalfeld-Rudolstadt'!Y45+'Saale-Holzland-Kreis'!Y45+'Saale-Orla-Kreis'!Y45+Greiz!Y45+'Altenburger Land'!Y45</f>
        <v>0</v>
      </c>
      <c r="Z45" s="30">
        <f>Erfurt!Z45+Gera!Z45+Jena!Z45+Suhl!Z45+Weimar!Z45+Eisenach!Z45+Eichsfeld!Z45+Nordhausen!Z45+Wartburgkreis!Z45+'Unstrut-Hainich-Kreis'!Z45+Kyffhäuserkreis!Z45+'Schmalkalden-Meiningen'!Z45+Gotha!Z45+Sömmerda!Z45+Hildburghausen!Z45+'Ilm-Kreis'!Z45+'Weimarer Land'!Z45+Sonneberg!Z45+'Saalfeld-Rudolstadt'!Z45+'Saale-Holzland-Kreis'!Z45+'Saale-Orla-Kreis'!Z45+Greiz!Z45+'Altenburger Land'!Z45</f>
        <v>0</v>
      </c>
      <c r="AA45" s="30">
        <f>Erfurt!AA45+Gera!AA45+Jena!AA45+Suhl!AA45+Weimar!AA45+Eisenach!AA45+Eichsfeld!AA45+Nordhausen!AA45+Wartburgkreis!AA45+'Unstrut-Hainich-Kreis'!AA45+Kyffhäuserkreis!AA45+'Schmalkalden-Meiningen'!AA45+Gotha!AA45+Sömmerda!AA45+Hildburghausen!AA45+'Ilm-Kreis'!AA45+'Weimarer Land'!AA45+Sonneberg!AA45+'Saalfeld-Rudolstadt'!AA45+'Saale-Holzland-Kreis'!AA45+'Saale-Orla-Kreis'!AA45+Greiz!AA45+'Altenburger Land'!AA45</f>
        <v>0</v>
      </c>
      <c r="AB45" s="30">
        <f>Erfurt!AB45+Gera!AB45+Jena!AB45+Suhl!AB45+Weimar!AB45+Eisenach!AB45+Eichsfeld!AB45+Nordhausen!AB45+Wartburgkreis!AB45+'Unstrut-Hainich-Kreis'!AB45+Kyffhäuserkreis!AB45+'Schmalkalden-Meiningen'!AB45+Gotha!AB45+Sömmerda!AB45+Hildburghausen!AB45+'Ilm-Kreis'!AB45+'Weimarer Land'!AB45+Sonneberg!AB45+'Saalfeld-Rudolstadt'!AB45+'Saale-Holzland-Kreis'!AB45+'Saale-Orla-Kreis'!AB45+Greiz!AB45+'Altenburger Land'!AB45</f>
        <v>0</v>
      </c>
      <c r="AC45" s="30">
        <f>Erfurt!AC45+Gera!AC45+Jena!AC45+Suhl!AC45+Weimar!AC45+Eisenach!AC45+Eichsfeld!AC45+Nordhausen!AC45+Wartburgkreis!AC45+'Unstrut-Hainich-Kreis'!AC45+Kyffhäuserkreis!AC45+'Schmalkalden-Meiningen'!AC45+Gotha!AC45+Sömmerda!AC45+Hildburghausen!AC45+'Ilm-Kreis'!AC45+'Weimarer Land'!AC45+Sonneberg!AC45+'Saalfeld-Rudolstadt'!AC45+'Saale-Holzland-Kreis'!AC45+'Saale-Orla-Kreis'!AC45+Greiz!AC45+'Altenburger Land'!AC45</f>
        <v>0</v>
      </c>
      <c r="AD45" s="30">
        <f>Erfurt!AD45+Gera!AD45+Jena!AD45+Suhl!AD45+Weimar!AD45+Eisenach!AD45+Eichsfeld!AD45+Nordhausen!AD45+Wartburgkreis!AD45+'Unstrut-Hainich-Kreis'!AD45+Kyffhäuserkreis!AD45+'Schmalkalden-Meiningen'!AD45+Gotha!AD45+Sömmerda!AD45+Hildburghausen!AD45+'Ilm-Kreis'!AD45+'Weimarer Land'!AD45+Sonneberg!AD45+'Saalfeld-Rudolstadt'!AD45+'Saale-Holzland-Kreis'!AD45+'Saale-Orla-Kreis'!AD45+Greiz!AD45+'Altenburger Land'!AD45</f>
        <v>0</v>
      </c>
      <c r="AE45" s="30">
        <f>Erfurt!AE45+Gera!AE45+Jena!AE45+Suhl!AE45+Weimar!AE45+Eisenach!AE45+Eichsfeld!AE45+Nordhausen!AE45+Wartburgkreis!AE45+'Unstrut-Hainich-Kreis'!AE45+Kyffhäuserkreis!AE45+'Schmalkalden-Meiningen'!AE45+Gotha!AE45+Sömmerda!AE45+Hildburghausen!AE45+'Ilm-Kreis'!AE45+'Weimarer Land'!AE45+Sonneberg!AE45+'Saalfeld-Rudolstadt'!AE45+'Saale-Holzland-Kreis'!AE45+'Saale-Orla-Kreis'!AE45+Greiz!AE45+'Altenburger Land'!AE45</f>
        <v>0</v>
      </c>
      <c r="AF45" s="30">
        <f>Erfurt!AF45+Gera!AF45+Jena!AF45+Suhl!AF45+Weimar!AF45+Eisenach!AF45+Eichsfeld!AF45+Nordhausen!AF45+Wartburgkreis!AF45+'Unstrut-Hainich-Kreis'!AF45+Kyffhäuserkreis!AF45+'Schmalkalden-Meiningen'!AF45+Gotha!AF45+Sömmerda!AF45+Hildburghausen!AF45+'Ilm-Kreis'!AF45+'Weimarer Land'!AF45+Sonneberg!AF45+'Saalfeld-Rudolstadt'!AF45+'Saale-Holzland-Kreis'!AF45+'Saale-Orla-Kreis'!AF45+Greiz!AF45+'Altenburger Land'!AF45</f>
        <v>0</v>
      </c>
      <c r="AG45" s="30">
        <f>Erfurt!AG45+Gera!AG45+Jena!AG45+Suhl!AG45+Weimar!AG45+Eisenach!AG45+Eichsfeld!AG45+Nordhausen!AG45+Wartburgkreis!AG45+'Unstrut-Hainich-Kreis'!AG45+Kyffhäuserkreis!AG45+'Schmalkalden-Meiningen'!AG45+Gotha!AG45+Sömmerda!AG45+Hildburghausen!AG45+'Ilm-Kreis'!AG45+'Weimarer Land'!AG45+Sonneberg!AG45+'Saalfeld-Rudolstadt'!AG45+'Saale-Holzland-Kreis'!AG45+'Saale-Orla-Kreis'!AG45+Greiz!AG45+'Altenburger Land'!AG45</f>
        <v>0</v>
      </c>
      <c r="AH45" s="30">
        <f>Erfurt!AH45+Gera!AH45+Jena!AH45+Suhl!AH45+Weimar!AH45+Eisenach!AH45+Eichsfeld!AH45+Nordhausen!AH45+Wartburgkreis!AH45+'Unstrut-Hainich-Kreis'!AH45+Kyffhäuserkreis!AH45+'Schmalkalden-Meiningen'!AH45+Gotha!AH45+Sömmerda!AH45+Hildburghausen!AH45+'Ilm-Kreis'!AH45+'Weimarer Land'!AH45+Sonneberg!AH45+'Saalfeld-Rudolstadt'!AH45+'Saale-Holzland-Kreis'!AH45+'Saale-Orla-Kreis'!AH45+Greiz!AH45+'Altenburger Land'!AH45</f>
        <v>0</v>
      </c>
      <c r="AI45" s="30">
        <f>Erfurt!AI45+Gera!AI45+Jena!AI45+Suhl!AI45+Weimar!AI45+Eisenach!AI45+Eichsfeld!AI45+Nordhausen!AI45+Wartburgkreis!AI45+'Unstrut-Hainich-Kreis'!AI45+Kyffhäuserkreis!AI45+'Schmalkalden-Meiningen'!AI45+Gotha!AI45+Sömmerda!AI45+Hildburghausen!AI45+'Ilm-Kreis'!AI45+'Weimarer Land'!AI45+Sonneberg!AI45+'Saalfeld-Rudolstadt'!AI45+'Saale-Holzland-Kreis'!AI45+'Saale-Orla-Kreis'!AI45+Greiz!AI45+'Altenburger Land'!AI45</f>
        <v>0</v>
      </c>
      <c r="AJ45" s="25"/>
    </row>
    <row r="46" spans="1:36" s="71" customFormat="1" ht="13.5" customHeight="1">
      <c r="A46" s="65">
        <v>29</v>
      </c>
      <c r="B46" s="66"/>
      <c r="C46" s="67" t="s">
        <v>13</v>
      </c>
      <c r="D46" s="67"/>
      <c r="E46" s="68"/>
      <c r="F46" s="69">
        <f>Erfurt!F46+Gera!F46+Jena!F46+Suhl!F46+Weimar!F46+Eisenach!F46+Eichsfeld!F46+Nordhausen!F46+Wartburgkreis!F46+'Unstrut-Hainich-Kreis'!F46+Kyffhäuserkreis!F46+'Schmalkalden-Meiningen'!F46+Gotha!F46+Sömmerda!F46+Hildburghausen!F46+'Ilm-Kreis'!F46+'Weimarer Land'!F46+Sonneberg!F46+'Saalfeld-Rudolstadt'!F46+'Saale-Holzland-Kreis'!F46+'Saale-Orla-Kreis'!F46+Greiz!F46+'Altenburger Land'!F46</f>
        <v>160365</v>
      </c>
      <c r="G46" s="69">
        <f>Erfurt!G46+Gera!G46+Jena!G46+Suhl!G46+Weimar!G46+Eisenach!G46+Eichsfeld!G46+Nordhausen!G46+Wartburgkreis!G46+'Unstrut-Hainich-Kreis'!G46+Kyffhäuserkreis!G46+'Schmalkalden-Meiningen'!G46+Gotha!G46+Sömmerda!G46+Hildburghausen!G46+'Ilm-Kreis'!G46+'Weimarer Land'!G46+Sonneberg!G46+'Saalfeld-Rudolstadt'!G46+'Saale-Holzland-Kreis'!G46+'Saale-Orla-Kreis'!G46+Greiz!G46+'Altenburger Land'!G46</f>
        <v>164063</v>
      </c>
      <c r="H46" s="69">
        <f>Erfurt!H46+Gera!H46+Jena!H46+Suhl!H46+Weimar!H46+Eisenach!H46+Eichsfeld!H46+Nordhausen!H46+Wartburgkreis!H46+'Unstrut-Hainich-Kreis'!H46+Kyffhäuserkreis!H46+'Schmalkalden-Meiningen'!H46+Gotha!H46+Sömmerda!H46+Hildburghausen!H46+'Ilm-Kreis'!H46+'Weimarer Land'!H46+Sonneberg!H46+'Saalfeld-Rudolstadt'!H46+'Saale-Holzland-Kreis'!H46+'Saale-Orla-Kreis'!H46+Greiz!H46+'Altenburger Land'!H46</f>
        <v>167111</v>
      </c>
      <c r="I46" s="69">
        <f>Erfurt!I46+Gera!I46+Jena!I46+Suhl!I46+Weimar!I46+Eisenach!I46+Eichsfeld!I46+Nordhausen!I46+Wartburgkreis!I46+'Unstrut-Hainich-Kreis'!I46+Kyffhäuserkreis!I46+'Schmalkalden-Meiningen'!I46+Gotha!I46+Sömmerda!I46+Hildburghausen!I46+'Ilm-Kreis'!I46+'Weimarer Land'!I46+Sonneberg!I46+'Saalfeld-Rudolstadt'!I46+'Saale-Holzland-Kreis'!I46+'Saale-Orla-Kreis'!I46+Greiz!I46+'Altenburger Land'!I46</f>
        <v>168794</v>
      </c>
      <c r="J46" s="69">
        <f>Erfurt!J46+Gera!J46+Jena!J46+Suhl!J46+Weimar!J46+Eisenach!J46+Eichsfeld!J46+Nordhausen!J46+Wartburgkreis!J46+'Unstrut-Hainich-Kreis'!J46+Kyffhäuserkreis!J46+'Schmalkalden-Meiningen'!J46+Gotha!J46+Sömmerda!J46+Hildburghausen!J46+'Ilm-Kreis'!J46+'Weimarer Land'!J46+Sonneberg!J46+'Saalfeld-Rudolstadt'!J46+'Saale-Holzland-Kreis'!J46+'Saale-Orla-Kreis'!J46+Greiz!J46+'Altenburger Land'!J46</f>
        <v>167437</v>
      </c>
      <c r="K46" s="69">
        <f>Erfurt!K46+Gera!K46+Jena!K46+Suhl!K46+Weimar!K46+Eisenach!K46+Eichsfeld!K46+Nordhausen!K46+Wartburgkreis!K46+'Unstrut-Hainich-Kreis'!K46+Kyffhäuserkreis!K46+'Schmalkalden-Meiningen'!K46+Gotha!K46+Sömmerda!K46+Hildburghausen!K46+'Ilm-Kreis'!K46+'Weimarer Land'!K46+Sonneberg!K46+'Saalfeld-Rudolstadt'!K46+'Saale-Holzland-Kreis'!K46+'Saale-Orla-Kreis'!K46+Greiz!K46+'Altenburger Land'!K46</f>
        <v>165491</v>
      </c>
      <c r="L46" s="69">
        <f>Erfurt!L46+Gera!L46+Jena!L46+Suhl!L46+Weimar!L46+Eisenach!L46+Eichsfeld!L46+Nordhausen!L46+Wartburgkreis!L46+'Unstrut-Hainich-Kreis'!L46+Kyffhäuserkreis!L46+'Schmalkalden-Meiningen'!L46+Gotha!L46+Sömmerda!L46+Hildburghausen!L46+'Ilm-Kreis'!L46+'Weimarer Land'!L46+Sonneberg!L46+'Saalfeld-Rudolstadt'!L46+'Saale-Holzland-Kreis'!L46+'Saale-Orla-Kreis'!L46+Greiz!L46+'Altenburger Land'!L46</f>
        <v>161181</v>
      </c>
      <c r="M46" s="69">
        <f>Erfurt!M46+Gera!M46+Jena!M46+Suhl!M46+Weimar!M46+Eisenach!M46+Eichsfeld!M46+Nordhausen!M46+Wartburgkreis!M46+'Unstrut-Hainich-Kreis'!M46+Kyffhäuserkreis!M46+'Schmalkalden-Meiningen'!M46+Gotha!M46+Sömmerda!M46+Hildburghausen!M46+'Ilm-Kreis'!M46+'Weimarer Land'!M46+Sonneberg!M46+'Saalfeld-Rudolstadt'!M46+'Saale-Holzland-Kreis'!M46+'Saale-Orla-Kreis'!M46+Greiz!M46+'Altenburger Land'!M46</f>
        <v>158891</v>
      </c>
      <c r="N46" s="69">
        <f>Erfurt!N46+Gera!N46+Jena!N46+Suhl!N46+Weimar!N46+Eisenach!N46+Eichsfeld!N46+Nordhausen!N46+Wartburgkreis!N46+'Unstrut-Hainich-Kreis'!N46+Kyffhäuserkreis!N46+'Schmalkalden-Meiningen'!N46+Gotha!N46+Sömmerda!N46+Hildburghausen!N46+'Ilm-Kreis'!N46+'Weimarer Land'!N46+Sonneberg!N46+'Saalfeld-Rudolstadt'!N46+'Saale-Holzland-Kreis'!N46+'Saale-Orla-Kreis'!N46+Greiz!N46+'Altenburger Land'!N46</f>
        <v>155007</v>
      </c>
      <c r="O46" s="69">
        <f>Erfurt!O46+Gera!O46+Jena!O46+Suhl!O46+Weimar!O46+Eisenach!O46+Eichsfeld!O46+Nordhausen!O46+Wartburgkreis!O46+'Unstrut-Hainich-Kreis'!O46+Kyffhäuserkreis!O46+'Schmalkalden-Meiningen'!O46+Gotha!O46+Sömmerda!O46+Hildburghausen!O46+'Ilm-Kreis'!O46+'Weimarer Land'!O46+Sonneberg!O46+'Saalfeld-Rudolstadt'!O46+'Saale-Holzland-Kreis'!O46+'Saale-Orla-Kreis'!O46+Greiz!O46+'Altenburger Land'!O46</f>
        <v>152125</v>
      </c>
      <c r="P46" s="69">
        <f>Erfurt!P46+Gera!P46+Jena!P46+Suhl!P46+Weimar!P46+Eisenach!P46+Eichsfeld!P46+Nordhausen!P46+Wartburgkreis!P46+'Unstrut-Hainich-Kreis'!P46+Kyffhäuserkreis!P46+'Schmalkalden-Meiningen'!P46+Gotha!P46+Sömmerda!P46+Hildburghausen!P46+'Ilm-Kreis'!P46+'Weimarer Land'!P46+Sonneberg!P46+'Saalfeld-Rudolstadt'!P46+'Saale-Holzland-Kreis'!P46+'Saale-Orla-Kreis'!P46+Greiz!P46+'Altenburger Land'!P46</f>
        <v>149356</v>
      </c>
      <c r="Q46" s="69">
        <f>Erfurt!Q46+Gera!Q46+Jena!Q46+Suhl!Q46+Weimar!Q46+Eisenach!Q46+Eichsfeld!Q46+Nordhausen!Q46+Wartburgkreis!Q46+'Unstrut-Hainich-Kreis'!Q46+Kyffhäuserkreis!Q46+'Schmalkalden-Meiningen'!Q46+Gotha!Q46+Sömmerda!Q46+Hildburghausen!Q46+'Ilm-Kreis'!Q46+'Weimarer Land'!Q46+Sonneberg!Q46+'Saalfeld-Rudolstadt'!Q46+'Saale-Holzland-Kreis'!Q46+'Saale-Orla-Kreis'!Q46+Greiz!Q46+'Altenburger Land'!Q46</f>
        <v>148028</v>
      </c>
      <c r="R46" s="70">
        <v>29</v>
      </c>
      <c r="S46" s="65">
        <v>29</v>
      </c>
      <c r="T46" s="66"/>
      <c r="U46" s="67" t="s">
        <v>13</v>
      </c>
      <c r="V46" s="67"/>
      <c r="W46" s="68"/>
      <c r="X46" s="69">
        <f>Erfurt!X46+Gera!X46+Jena!X46+Suhl!X46+Weimar!X46+Eisenach!X46+Eichsfeld!X46+Nordhausen!X46+Wartburgkreis!X46+'Unstrut-Hainich-Kreis'!X46+Kyffhäuserkreis!X46+'Schmalkalden-Meiningen'!X46+Gotha!X46+Sömmerda!X46+Hildburghausen!X46+'Ilm-Kreis'!X46+'Weimarer Land'!X46+Sonneberg!X46+'Saalfeld-Rudolstadt'!X46+'Saale-Holzland-Kreis'!X46+'Saale-Orla-Kreis'!X46+Greiz!X46+'Altenburger Land'!X46</f>
        <v>148681</v>
      </c>
      <c r="Y46" s="69">
        <f>Erfurt!Y46+Gera!Y46+Jena!Y46+Suhl!Y46+Weimar!Y46+Eisenach!Y46+Eichsfeld!Y46+Nordhausen!Y46+Wartburgkreis!Y46+'Unstrut-Hainich-Kreis'!Y46+Kyffhäuserkreis!Y46+'Schmalkalden-Meiningen'!Y46+Gotha!Y46+Sömmerda!Y46+Hildburghausen!Y46+'Ilm-Kreis'!Y46+'Weimarer Land'!Y46+Sonneberg!Y46+'Saalfeld-Rudolstadt'!Y46+'Saale-Holzland-Kreis'!Y46+'Saale-Orla-Kreis'!Y46+Greiz!Y46+'Altenburger Land'!Y46</f>
        <v>150824</v>
      </c>
      <c r="Z46" s="69">
        <f>Erfurt!Z46+Gera!Z46+Jena!Z46+Suhl!Z46+Weimar!Z46+Eisenach!Z46+Eichsfeld!Z46+Nordhausen!Z46+Wartburgkreis!Z46+'Unstrut-Hainich-Kreis'!Z46+Kyffhäuserkreis!Z46+'Schmalkalden-Meiningen'!Z46+Gotha!Z46+Sömmerda!Z46+Hildburghausen!Z46+'Ilm-Kreis'!Z46+'Weimarer Land'!Z46+Sonneberg!Z46+'Saalfeld-Rudolstadt'!Z46+'Saale-Holzland-Kreis'!Z46+'Saale-Orla-Kreis'!Z46+Greiz!Z46+'Altenburger Land'!Z46</f>
        <v>151621</v>
      </c>
      <c r="AA46" s="69">
        <f>Erfurt!AA46+Gera!AA46+Jena!AA46+Suhl!AA46+Weimar!AA46+Eisenach!AA46+Eichsfeld!AA46+Nordhausen!AA46+Wartburgkreis!AA46+'Unstrut-Hainich-Kreis'!AA46+Kyffhäuserkreis!AA46+'Schmalkalden-Meiningen'!AA46+Gotha!AA46+Sömmerda!AA46+Hildburghausen!AA46+'Ilm-Kreis'!AA46+'Weimarer Land'!AA46+Sonneberg!AA46+'Saalfeld-Rudolstadt'!AA46+'Saale-Holzland-Kreis'!AA46+'Saale-Orla-Kreis'!AA46+Greiz!AA46+'Altenburger Land'!AA46</f>
        <v>151031</v>
      </c>
      <c r="AB46" s="69">
        <f>Erfurt!AB46+Gera!AB46+Jena!AB46+Suhl!AB46+Weimar!AB46+Eisenach!AB46+Eichsfeld!AB46+Nordhausen!AB46+Wartburgkreis!AB46+'Unstrut-Hainich-Kreis'!AB46+Kyffhäuserkreis!AB46+'Schmalkalden-Meiningen'!AB46+Gotha!AB46+Sömmerda!AB46+Hildburghausen!AB46+'Ilm-Kreis'!AB46+'Weimarer Land'!AB46+Sonneberg!AB46+'Saalfeld-Rudolstadt'!AB46+'Saale-Holzland-Kreis'!AB46+'Saale-Orla-Kreis'!AB46+Greiz!AB46+'Altenburger Land'!AB46</f>
        <v>149610</v>
      </c>
      <c r="AC46" s="69">
        <f>Erfurt!AC46+Gera!AC46+Jena!AC46+Suhl!AC46+Weimar!AC46+Eisenach!AC46+Eichsfeld!AC46+Nordhausen!AC46+Wartburgkreis!AC46+'Unstrut-Hainich-Kreis'!AC46+Kyffhäuserkreis!AC46+'Schmalkalden-Meiningen'!AC46+Gotha!AC46+Sömmerda!AC46+Hildburghausen!AC46+'Ilm-Kreis'!AC46+'Weimarer Land'!AC46+Sonneberg!AC46+'Saalfeld-Rudolstadt'!AC46+'Saale-Holzland-Kreis'!AC46+'Saale-Orla-Kreis'!AC46+Greiz!AC46+'Altenburger Land'!AC46</f>
        <v>147696</v>
      </c>
      <c r="AD46" s="69">
        <f>Erfurt!AD46+Gera!AD46+Jena!AD46+Suhl!AD46+Weimar!AD46+Eisenach!AD46+Eichsfeld!AD46+Nordhausen!AD46+Wartburgkreis!AD46+'Unstrut-Hainich-Kreis'!AD46+Kyffhäuserkreis!AD46+'Schmalkalden-Meiningen'!AD46+Gotha!AD46+Sömmerda!AD46+Hildburghausen!AD46+'Ilm-Kreis'!AD46+'Weimarer Land'!AD46+Sonneberg!AD46+'Saalfeld-Rudolstadt'!AD46+'Saale-Holzland-Kreis'!AD46+'Saale-Orla-Kreis'!AD46+Greiz!AD46+'Altenburger Land'!AD46</f>
        <v>146798</v>
      </c>
      <c r="AE46" s="69">
        <f>Erfurt!AE46+Gera!AE46+Jena!AE46+Suhl!AE46+Weimar!AE46+Eisenach!AE46+Eichsfeld!AE46+Nordhausen!AE46+Wartburgkreis!AE46+'Unstrut-Hainich-Kreis'!AE46+Kyffhäuserkreis!AE46+'Schmalkalden-Meiningen'!AE46+Gotha!AE46+Sömmerda!AE46+Hildburghausen!AE46+'Ilm-Kreis'!AE46+'Weimarer Land'!AE46+Sonneberg!AE46+'Saalfeld-Rudolstadt'!AE46+'Saale-Holzland-Kreis'!AE46+'Saale-Orla-Kreis'!AE46+Greiz!AE46+'Altenburger Land'!AE46</f>
        <v>145928</v>
      </c>
      <c r="AF46" s="69">
        <f>Erfurt!AF46+Gera!AF46+Jena!AF46+Suhl!AF46+Weimar!AF46+Eisenach!AF46+Eichsfeld!AF46+Nordhausen!AF46+Wartburgkreis!AF46+'Unstrut-Hainich-Kreis'!AF46+Kyffhäuserkreis!AF46+'Schmalkalden-Meiningen'!AF46+Gotha!AF46+Sömmerda!AF46+Hildburghausen!AF46+'Ilm-Kreis'!AF46+'Weimarer Land'!AF46+Sonneberg!AF46+'Saalfeld-Rudolstadt'!AF46+'Saale-Holzland-Kreis'!AF46+'Saale-Orla-Kreis'!AF46+Greiz!AF46+'Altenburger Land'!AF46</f>
        <v>144079</v>
      </c>
      <c r="AG46" s="69">
        <f>Erfurt!AG46+Gera!AG46+Jena!AG46+Suhl!AG46+Weimar!AG46+Eisenach!AG46+Eichsfeld!AG46+Nordhausen!AG46+Wartburgkreis!AG46+'Unstrut-Hainich-Kreis'!AG46+Kyffhäuserkreis!AG46+'Schmalkalden-Meiningen'!AG46+Gotha!AG46+Sömmerda!AG46+Hildburghausen!AG46+'Ilm-Kreis'!AG46+'Weimarer Land'!AG46+Sonneberg!AG46+'Saalfeld-Rudolstadt'!AG46+'Saale-Holzland-Kreis'!AG46+'Saale-Orla-Kreis'!AG46+Greiz!AG46+'Altenburger Land'!AG46</f>
        <v>142955</v>
      </c>
      <c r="AH46" s="69">
        <f>Erfurt!AH46+Gera!AH46+Jena!AH46+Suhl!AH46+Weimar!AH46+Eisenach!AH46+Eichsfeld!AH46+Nordhausen!AH46+Wartburgkreis!AH46+'Unstrut-Hainich-Kreis'!AH46+Kyffhäuserkreis!AH46+'Schmalkalden-Meiningen'!AH46+Gotha!AH46+Sömmerda!AH46+Hildburghausen!AH46+'Ilm-Kreis'!AH46+'Weimarer Land'!AH46+Sonneberg!AH46+'Saalfeld-Rudolstadt'!AH46+'Saale-Holzland-Kreis'!AH46+'Saale-Orla-Kreis'!AH46+Greiz!AH46+'Altenburger Land'!AH46</f>
        <v>141289</v>
      </c>
      <c r="AI46" s="69">
        <f>Erfurt!AI46+Gera!AI46+Jena!AI46+Suhl!AI46+Weimar!AI46+Eisenach!AI46+Eichsfeld!AI46+Nordhausen!AI46+Wartburgkreis!AI46+'Unstrut-Hainich-Kreis'!AI46+Kyffhäuserkreis!AI46+'Schmalkalden-Meiningen'!AI46+Gotha!AI46+Sömmerda!AI46+Hildburghausen!AI46+'Ilm-Kreis'!AI46+'Weimarer Land'!AI46+Sonneberg!AI46+'Saalfeld-Rudolstadt'!AI46+'Saale-Holzland-Kreis'!AI46+'Saale-Orla-Kreis'!AI46+Greiz!AI46+'Altenburger Land'!AI46</f>
        <v>140847</v>
      </c>
      <c r="AJ46" s="70">
        <v>29</v>
      </c>
    </row>
    <row r="47" spans="1:36" s="71" customFormat="1" ht="13.5" customHeight="1">
      <c r="A47" s="65"/>
      <c r="B47" s="66"/>
      <c r="C47" s="67"/>
      <c r="D47" s="67" t="s">
        <v>146</v>
      </c>
      <c r="E47" s="68"/>
      <c r="F47" s="69">
        <f>SUM(F48:F52)</f>
        <v>160364</v>
      </c>
      <c r="G47" s="69">
        <f aca="true" t="shared" si="0" ref="G47:Q47">SUM(G48:G52)</f>
        <v>164061</v>
      </c>
      <c r="H47" s="69">
        <f t="shared" si="0"/>
        <v>167111</v>
      </c>
      <c r="I47" s="69">
        <f t="shared" si="0"/>
        <v>162763</v>
      </c>
      <c r="J47" s="69">
        <f t="shared" si="0"/>
        <v>167437</v>
      </c>
      <c r="K47" s="69">
        <f t="shared" si="0"/>
        <v>165491</v>
      </c>
      <c r="L47" s="69">
        <f t="shared" si="0"/>
        <v>161181</v>
      </c>
      <c r="M47" s="69">
        <f t="shared" si="0"/>
        <v>154642</v>
      </c>
      <c r="N47" s="69">
        <f t="shared" si="0"/>
        <v>155007</v>
      </c>
      <c r="O47" s="69">
        <f t="shared" si="0"/>
        <v>152125</v>
      </c>
      <c r="P47" s="69">
        <f t="shared" si="0"/>
        <v>149356</v>
      </c>
      <c r="Q47" s="69">
        <f t="shared" si="0"/>
        <v>148028</v>
      </c>
      <c r="R47" s="70"/>
      <c r="S47" s="65"/>
      <c r="T47" s="66"/>
      <c r="U47" s="67"/>
      <c r="V47" s="67" t="s">
        <v>146</v>
      </c>
      <c r="W47" s="68"/>
      <c r="X47" s="69">
        <f>SUM(X48:X52)</f>
        <v>148681</v>
      </c>
      <c r="Y47" s="69">
        <f aca="true" t="shared" si="1" ref="Y47:AI47">SUM(Y48:Y52)</f>
        <v>150824</v>
      </c>
      <c r="Z47" s="69">
        <f t="shared" si="1"/>
        <v>151621</v>
      </c>
      <c r="AA47" s="69">
        <f t="shared" si="1"/>
        <v>151031</v>
      </c>
      <c r="AB47" s="69">
        <f t="shared" si="1"/>
        <v>149610</v>
      </c>
      <c r="AC47" s="69">
        <f t="shared" si="1"/>
        <v>147696</v>
      </c>
      <c r="AD47" s="69">
        <f t="shared" si="1"/>
        <v>146798</v>
      </c>
      <c r="AE47" s="69">
        <f t="shared" si="1"/>
        <v>145928</v>
      </c>
      <c r="AF47" s="69">
        <f t="shared" si="1"/>
        <v>144079</v>
      </c>
      <c r="AG47" s="69">
        <f t="shared" si="1"/>
        <v>142955</v>
      </c>
      <c r="AH47" s="69">
        <f t="shared" si="1"/>
        <v>141289</v>
      </c>
      <c r="AI47" s="69">
        <f t="shared" si="1"/>
        <v>140847</v>
      </c>
      <c r="AJ47" s="70"/>
    </row>
    <row r="48" spans="1:36" s="18" customFormat="1" ht="13.5" customHeight="1">
      <c r="A48" s="50">
        <v>30</v>
      </c>
      <c r="B48" s="51"/>
      <c r="C48" s="3"/>
      <c r="D48" s="3" t="s">
        <v>14</v>
      </c>
      <c r="E48" s="52"/>
      <c r="F48" s="30">
        <f>Erfurt!F48+Gera!F48+Jena!F48+Suhl!F48+Weimar!F48+Eisenach!F48+Eichsfeld!F48+Nordhausen!F48+Wartburgkreis!F48+'Unstrut-Hainich-Kreis'!F48+Kyffhäuserkreis!F48+'Schmalkalden-Meiningen'!F48+Gotha!F48+Sömmerda!F48+Hildburghausen!F48+'Ilm-Kreis'!F48+'Weimarer Land'!F48+Sonneberg!F48+'Saalfeld-Rudolstadt'!F48+'Saale-Holzland-Kreis'!F48+'Saale-Orla-Kreis'!F48+Greiz!F48+'Altenburger Land'!F48</f>
        <v>93279</v>
      </c>
      <c r="G48" s="30">
        <f>Erfurt!G48+Gera!G48+Jena!G48+Suhl!G48+Weimar!G48+Eisenach!G48+Eichsfeld!G48+Nordhausen!G48+Wartburgkreis!G48+'Unstrut-Hainich-Kreis'!G48+Kyffhäuserkreis!G48+'Schmalkalden-Meiningen'!G48+Gotha!G48+Sömmerda!G48+Hildburghausen!G48+'Ilm-Kreis'!G48+'Weimarer Land'!G48+Sonneberg!G48+'Saalfeld-Rudolstadt'!G48+'Saale-Holzland-Kreis'!G48+'Saale-Orla-Kreis'!G48+Greiz!G48+'Altenburger Land'!G48</f>
        <v>95443</v>
      </c>
      <c r="H48" s="30">
        <f>Erfurt!H48+Gera!H48+Jena!H48+Suhl!H48+Weimar!H48+Eisenach!H48+Eichsfeld!H48+Nordhausen!H48+Wartburgkreis!H48+'Unstrut-Hainich-Kreis'!H48+Kyffhäuserkreis!H48+'Schmalkalden-Meiningen'!H48+Gotha!H48+Sömmerda!H48+Hildburghausen!H48+'Ilm-Kreis'!H48+'Weimarer Land'!H48+Sonneberg!H48+'Saalfeld-Rudolstadt'!H48+'Saale-Holzland-Kreis'!H48+'Saale-Orla-Kreis'!H48+Greiz!H48+'Altenburger Land'!H48</f>
        <v>97673</v>
      </c>
      <c r="I48" s="30">
        <f>Erfurt!I48+Gera!I48+Jena!I48+Suhl!I48+Weimar!I48+Eisenach!I48+Nordhausen!I48+Wartburgkreis!I48+'Unstrut-Hainich-Kreis'!I48+Kyffhäuserkreis!I48+'Schmalkalden-Meiningen'!I48+Gotha!I48+Sömmerda!I48+Hildburghausen!I48+'Ilm-Kreis'!I48+'Weimarer Land'!I48+Sonneberg!I48+'Saalfeld-Rudolstadt'!I48+'Saale-Holzland-Kreis'!I48+'Saale-Orla-Kreis'!I48+Greiz!I48+'Altenburger Land'!I48</f>
        <v>95447</v>
      </c>
      <c r="J48" s="30">
        <f>Erfurt!J48+Gera!J48+Jena!J48+Suhl!J48+Weimar!J48+Eisenach!J48+Eichsfeld!J48+Nordhausen!J48+Wartburgkreis!J48+'Unstrut-Hainich-Kreis'!J48+Kyffhäuserkreis!J48+'Schmalkalden-Meiningen'!J48+Gotha!J48+Sömmerda!J48+Hildburghausen!J48+'Ilm-Kreis'!J48+'Weimarer Land'!J48+Sonneberg!J48+'Saalfeld-Rudolstadt'!J48+'Saale-Holzland-Kreis'!J48+'Saale-Orla-Kreis'!J48+Greiz!J48+'Altenburger Land'!J48</f>
        <v>98240</v>
      </c>
      <c r="K48" s="30">
        <f>Erfurt!K48+Gera!K48+Jena!K48+Suhl!K48+Weimar!K48+Eisenach!K48+Eichsfeld!K48+Nordhausen!K48+Wartburgkreis!K48+'Unstrut-Hainich-Kreis'!K48+Kyffhäuserkreis!K48+'Schmalkalden-Meiningen'!K48+Gotha!K48+Sömmerda!K48+Hildburghausen!K48+'Ilm-Kreis'!K48+'Weimarer Land'!K48+Sonneberg!K48+'Saalfeld-Rudolstadt'!K48+'Saale-Holzland-Kreis'!K48+'Saale-Orla-Kreis'!K48+Greiz!K48+'Altenburger Land'!K48</f>
        <v>97230</v>
      </c>
      <c r="L48" s="30">
        <f>Erfurt!L48+Gera!L48+Jena!L48+Suhl!L48+Weimar!L48+Eisenach!L48+Eichsfeld!L48+Nordhausen!L48+Wartburgkreis!L48+'Unstrut-Hainich-Kreis'!L48+Kyffhäuserkreis!L48+'Schmalkalden-Meiningen'!L48+Gotha!L48+Sömmerda!L48+Hildburghausen!L48+'Ilm-Kreis'!L48+'Weimarer Land'!L48+Sonneberg!L48+'Saalfeld-Rudolstadt'!L48+'Saale-Holzland-Kreis'!L48+'Saale-Orla-Kreis'!L48+Greiz!L48+'Altenburger Land'!L48</f>
        <v>91713</v>
      </c>
      <c r="M48" s="30">
        <f>Erfurt!M48+Gera!M48+Jena!M48+Suhl!M48+Weimar!M48+Eisenach!M48+Nordhausen!M48+Wartburgkreis!M48+'Unstrut-Hainich-Kreis'!M48+Kyffhäuserkreis!M48+'Schmalkalden-Meiningen'!M48+Gotha!M48+Sömmerda!M48+Hildburghausen!M48+'Ilm-Kreis'!M48+'Weimarer Land'!M48+Sonneberg!M48+'Saalfeld-Rudolstadt'!M48+'Saale-Holzland-Kreis'!M48+'Saale-Orla-Kreis'!M48+Greiz!M48+'Altenburger Land'!M48</f>
        <v>85935</v>
      </c>
      <c r="N48" s="30">
        <f>Erfurt!N48+Gera!N48+Jena!N48+Suhl!N48+Weimar!N48+Eisenach!N48+Eichsfeld!N48+Nordhausen!N48+Wartburgkreis!N48+'Unstrut-Hainich-Kreis'!N48+Kyffhäuserkreis!N48+'Schmalkalden-Meiningen'!N48+Gotha!N48+Sömmerda!N48+Hildburghausen!N48+'Ilm-Kreis'!N48+'Weimarer Land'!N48+Sonneberg!N48+'Saalfeld-Rudolstadt'!N48+'Saale-Holzland-Kreis'!N48+'Saale-Orla-Kreis'!N48+Greiz!N48+'Altenburger Land'!N48</f>
        <v>83975</v>
      </c>
      <c r="O48" s="30">
        <f>Erfurt!O48+Gera!O48+Jena!O48+Suhl!O48+Weimar!O48+Eisenach!O48+Eichsfeld!O48+Nordhausen!O48+Wartburgkreis!O48+'Unstrut-Hainich-Kreis'!O48+Kyffhäuserkreis!O48+'Schmalkalden-Meiningen'!O48+Gotha!O48+Sömmerda!O48+Hildburghausen!O48+'Ilm-Kreis'!O48+'Weimarer Land'!O48+Sonneberg!O48+'Saalfeld-Rudolstadt'!O48+'Saale-Holzland-Kreis'!O48+'Saale-Orla-Kreis'!O48+Greiz!O48+'Altenburger Land'!O48</f>
        <v>80702</v>
      </c>
      <c r="P48" s="30">
        <f>Erfurt!P48+Gera!P48+Jena!P48+Suhl!P48+Weimar!P48+Eisenach!P48+Eichsfeld!P48+Nordhausen!P48+Wartburgkreis!P48+'Unstrut-Hainich-Kreis'!P48+Kyffhäuserkreis!P48+'Schmalkalden-Meiningen'!P48+Gotha!P48+Sömmerda!P48+Hildburghausen!P48+'Ilm-Kreis'!P48+'Weimarer Land'!P48+Sonneberg!P48+'Saalfeld-Rudolstadt'!P48+'Saale-Holzland-Kreis'!P48+'Saale-Orla-Kreis'!P48+Greiz!P48+'Altenburger Land'!P48</f>
        <v>78155</v>
      </c>
      <c r="Q48" s="30">
        <f>Erfurt!Q48+Gera!Q48+Jena!Q48+Suhl!Q48+Weimar!Q48+Eisenach!Q48+Eichsfeld!Q48+Nordhausen!Q48+Wartburgkreis!Q48+'Unstrut-Hainich-Kreis'!Q48+Kyffhäuserkreis!Q48+'Schmalkalden-Meiningen'!Q48+Gotha!Q48+Sömmerda!Q48+Hildburghausen!Q48+'Ilm-Kreis'!Q48+'Weimarer Land'!Q48+Sonneberg!Q48+'Saalfeld-Rudolstadt'!Q48+'Saale-Holzland-Kreis'!Q48+'Saale-Orla-Kreis'!Q48+Greiz!Q48+'Altenburger Land'!Q48</f>
        <v>76443</v>
      </c>
      <c r="R48" s="26">
        <v>30</v>
      </c>
      <c r="S48" s="50">
        <v>30</v>
      </c>
      <c r="T48" s="51"/>
      <c r="U48" s="3"/>
      <c r="V48" s="3" t="s">
        <v>14</v>
      </c>
      <c r="W48" s="52"/>
      <c r="X48" s="30">
        <f>Erfurt!X48+Gera!X48+Jena!X48+Suhl!X48+Weimar!X48+Eisenach!X48+Eichsfeld!X48+Nordhausen!X48+Wartburgkreis!X48+'Unstrut-Hainich-Kreis'!X48+Kyffhäuserkreis!X48+'Schmalkalden-Meiningen'!X48+Gotha!X48+Sömmerda!X48+Hildburghausen!X48+'Ilm-Kreis'!X48+'Weimarer Land'!X48+Sonneberg!X48+'Saalfeld-Rudolstadt'!X48+'Saale-Holzland-Kreis'!X48+'Saale-Orla-Kreis'!X48+Greiz!X48+'Altenburger Land'!X48</f>
        <v>76355</v>
      </c>
      <c r="Y48" s="30">
        <f>Erfurt!Y48+Gera!Y48+Jena!Y48+Suhl!Y48+Weimar!Y48+Eisenach!Y48+Eichsfeld!Y48+Nordhausen!Y48+Wartburgkreis!Y48+'Unstrut-Hainich-Kreis'!Y48+Kyffhäuserkreis!Y48+'Schmalkalden-Meiningen'!Y48+Gotha!Y48+Sömmerda!Y48+Hildburghausen!Y48+'Ilm-Kreis'!Y48+'Weimarer Land'!Y48+Sonneberg!Y48+'Saalfeld-Rudolstadt'!Y48+'Saale-Holzland-Kreis'!Y48+'Saale-Orla-Kreis'!Y48+Greiz!Y48+'Altenburger Land'!Y48</f>
        <v>77491</v>
      </c>
      <c r="Z48" s="30">
        <f>Erfurt!Z48+Gera!Z48+Jena!Z48+Suhl!Z48+Weimar!Z48+Eisenach!Z48+Eichsfeld!Z48+Nordhausen!Z48+Wartburgkreis!Z48+'Unstrut-Hainich-Kreis'!Z48+Kyffhäuserkreis!Z48+'Schmalkalden-Meiningen'!Z48+Gotha!Z48+Sömmerda!Z48+Hildburghausen!Z48+'Ilm-Kreis'!Z48+'Weimarer Land'!Z48+Sonneberg!Z48+'Saalfeld-Rudolstadt'!Z48+'Saale-Holzland-Kreis'!Z48+'Saale-Orla-Kreis'!Z48+Greiz!Z48+'Altenburger Land'!Z48</f>
        <v>77737</v>
      </c>
      <c r="AA48" s="30">
        <f>Erfurt!AA48+Gera!AA48+Jena!AA48+Suhl!AA48+Weimar!AA48+Eisenach!AA48+Eichsfeld!AA48+Nordhausen!AA48+Wartburgkreis!AA48+'Unstrut-Hainich-Kreis'!AA48+Kyffhäuserkreis!AA48+'Schmalkalden-Meiningen'!AA48+Gotha!AA48+Sömmerda!AA48+Hildburghausen!AA48+'Ilm-Kreis'!AA48+'Weimarer Land'!AA48+Sonneberg!AA48+'Saalfeld-Rudolstadt'!AA48+'Saale-Holzland-Kreis'!AA48+'Saale-Orla-Kreis'!AA48+Greiz!AA48+'Altenburger Land'!AA48</f>
        <v>77671</v>
      </c>
      <c r="AB48" s="30">
        <f>Erfurt!AB48+Gera!AB48+Jena!AB48+Suhl!AB48+Weimar!AB48+Eisenach!AB48+Eichsfeld!AB48+Nordhausen!AB48+Wartburgkreis!AB48+'Unstrut-Hainich-Kreis'!AB48+Kyffhäuserkreis!AB48+'Schmalkalden-Meiningen'!AB48+Gotha!AB48+Sömmerda!AB48+Hildburghausen!AB48+'Ilm-Kreis'!AB48+'Weimarer Land'!AB48+Sonneberg!AB48+'Saalfeld-Rudolstadt'!AB48+'Saale-Holzland-Kreis'!AB48+'Saale-Orla-Kreis'!AB48+Greiz!AB48+'Altenburger Land'!AB48</f>
        <v>76892</v>
      </c>
      <c r="AC48" s="30">
        <f>Erfurt!AC48+Gera!AC48+Jena!AC48+Suhl!AC48+Weimar!AC48+Eisenach!AC48+Eichsfeld!AC48+Nordhausen!AC48+Wartburgkreis!AC48+'Unstrut-Hainich-Kreis'!AC48+Kyffhäuserkreis!AC48+'Schmalkalden-Meiningen'!AC48+Gotha!AC48+Sömmerda!AC48+Hildburghausen!AC48+'Ilm-Kreis'!AC48+'Weimarer Land'!AC48+Sonneberg!AC48+'Saalfeld-Rudolstadt'!AC48+'Saale-Holzland-Kreis'!AC48+'Saale-Orla-Kreis'!AC48+Greiz!AC48+'Altenburger Land'!AC48</f>
        <v>76074</v>
      </c>
      <c r="AD48" s="30">
        <f>Erfurt!AD48+Gera!AD48+Jena!AD48+Suhl!AD48+Weimar!AD48+Eisenach!AD48+Eichsfeld!AD48+Nordhausen!AD48+Wartburgkreis!AD48+'Unstrut-Hainich-Kreis'!AD48+Kyffhäuserkreis!AD48+'Schmalkalden-Meiningen'!AD48+Gotha!AD48+Sömmerda!AD48+Hildburghausen!AD48+'Ilm-Kreis'!AD48+'Weimarer Land'!AD48+Sonneberg!AD48+'Saalfeld-Rudolstadt'!AD48+'Saale-Holzland-Kreis'!AD48+'Saale-Orla-Kreis'!AD48+Greiz!AD48+'Altenburger Land'!AD48</f>
        <v>75585</v>
      </c>
      <c r="AE48" s="30">
        <f>Erfurt!AE48+Gera!AE48+Jena!AE48+Suhl!AE48+Weimar!AE48+Eisenach!AE48+Eichsfeld!AE48+Nordhausen!AE48+Wartburgkreis!AE48+'Unstrut-Hainich-Kreis'!AE48+Kyffhäuserkreis!AE48+'Schmalkalden-Meiningen'!AE48+Gotha!AE48+Sömmerda!AE48+Hildburghausen!AE48+'Ilm-Kreis'!AE48+'Weimarer Land'!AE48+Sonneberg!AE48+'Saalfeld-Rudolstadt'!AE48+'Saale-Holzland-Kreis'!AE48+'Saale-Orla-Kreis'!AE48+Greiz!AE48+'Altenburger Land'!AE48</f>
        <v>75296</v>
      </c>
      <c r="AF48" s="30">
        <f>Erfurt!AF48+Gera!AF48+Jena!AF48+Suhl!AF48+Weimar!AF48+Eisenach!AF48+Eichsfeld!AF48+Nordhausen!AF48+Wartburgkreis!AF48+'Unstrut-Hainich-Kreis'!AF48+Kyffhäuserkreis!AF48+'Schmalkalden-Meiningen'!AF48+Gotha!AF48+Sömmerda!AF48+Hildburghausen!AF48+'Ilm-Kreis'!AF48+'Weimarer Land'!AF48+Sonneberg!AF48+'Saalfeld-Rudolstadt'!AF48+'Saale-Holzland-Kreis'!AF48+'Saale-Orla-Kreis'!AF48+Greiz!AF48+'Altenburger Land'!AF48</f>
        <v>74609</v>
      </c>
      <c r="AG48" s="30">
        <f>Erfurt!AG48+Gera!AG48+Jena!AG48+Suhl!AG48+Weimar!AG48+Eisenach!AG48+Eichsfeld!AG48+Nordhausen!AG48+Wartburgkreis!AG48+'Unstrut-Hainich-Kreis'!AG48+Kyffhäuserkreis!AG48+'Schmalkalden-Meiningen'!AG48+Gotha!AG48+Sömmerda!AG48+Hildburghausen!AG48+'Ilm-Kreis'!AG48+'Weimarer Land'!AG48+Sonneberg!AG48+'Saalfeld-Rudolstadt'!AG48+'Saale-Holzland-Kreis'!AG48+'Saale-Orla-Kreis'!AG48+Greiz!AG48+'Altenburger Land'!AG48</f>
        <v>74000</v>
      </c>
      <c r="AH48" s="30">
        <f>Erfurt!AH48+Gera!AH48+Jena!AH48+Suhl!AH48+Weimar!AH48+Eisenach!AH48+Eichsfeld!AH48+Nordhausen!AH48+Wartburgkreis!AH48+'Unstrut-Hainich-Kreis'!AH48+Kyffhäuserkreis!AH48+'Schmalkalden-Meiningen'!AH48+Gotha!AH48+Sömmerda!AH48+Hildburghausen!AH48+'Ilm-Kreis'!AH48+'Weimarer Land'!AH48+Sonneberg!AH48+'Saalfeld-Rudolstadt'!AH48+'Saale-Holzland-Kreis'!AH48+'Saale-Orla-Kreis'!AH48+Greiz!AH48+'Altenburger Land'!AH48</f>
        <v>73568</v>
      </c>
      <c r="AI48" s="30">
        <f>Erfurt!AI48+Gera!AI48+Jena!AI48+Suhl!AI48+Weimar!AI48+Eisenach!AI48+Eichsfeld!AI48+Nordhausen!AI48+Wartburgkreis!AI48+'Unstrut-Hainich-Kreis'!AI48+Kyffhäuserkreis!AI48+'Schmalkalden-Meiningen'!AI48+Gotha!AI48+Sömmerda!AI48+Hildburghausen!AI48+'Ilm-Kreis'!AI48+'Weimarer Land'!AI48+Sonneberg!AI48+'Saalfeld-Rudolstadt'!AI48+'Saale-Holzland-Kreis'!AI48+'Saale-Orla-Kreis'!AI48+Greiz!AI48+'Altenburger Land'!AI48</f>
        <v>73503</v>
      </c>
      <c r="AJ48" s="26">
        <v>30</v>
      </c>
    </row>
    <row r="49" spans="1:36" s="18" customFormat="1" ht="13.5" customHeight="1">
      <c r="A49" s="50">
        <v>31</v>
      </c>
      <c r="B49" s="51"/>
      <c r="C49" s="3"/>
      <c r="D49" s="3" t="s">
        <v>15</v>
      </c>
      <c r="E49" s="52"/>
      <c r="F49" s="30">
        <f>Erfurt!F49+Gera!F49+Jena!F49+Suhl!F49+Weimar!F49+Eisenach!F49+Eichsfeld!F49+Nordhausen!F49+Wartburgkreis!F49+'Unstrut-Hainich-Kreis'!F49+Kyffhäuserkreis!F49+'Schmalkalden-Meiningen'!F49+Gotha!F49+Sömmerda!F49+Hildburghausen!F49+'Ilm-Kreis'!F49+'Weimarer Land'!F49+Sonneberg!F49+'Saalfeld-Rudolstadt'!F49+'Saale-Holzland-Kreis'!F49+'Saale-Orla-Kreis'!F49+Greiz!F49+'Altenburger Land'!F49</f>
        <v>36571</v>
      </c>
      <c r="G49" s="30">
        <f>Erfurt!G49+Gera!G49+Jena!G49+Suhl!G49+Weimar!G49+Eisenach!G49+Eichsfeld!G49+Nordhausen!G49+Wartburgkreis!G49+'Unstrut-Hainich-Kreis'!G49+Kyffhäuserkreis!G49+'Schmalkalden-Meiningen'!G49+Gotha!G49+Sömmerda!G49+Hildburghausen!G49+'Ilm-Kreis'!G49+'Weimarer Land'!G49+Sonneberg!G49+'Saalfeld-Rudolstadt'!G49+'Saale-Holzland-Kreis'!G49+'Saale-Orla-Kreis'!G49+Greiz!G49+'Altenburger Land'!G49</f>
        <v>37439</v>
      </c>
      <c r="H49" s="30">
        <f>Erfurt!H49+Gera!H49+Jena!H49+Suhl!H49+Weimar!H49+Eisenach!H49+Eichsfeld!H49+Nordhausen!H49+Wartburgkreis!H49+'Unstrut-Hainich-Kreis'!H49+Kyffhäuserkreis!H49+'Schmalkalden-Meiningen'!H49+Gotha!H49+Sömmerda!H49+Hildburghausen!H49+'Ilm-Kreis'!H49+'Weimarer Land'!H49+Sonneberg!H49+'Saalfeld-Rudolstadt'!H49+'Saale-Holzland-Kreis'!H49+'Saale-Orla-Kreis'!H49+Greiz!H49+'Altenburger Land'!H49</f>
        <v>37949</v>
      </c>
      <c r="I49" s="30">
        <f>Erfurt!I49+Gera!I49+Jena!I49+Suhl!I49+Weimar!I49+Eisenach!I49+Nordhausen!I49+Wartburgkreis!I49+'Unstrut-Hainich-Kreis'!I49+Kyffhäuserkreis!I49+'Schmalkalden-Meiningen'!I49+Gotha!I49+Sömmerda!I49+Hildburghausen!I49+'Ilm-Kreis'!I49+'Weimarer Land'!I49+Sonneberg!I49+'Saalfeld-Rudolstadt'!I49+'Saale-Holzland-Kreis'!I49+'Saale-Orla-Kreis'!I49+Greiz!I49+'Altenburger Land'!I49</f>
        <v>36818</v>
      </c>
      <c r="J49" s="30">
        <f>Erfurt!J49+Gera!J49+Jena!J49+Suhl!J49+Weimar!J49+Eisenach!J49+Eichsfeld!J49+Nordhausen!J49+Wartburgkreis!J49+'Unstrut-Hainich-Kreis'!J49+Kyffhäuserkreis!J49+'Schmalkalden-Meiningen'!J49+Gotha!J49+Sömmerda!J49+Hildburghausen!J49+'Ilm-Kreis'!J49+'Weimarer Land'!J49+Sonneberg!J49+'Saalfeld-Rudolstadt'!J49+'Saale-Holzland-Kreis'!J49+'Saale-Orla-Kreis'!J49+Greiz!J49+'Altenburger Land'!J49</f>
        <v>38034</v>
      </c>
      <c r="K49" s="30">
        <f>Erfurt!K49+Gera!K49+Jena!K49+Suhl!K49+Weimar!K49+Eisenach!K49+Eichsfeld!K49+Nordhausen!K49+Wartburgkreis!K49+'Unstrut-Hainich-Kreis'!K49+Kyffhäuserkreis!K49+'Schmalkalden-Meiningen'!K49+Gotha!K49+Sömmerda!K49+Hildburghausen!K49+'Ilm-Kreis'!K49+'Weimarer Land'!K49+Sonneberg!K49+'Saalfeld-Rudolstadt'!K49+'Saale-Holzland-Kreis'!K49+'Saale-Orla-Kreis'!K49+Greiz!K49+'Altenburger Land'!K49</f>
        <v>37643</v>
      </c>
      <c r="L49" s="30">
        <f>Erfurt!L49+Gera!L49+Jena!L49+Suhl!L49+Weimar!L49+Eisenach!L49+Eichsfeld!L49+Nordhausen!L49+Wartburgkreis!L49+'Unstrut-Hainich-Kreis'!L49+Kyffhäuserkreis!L49+'Schmalkalden-Meiningen'!L49+Gotha!L49+Sömmerda!L49+Hildburghausen!L49+'Ilm-Kreis'!L49+'Weimarer Land'!L49+Sonneberg!L49+'Saalfeld-Rudolstadt'!L49+'Saale-Holzland-Kreis'!L49+'Saale-Orla-Kreis'!L49+Greiz!L49+'Altenburger Land'!L49</f>
        <v>37603</v>
      </c>
      <c r="M49" s="30">
        <f>Erfurt!M49+Gera!M49+Jena!M49+Suhl!M49+Weimar!M49+Eisenach!M49+Nordhausen!M49+Wartburgkreis!M49+'Unstrut-Hainich-Kreis'!M49+Kyffhäuserkreis!M49+'Schmalkalden-Meiningen'!M49+Gotha!M49+Sömmerda!M49+Hildburghausen!M49+'Ilm-Kreis'!M49+'Weimarer Land'!M49+Sonneberg!M49+'Saalfeld-Rudolstadt'!M49+'Saale-Holzland-Kreis'!M49+'Saale-Orla-Kreis'!M49+Greiz!M49+'Altenburger Land'!M49</f>
        <v>36848</v>
      </c>
      <c r="N49" s="30">
        <f>Erfurt!N49+Gera!N49+Jena!N49+Suhl!N49+Weimar!N49+Eisenach!N49+Eichsfeld!N49+Nordhausen!N49+Wartburgkreis!N49+'Unstrut-Hainich-Kreis'!N49+Kyffhäuserkreis!N49+'Schmalkalden-Meiningen'!N49+Gotha!N49+Sömmerda!N49+Hildburghausen!N49+'Ilm-Kreis'!N49+'Weimarer Land'!N49+Sonneberg!N49+'Saalfeld-Rudolstadt'!N49+'Saale-Holzland-Kreis'!N49+'Saale-Orla-Kreis'!N49+Greiz!N49+'Altenburger Land'!N49</f>
        <v>37808</v>
      </c>
      <c r="O49" s="30">
        <f>Erfurt!O49+Gera!O49+Jena!O49+Suhl!O49+Weimar!O49+Eisenach!O49+Eichsfeld!O49+Nordhausen!O49+Wartburgkreis!O49+'Unstrut-Hainich-Kreis'!O49+Kyffhäuserkreis!O49+'Schmalkalden-Meiningen'!O49+Gotha!O49+Sömmerda!O49+Hildburghausen!O49+'Ilm-Kreis'!O49+'Weimarer Land'!O49+Sonneberg!O49+'Saalfeld-Rudolstadt'!O49+'Saale-Holzland-Kreis'!O49+'Saale-Orla-Kreis'!O49+Greiz!O49+'Altenburger Land'!O49</f>
        <v>37751</v>
      </c>
      <c r="P49" s="30">
        <f>Erfurt!P49+Gera!P49+Jena!P49+Suhl!P49+Weimar!P49+Eisenach!P49+Eichsfeld!P49+Nordhausen!P49+Wartburgkreis!P49+'Unstrut-Hainich-Kreis'!P49+Kyffhäuserkreis!P49+'Schmalkalden-Meiningen'!P49+Gotha!P49+Sömmerda!P49+Hildburghausen!P49+'Ilm-Kreis'!P49+'Weimarer Land'!P49+Sonneberg!P49+'Saalfeld-Rudolstadt'!P49+'Saale-Holzland-Kreis'!P49+'Saale-Orla-Kreis'!P49+Greiz!P49+'Altenburger Land'!P49</f>
        <v>37452</v>
      </c>
      <c r="Q49" s="30">
        <f>Erfurt!Q49+Gera!Q49+Jena!Q49+Suhl!Q49+Weimar!Q49+Eisenach!Q49+Eichsfeld!Q49+Nordhausen!Q49+Wartburgkreis!Q49+'Unstrut-Hainich-Kreis'!Q49+Kyffhäuserkreis!Q49+'Schmalkalden-Meiningen'!Q49+Gotha!Q49+Sömmerda!Q49+Hildburghausen!Q49+'Ilm-Kreis'!Q49+'Weimarer Land'!Q49+Sonneberg!Q49+'Saalfeld-Rudolstadt'!Q49+'Saale-Holzland-Kreis'!Q49+'Saale-Orla-Kreis'!Q49+Greiz!Q49+'Altenburger Land'!Q49</f>
        <v>37403</v>
      </c>
      <c r="R49" s="26">
        <v>31</v>
      </c>
      <c r="S49" s="50">
        <v>31</v>
      </c>
      <c r="T49" s="51"/>
      <c r="U49" s="3"/>
      <c r="V49" s="3" t="s">
        <v>15</v>
      </c>
      <c r="W49" s="52"/>
      <c r="X49" s="30">
        <f>Erfurt!X49+Gera!X49+Jena!X49+Suhl!X49+Weimar!X49+Eisenach!X49+Eichsfeld!X49+Nordhausen!X49+Wartburgkreis!X49+'Unstrut-Hainich-Kreis'!X49+Kyffhäuserkreis!X49+'Schmalkalden-Meiningen'!X49+Gotha!X49+Sömmerda!X49+Hildburghausen!X49+'Ilm-Kreis'!X49+'Weimarer Land'!X49+Sonneberg!X49+'Saalfeld-Rudolstadt'!X49+'Saale-Holzland-Kreis'!X49+'Saale-Orla-Kreis'!X49+Greiz!X49+'Altenburger Land'!X49</f>
        <v>37693</v>
      </c>
      <c r="Y49" s="30">
        <f>Erfurt!Y49+Gera!Y49+Jena!Y49+Suhl!Y49+Weimar!Y49+Eisenach!Y49+Eichsfeld!Y49+Nordhausen!Y49+Wartburgkreis!Y49+'Unstrut-Hainich-Kreis'!Y49+Kyffhäuserkreis!Y49+'Schmalkalden-Meiningen'!Y49+Gotha!Y49+Sömmerda!Y49+Hildburghausen!Y49+'Ilm-Kreis'!Y49+'Weimarer Land'!Y49+Sonneberg!Y49+'Saalfeld-Rudolstadt'!Y49+'Saale-Holzland-Kreis'!Y49+'Saale-Orla-Kreis'!Y49+Greiz!Y49+'Altenburger Land'!Y49</f>
        <v>38135</v>
      </c>
      <c r="Z49" s="30">
        <f>Erfurt!Z49+Gera!Z49+Jena!Z49+Suhl!Z49+Weimar!Z49+Eisenach!Z49+Eichsfeld!Z49+Nordhausen!Z49+Wartburgkreis!Z49+'Unstrut-Hainich-Kreis'!Z49+Kyffhäuserkreis!Z49+'Schmalkalden-Meiningen'!Z49+Gotha!Z49+Sömmerda!Z49+Hildburghausen!Z49+'Ilm-Kreis'!Z49+'Weimarer Land'!Z49+Sonneberg!Z49+'Saalfeld-Rudolstadt'!Z49+'Saale-Holzland-Kreis'!Z49+'Saale-Orla-Kreis'!Z49+Greiz!Z49+'Altenburger Land'!Z49</f>
        <v>38426</v>
      </c>
      <c r="AA49" s="30">
        <f>Erfurt!AA49+Gera!AA49+Jena!AA49+Suhl!AA49+Weimar!AA49+Eisenach!AA49+Eichsfeld!AA49+Nordhausen!AA49+Wartburgkreis!AA49+'Unstrut-Hainich-Kreis'!AA49+Kyffhäuserkreis!AA49+'Schmalkalden-Meiningen'!AA49+Gotha!AA49+Sömmerda!AA49+Hildburghausen!AA49+'Ilm-Kreis'!AA49+'Weimarer Land'!AA49+Sonneberg!AA49+'Saalfeld-Rudolstadt'!AA49+'Saale-Holzland-Kreis'!AA49+'Saale-Orla-Kreis'!AA49+Greiz!AA49+'Altenburger Land'!AA49</f>
        <v>38224</v>
      </c>
      <c r="AB49" s="30">
        <f>Erfurt!AB49+Gera!AB49+Jena!AB49+Suhl!AB49+Weimar!AB49+Eisenach!AB49+Eichsfeld!AB49+Nordhausen!AB49+Wartburgkreis!AB49+'Unstrut-Hainich-Kreis'!AB49+Kyffhäuserkreis!AB49+'Schmalkalden-Meiningen'!AB49+Gotha!AB49+Sömmerda!AB49+Hildburghausen!AB49+'Ilm-Kreis'!AB49+'Weimarer Land'!AB49+Sonneberg!AB49+'Saalfeld-Rudolstadt'!AB49+'Saale-Holzland-Kreis'!AB49+'Saale-Orla-Kreis'!AB49+Greiz!AB49+'Altenburger Land'!AB49</f>
        <v>37886</v>
      </c>
      <c r="AC49" s="30">
        <f>Erfurt!AC49+Gera!AC49+Jena!AC49+Suhl!AC49+Weimar!AC49+Eisenach!AC49+Eichsfeld!AC49+Nordhausen!AC49+Wartburgkreis!AC49+'Unstrut-Hainich-Kreis'!AC49+Kyffhäuserkreis!AC49+'Schmalkalden-Meiningen'!AC49+Gotha!AC49+Sömmerda!AC49+Hildburghausen!AC49+'Ilm-Kreis'!AC49+'Weimarer Land'!AC49+Sonneberg!AC49+'Saalfeld-Rudolstadt'!AC49+'Saale-Holzland-Kreis'!AC49+'Saale-Orla-Kreis'!AC49+Greiz!AC49+'Altenburger Land'!AC49</f>
        <v>37345</v>
      </c>
      <c r="AD49" s="30">
        <f>Erfurt!AD49+Gera!AD49+Jena!AD49+Suhl!AD49+Weimar!AD49+Eisenach!AD49+Eichsfeld!AD49+Nordhausen!AD49+Wartburgkreis!AD49+'Unstrut-Hainich-Kreis'!AD49+Kyffhäuserkreis!AD49+'Schmalkalden-Meiningen'!AD49+Gotha!AD49+Sömmerda!AD49+Hildburghausen!AD49+'Ilm-Kreis'!AD49+'Weimarer Land'!AD49+Sonneberg!AD49+'Saalfeld-Rudolstadt'!AD49+'Saale-Holzland-Kreis'!AD49+'Saale-Orla-Kreis'!AD49+Greiz!AD49+'Altenburger Land'!AD49</f>
        <v>37245</v>
      </c>
      <c r="AE49" s="30">
        <f>Erfurt!AE49+Gera!AE49+Jena!AE49+Suhl!AE49+Weimar!AE49+Eisenach!AE49+Eichsfeld!AE49+Nordhausen!AE49+Wartburgkreis!AE49+'Unstrut-Hainich-Kreis'!AE49+Kyffhäuserkreis!AE49+'Schmalkalden-Meiningen'!AE49+Gotha!AE49+Sömmerda!AE49+Hildburghausen!AE49+'Ilm-Kreis'!AE49+'Weimarer Land'!AE49+Sonneberg!AE49+'Saalfeld-Rudolstadt'!AE49+'Saale-Holzland-Kreis'!AE49+'Saale-Orla-Kreis'!AE49+Greiz!AE49+'Altenburger Land'!AE49</f>
        <v>37002</v>
      </c>
      <c r="AF49" s="30">
        <f>Erfurt!AF49+Gera!AF49+Jena!AF49+Suhl!AF49+Weimar!AF49+Eisenach!AF49+Eichsfeld!AF49+Nordhausen!AF49+Wartburgkreis!AF49+'Unstrut-Hainich-Kreis'!AF49+Kyffhäuserkreis!AF49+'Schmalkalden-Meiningen'!AF49+Gotha!AF49+Sömmerda!AF49+Hildburghausen!AF49+'Ilm-Kreis'!AF49+'Weimarer Land'!AF49+Sonneberg!AF49+'Saalfeld-Rudolstadt'!AF49+'Saale-Holzland-Kreis'!AF49+'Saale-Orla-Kreis'!AF49+Greiz!AF49+'Altenburger Land'!AF49</f>
        <v>36709</v>
      </c>
      <c r="AG49" s="30">
        <f>Erfurt!AG49+Gera!AG49+Jena!AG49+Suhl!AG49+Weimar!AG49+Eisenach!AG49+Eichsfeld!AG49+Nordhausen!AG49+Wartburgkreis!AG49+'Unstrut-Hainich-Kreis'!AG49+Kyffhäuserkreis!AG49+'Schmalkalden-Meiningen'!AG49+Gotha!AG49+Sömmerda!AG49+Hildburghausen!AG49+'Ilm-Kreis'!AG49+'Weimarer Land'!AG49+Sonneberg!AG49+'Saalfeld-Rudolstadt'!AG49+'Saale-Holzland-Kreis'!AG49+'Saale-Orla-Kreis'!AG49+Greiz!AG49+'Altenburger Land'!AG49</f>
        <v>36603</v>
      </c>
      <c r="AH49" s="30">
        <f>Erfurt!AH49+Gera!AH49+Jena!AH49+Suhl!AH49+Weimar!AH49+Eisenach!AH49+Eichsfeld!AH49+Nordhausen!AH49+Wartburgkreis!AH49+'Unstrut-Hainich-Kreis'!AH49+Kyffhäuserkreis!AH49+'Schmalkalden-Meiningen'!AH49+Gotha!AH49+Sömmerda!AH49+Hildburghausen!AH49+'Ilm-Kreis'!AH49+'Weimarer Land'!AH49+Sonneberg!AH49+'Saalfeld-Rudolstadt'!AH49+'Saale-Holzland-Kreis'!AH49+'Saale-Orla-Kreis'!AH49+Greiz!AH49+'Altenburger Land'!AH49</f>
        <v>36125</v>
      </c>
      <c r="AI49" s="30">
        <f>Erfurt!AI49+Gera!AI49+Jena!AI49+Suhl!AI49+Weimar!AI49+Eisenach!AI49+Eichsfeld!AI49+Nordhausen!AI49+Wartburgkreis!AI49+'Unstrut-Hainich-Kreis'!AI49+Kyffhäuserkreis!AI49+'Schmalkalden-Meiningen'!AI49+Gotha!AI49+Sömmerda!AI49+Hildburghausen!AI49+'Ilm-Kreis'!AI49+'Weimarer Land'!AI49+Sonneberg!AI49+'Saalfeld-Rudolstadt'!AI49+'Saale-Holzland-Kreis'!AI49+'Saale-Orla-Kreis'!AI49+Greiz!AI49+'Altenburger Land'!AI49</f>
        <v>35975</v>
      </c>
      <c r="AJ49" s="26">
        <v>31</v>
      </c>
    </row>
    <row r="50" spans="1:36" s="18" customFormat="1" ht="13.5" customHeight="1">
      <c r="A50" s="50">
        <v>32</v>
      </c>
      <c r="B50" s="51"/>
      <c r="C50" s="3"/>
      <c r="D50" s="3" t="s">
        <v>16</v>
      </c>
      <c r="E50" s="52"/>
      <c r="F50" s="30">
        <f>Erfurt!F50+Gera!F50+Jena!F50+Suhl!F50+Weimar!F50+Eisenach!F50+Eichsfeld!F50+Nordhausen!F50+Wartburgkreis!F50+'Unstrut-Hainich-Kreis'!F50+Kyffhäuserkreis!F50+'Schmalkalden-Meiningen'!F50+Gotha!F50+Sömmerda!F50+Hildburghausen!F50+'Ilm-Kreis'!F50+'Weimarer Land'!F50+Sonneberg!F50+'Saalfeld-Rudolstadt'!F50+'Saale-Holzland-Kreis'!F50+'Saale-Orla-Kreis'!F50+Greiz!F50+'Altenburger Land'!F50</f>
        <v>18252</v>
      </c>
      <c r="G50" s="30">
        <f>Erfurt!G50+Gera!G50+Jena!G50+Suhl!G50+Weimar!G50+Eisenach!G50+Eichsfeld!G50+Nordhausen!G50+Wartburgkreis!G50+'Unstrut-Hainich-Kreis'!G50+Kyffhäuserkreis!G50+'Schmalkalden-Meiningen'!G50+Gotha!G50+Sömmerda!G50+Hildburghausen!G50+'Ilm-Kreis'!G50+'Weimarer Land'!G50+Sonneberg!G50+'Saalfeld-Rudolstadt'!G50+'Saale-Holzland-Kreis'!G50+'Saale-Orla-Kreis'!G50+Greiz!G50+'Altenburger Land'!G50</f>
        <v>18664</v>
      </c>
      <c r="H50" s="30">
        <f>Erfurt!H50+Gera!H50+Jena!H50+Suhl!H50+Weimar!H50+Eisenach!H50+Eichsfeld!H50+Nordhausen!H50+Wartburgkreis!H50+'Unstrut-Hainich-Kreis'!H50+Kyffhäuserkreis!H50+'Schmalkalden-Meiningen'!H50+Gotha!H50+Sömmerda!H50+Hildburghausen!H50+'Ilm-Kreis'!H50+'Weimarer Land'!H50+Sonneberg!H50+'Saalfeld-Rudolstadt'!H50+'Saale-Holzland-Kreis'!H50+'Saale-Orla-Kreis'!H50+Greiz!H50+'Altenburger Land'!H50</f>
        <v>18878</v>
      </c>
      <c r="I50" s="30">
        <f>Erfurt!I50+Gera!I50+Jena!I50+Suhl!I50+Weimar!I50+Eisenach!I50+Nordhausen!I50+Wartburgkreis!I50+'Unstrut-Hainich-Kreis'!I50+Kyffhäuserkreis!I50+'Schmalkalden-Meiningen'!I50+Gotha!I50+Sömmerda!I50+Hildburghausen!I50+'Ilm-Kreis'!I50+'Weimarer Land'!I50+Sonneberg!I50+'Saalfeld-Rudolstadt'!I50+'Saale-Holzland-Kreis'!I50+'Saale-Orla-Kreis'!I50+Greiz!I50+'Altenburger Land'!I50</f>
        <v>18262</v>
      </c>
      <c r="J50" s="30">
        <f>Erfurt!J50+Gera!J50+Jena!J50+Suhl!J50+Weimar!J50+Eisenach!J50+Eichsfeld!J50+Nordhausen!J50+Wartburgkreis!J50+'Unstrut-Hainich-Kreis'!J50+Kyffhäuserkreis!J50+'Schmalkalden-Meiningen'!J50+Gotha!J50+Sömmerda!J50+Hildburghausen!J50+'Ilm-Kreis'!J50+'Weimarer Land'!J50+Sonneberg!J50+'Saalfeld-Rudolstadt'!J50+'Saale-Holzland-Kreis'!J50+'Saale-Orla-Kreis'!J50+Greiz!J50+'Altenburger Land'!J50</f>
        <v>18601</v>
      </c>
      <c r="K50" s="30">
        <f>Erfurt!K50+Gera!K50+Jena!K50+Suhl!K50+Weimar!K50+Eisenach!K50+Eichsfeld!K50+Nordhausen!K50+Wartburgkreis!K50+'Unstrut-Hainich-Kreis'!K50+Kyffhäuserkreis!K50+'Schmalkalden-Meiningen'!K50+Gotha!K50+Sömmerda!K50+Hildburghausen!K50+'Ilm-Kreis'!K50+'Weimarer Land'!K50+Sonneberg!K50+'Saalfeld-Rudolstadt'!K50+'Saale-Holzland-Kreis'!K50+'Saale-Orla-Kreis'!K50+Greiz!K50+'Altenburger Land'!K50</f>
        <v>18212</v>
      </c>
      <c r="L50" s="30">
        <f>Erfurt!L50+Gera!L50+Jena!L50+Suhl!L50+Weimar!L50+Eisenach!L50+Eichsfeld!L50+Nordhausen!L50+Wartburgkreis!L50+'Unstrut-Hainich-Kreis'!L50+Kyffhäuserkreis!L50+'Schmalkalden-Meiningen'!L50+Gotha!L50+Sömmerda!L50+Hildburghausen!L50+'Ilm-Kreis'!L50+'Weimarer Land'!L50+Sonneberg!L50+'Saalfeld-Rudolstadt'!L50+'Saale-Holzland-Kreis'!L50+'Saale-Orla-Kreis'!L50+Greiz!L50+'Altenburger Land'!L50</f>
        <v>18941</v>
      </c>
      <c r="M50" s="30">
        <f>Erfurt!M50+Gera!M50+Jena!M50+Suhl!M50+Weimar!M50+Eisenach!M50+Nordhausen!M50+Wartburgkreis!M50+'Unstrut-Hainich-Kreis'!M50+Kyffhäuserkreis!M50+'Schmalkalden-Meiningen'!M50+Gotha!M50+Sömmerda!M50+Hildburghausen!M50+'Ilm-Kreis'!M50+'Weimarer Land'!M50+Sonneberg!M50+'Saalfeld-Rudolstadt'!M50+'Saale-Holzland-Kreis'!M50+'Saale-Orla-Kreis'!M50+Greiz!M50+'Altenburger Land'!M50</f>
        <v>18972</v>
      </c>
      <c r="N50" s="30">
        <f>Erfurt!N50+Gera!N50+Jena!N50+Suhl!N50+Weimar!N50+Eisenach!N50+Eichsfeld!N50+Nordhausen!N50+Wartburgkreis!N50+'Unstrut-Hainich-Kreis'!N50+Kyffhäuserkreis!N50+'Schmalkalden-Meiningen'!N50+Gotha!N50+Sömmerda!N50+Hildburghausen!N50+'Ilm-Kreis'!N50+'Weimarer Land'!N50+Sonneberg!N50+'Saalfeld-Rudolstadt'!N50+'Saale-Holzland-Kreis'!N50+'Saale-Orla-Kreis'!N50+Greiz!N50+'Altenburger Land'!N50</f>
        <v>19736</v>
      </c>
      <c r="O50" s="30">
        <f>Erfurt!O50+Gera!O50+Jena!O50+Suhl!O50+Weimar!O50+Eisenach!O50+Eichsfeld!O50+Nordhausen!O50+Wartburgkreis!O50+'Unstrut-Hainich-Kreis'!O50+Kyffhäuserkreis!O50+'Schmalkalden-Meiningen'!O50+Gotha!O50+Sömmerda!O50+Hildburghausen!O50+'Ilm-Kreis'!O50+'Weimarer Land'!O50+Sonneberg!O50+'Saalfeld-Rudolstadt'!O50+'Saale-Holzland-Kreis'!O50+'Saale-Orla-Kreis'!O50+Greiz!O50+'Altenburger Land'!O50</f>
        <v>19889</v>
      </c>
      <c r="P50" s="30">
        <f>Erfurt!P50+Gera!P50+Jena!P50+Suhl!P50+Weimar!P50+Eisenach!P50+Eichsfeld!P50+Nordhausen!P50+Wartburgkreis!P50+'Unstrut-Hainich-Kreis'!P50+Kyffhäuserkreis!P50+'Schmalkalden-Meiningen'!P50+Gotha!P50+Sömmerda!P50+Hildburghausen!P50+'Ilm-Kreis'!P50+'Weimarer Land'!P50+Sonneberg!P50+'Saalfeld-Rudolstadt'!P50+'Saale-Holzland-Kreis'!P50+'Saale-Orla-Kreis'!P50+Greiz!P50+'Altenburger Land'!P50</f>
        <v>19924</v>
      </c>
      <c r="Q50" s="30">
        <f>Erfurt!Q50+Gera!Q50+Jena!Q50+Suhl!Q50+Weimar!Q50+Eisenach!Q50+Eichsfeld!Q50+Nordhausen!Q50+Wartburgkreis!Q50+'Unstrut-Hainich-Kreis'!Q50+Kyffhäuserkreis!Q50+'Schmalkalden-Meiningen'!Q50+Gotha!Q50+Sömmerda!Q50+Hildburghausen!Q50+'Ilm-Kreis'!Q50+'Weimarer Land'!Q50+Sonneberg!Q50+'Saalfeld-Rudolstadt'!Q50+'Saale-Holzland-Kreis'!Q50+'Saale-Orla-Kreis'!Q50+Greiz!Q50+'Altenburger Land'!Q50</f>
        <v>20090</v>
      </c>
      <c r="R50" s="26">
        <v>32</v>
      </c>
      <c r="S50" s="50">
        <v>32</v>
      </c>
      <c r="T50" s="51"/>
      <c r="U50" s="3"/>
      <c r="V50" s="3" t="s">
        <v>16</v>
      </c>
      <c r="W50" s="52"/>
      <c r="X50" s="30">
        <f>Erfurt!X50+Gera!X50+Jena!X50+Suhl!X50+Weimar!X50+Eisenach!X50+Eichsfeld!X50+Nordhausen!X50+Wartburgkreis!X50+'Unstrut-Hainich-Kreis'!X50+Kyffhäuserkreis!X50+'Schmalkalden-Meiningen'!X50+Gotha!X50+Sömmerda!X50+Hildburghausen!X50+'Ilm-Kreis'!X50+'Weimarer Land'!X50+Sonneberg!X50+'Saalfeld-Rudolstadt'!X50+'Saale-Holzland-Kreis'!X50+'Saale-Orla-Kreis'!X50+Greiz!X50+'Altenburger Land'!X50</f>
        <v>20381</v>
      </c>
      <c r="Y50" s="30">
        <f>Erfurt!Y50+Gera!Y50+Jena!Y50+Suhl!Y50+Weimar!Y50+Eisenach!Y50+Eichsfeld!Y50+Nordhausen!Y50+Wartburgkreis!Y50+'Unstrut-Hainich-Kreis'!Y50+Kyffhäuserkreis!Y50+'Schmalkalden-Meiningen'!Y50+Gotha!Y50+Sömmerda!Y50+Hildburghausen!Y50+'Ilm-Kreis'!Y50+'Weimarer Land'!Y50+Sonneberg!Y50+'Saalfeld-Rudolstadt'!Y50+'Saale-Holzland-Kreis'!Y50+'Saale-Orla-Kreis'!Y50+Greiz!Y50+'Altenburger Land'!Y50</f>
        <v>20708</v>
      </c>
      <c r="Z50" s="30">
        <f>Erfurt!Z50+Gera!Z50+Jena!Z50+Suhl!Z50+Weimar!Z50+Eisenach!Z50+Eichsfeld!Z50+Nordhausen!Z50+Wartburgkreis!Z50+'Unstrut-Hainich-Kreis'!Z50+Kyffhäuserkreis!Z50+'Schmalkalden-Meiningen'!Z50+Gotha!Z50+Sömmerda!Z50+Hildburghausen!Z50+'Ilm-Kreis'!Z50+'Weimarer Land'!Z50+Sonneberg!Z50+'Saalfeld-Rudolstadt'!Z50+'Saale-Holzland-Kreis'!Z50+'Saale-Orla-Kreis'!Z50+Greiz!Z50+'Altenburger Land'!Z50</f>
        <v>20871</v>
      </c>
      <c r="AA50" s="30">
        <f>Erfurt!AA50+Gera!AA50+Jena!AA50+Suhl!AA50+Weimar!AA50+Eisenach!AA50+Eichsfeld!AA50+Nordhausen!AA50+Wartburgkreis!AA50+'Unstrut-Hainich-Kreis'!AA50+Kyffhäuserkreis!AA50+'Schmalkalden-Meiningen'!AA50+Gotha!AA50+Sömmerda!AA50+Hildburghausen!AA50+'Ilm-Kreis'!AA50+'Weimarer Land'!AA50+Sonneberg!AA50+'Saalfeld-Rudolstadt'!AA50+'Saale-Holzland-Kreis'!AA50+'Saale-Orla-Kreis'!AA50+Greiz!AA50+'Altenburger Land'!AA50</f>
        <v>20654</v>
      </c>
      <c r="AB50" s="30">
        <f>Erfurt!AB50+Gera!AB50+Jena!AB50+Suhl!AB50+Weimar!AB50+Eisenach!AB50+Eichsfeld!AB50+Nordhausen!AB50+Wartburgkreis!AB50+'Unstrut-Hainich-Kreis'!AB50+Kyffhäuserkreis!AB50+'Schmalkalden-Meiningen'!AB50+Gotha!AB50+Sömmerda!AB50+Hildburghausen!AB50+'Ilm-Kreis'!AB50+'Weimarer Land'!AB50+Sonneberg!AB50+'Saalfeld-Rudolstadt'!AB50+'Saale-Holzland-Kreis'!AB50+'Saale-Orla-Kreis'!AB50+Greiz!AB50+'Altenburger Land'!AB50</f>
        <v>20516</v>
      </c>
      <c r="AC50" s="30">
        <f>Erfurt!AC50+Gera!AC50+Jena!AC50+Suhl!AC50+Weimar!AC50+Eisenach!AC50+Eichsfeld!AC50+Nordhausen!AC50+Wartburgkreis!AC50+'Unstrut-Hainich-Kreis'!AC50+Kyffhäuserkreis!AC50+'Schmalkalden-Meiningen'!AC50+Gotha!AC50+Sömmerda!AC50+Hildburghausen!AC50+'Ilm-Kreis'!AC50+'Weimarer Land'!AC50+Sonneberg!AC50+'Saalfeld-Rudolstadt'!AC50+'Saale-Holzland-Kreis'!AC50+'Saale-Orla-Kreis'!AC50+Greiz!AC50+'Altenburger Land'!AC50</f>
        <v>20197</v>
      </c>
      <c r="AD50" s="30">
        <f>Erfurt!AD50+Gera!AD50+Jena!AD50+Suhl!AD50+Weimar!AD50+Eisenach!AD50+Eichsfeld!AD50+Nordhausen!AD50+Wartburgkreis!AD50+'Unstrut-Hainich-Kreis'!AD50+Kyffhäuserkreis!AD50+'Schmalkalden-Meiningen'!AD50+Gotha!AD50+Sömmerda!AD50+Hildburghausen!AD50+'Ilm-Kreis'!AD50+'Weimarer Land'!AD50+Sonneberg!AD50+'Saalfeld-Rudolstadt'!AD50+'Saale-Holzland-Kreis'!AD50+'Saale-Orla-Kreis'!AD50+Greiz!AD50+'Altenburger Land'!AD50</f>
        <v>19940</v>
      </c>
      <c r="AE50" s="30">
        <f>Erfurt!AE50+Gera!AE50+Jena!AE50+Suhl!AE50+Weimar!AE50+Eisenach!AE50+Eichsfeld!AE50+Nordhausen!AE50+Wartburgkreis!AE50+'Unstrut-Hainich-Kreis'!AE50+Kyffhäuserkreis!AE50+'Schmalkalden-Meiningen'!AE50+Gotha!AE50+Sömmerda!AE50+Hildburghausen!AE50+'Ilm-Kreis'!AE50+'Weimarer Land'!AE50+Sonneberg!AE50+'Saalfeld-Rudolstadt'!AE50+'Saale-Holzland-Kreis'!AE50+'Saale-Orla-Kreis'!AE50+Greiz!AE50+'Altenburger Land'!AE50</f>
        <v>19791</v>
      </c>
      <c r="AF50" s="30">
        <f>Erfurt!AF50+Gera!AF50+Jena!AF50+Suhl!AF50+Weimar!AF50+Eisenach!AF50+Eichsfeld!AF50+Nordhausen!AF50+Wartburgkreis!AF50+'Unstrut-Hainich-Kreis'!AF50+Kyffhäuserkreis!AF50+'Schmalkalden-Meiningen'!AF50+Gotha!AF50+Sömmerda!AF50+Hildburghausen!AF50+'Ilm-Kreis'!AF50+'Weimarer Land'!AF50+Sonneberg!AF50+'Saalfeld-Rudolstadt'!AF50+'Saale-Holzland-Kreis'!AF50+'Saale-Orla-Kreis'!AF50+Greiz!AF50+'Altenburger Land'!AF50</f>
        <v>19252</v>
      </c>
      <c r="AG50" s="30">
        <f>Erfurt!AG50+Gera!AG50+Jena!AG50+Suhl!AG50+Weimar!AG50+Eisenach!AG50+Eichsfeld!AG50+Nordhausen!AG50+Wartburgkreis!AG50+'Unstrut-Hainich-Kreis'!AG50+Kyffhäuserkreis!AG50+'Schmalkalden-Meiningen'!AG50+Gotha!AG50+Sömmerda!AG50+Hildburghausen!AG50+'Ilm-Kreis'!AG50+'Weimarer Land'!AG50+Sonneberg!AG50+'Saalfeld-Rudolstadt'!AG50+'Saale-Holzland-Kreis'!AG50+'Saale-Orla-Kreis'!AG50+Greiz!AG50+'Altenburger Land'!AG50</f>
        <v>18981</v>
      </c>
      <c r="AH50" s="30">
        <f>Erfurt!AH50+Gera!AH50+Jena!AH50+Suhl!AH50+Weimar!AH50+Eisenach!AH50+Eichsfeld!AH50+Nordhausen!AH50+Wartburgkreis!AH50+'Unstrut-Hainich-Kreis'!AH50+Kyffhäuserkreis!AH50+'Schmalkalden-Meiningen'!AH50+Gotha!AH50+Sömmerda!AH50+Hildburghausen!AH50+'Ilm-Kreis'!AH50+'Weimarer Land'!AH50+Sonneberg!AH50+'Saalfeld-Rudolstadt'!AH50+'Saale-Holzland-Kreis'!AH50+'Saale-Orla-Kreis'!AH50+Greiz!AH50+'Altenburger Land'!AH50</f>
        <v>18497</v>
      </c>
      <c r="AI50" s="30">
        <f>Erfurt!AI50+Gera!AI50+Jena!AI50+Suhl!AI50+Weimar!AI50+Eisenach!AI50+Eichsfeld!AI50+Nordhausen!AI50+Wartburgkreis!AI50+'Unstrut-Hainich-Kreis'!AI50+Kyffhäuserkreis!AI50+'Schmalkalden-Meiningen'!AI50+Gotha!AI50+Sömmerda!AI50+Hildburghausen!AI50+'Ilm-Kreis'!AI50+'Weimarer Land'!AI50+Sonneberg!AI50+'Saalfeld-Rudolstadt'!AI50+'Saale-Holzland-Kreis'!AI50+'Saale-Orla-Kreis'!AI50+Greiz!AI50+'Altenburger Land'!AI50</f>
        <v>18355</v>
      </c>
      <c r="AJ50" s="26">
        <v>32</v>
      </c>
    </row>
    <row r="51" spans="1:36" s="18" customFormat="1" ht="13.5" customHeight="1">
      <c r="A51" s="50">
        <v>33</v>
      </c>
      <c r="B51" s="51"/>
      <c r="C51" s="3"/>
      <c r="D51" s="3" t="s">
        <v>17</v>
      </c>
      <c r="E51" s="52"/>
      <c r="F51" s="30">
        <f>Erfurt!F51+Gera!F51+Jena!F51+Suhl!F51+Weimar!F51+Eisenach!F51+Eichsfeld!F51+Nordhausen!F51+Wartburgkreis!F51+'Unstrut-Hainich-Kreis'!F51+Kyffhäuserkreis!F51+'Schmalkalden-Meiningen'!F51+Gotha!F51+Sömmerda!F51+Hildburghausen!F51+'Ilm-Kreis'!F51+'Weimarer Land'!F51+Sonneberg!F51+'Saalfeld-Rudolstadt'!F51+'Saale-Holzland-Kreis'!F51+'Saale-Orla-Kreis'!F51+Greiz!F51+'Altenburger Land'!F51</f>
        <v>8682</v>
      </c>
      <c r="G51" s="30">
        <f>Erfurt!G51+Gera!G51+Jena!G51+Suhl!G51+Weimar!G51+Eisenach!G51+Eichsfeld!G51+Nordhausen!G51+Wartburgkreis!G51+'Unstrut-Hainich-Kreis'!G51+Kyffhäuserkreis!G51+'Schmalkalden-Meiningen'!G51+Gotha!G51+Sömmerda!G51+Hildburghausen!G51+'Ilm-Kreis'!G51+'Weimarer Land'!G51+Sonneberg!G51+'Saalfeld-Rudolstadt'!G51+'Saale-Holzland-Kreis'!G51+'Saale-Orla-Kreis'!G51+Greiz!G51+'Altenburger Land'!G51</f>
        <v>8890</v>
      </c>
      <c r="H51" s="30">
        <f>Erfurt!H51+Gera!H51+Jena!H51+Suhl!H51+Weimar!H51+Eisenach!H51+Eichsfeld!H51+Nordhausen!H51+Wartburgkreis!H51+'Unstrut-Hainich-Kreis'!H51+Kyffhäuserkreis!H51+'Schmalkalden-Meiningen'!H51+Gotha!H51+Sömmerda!H51+Hildburghausen!H51+'Ilm-Kreis'!H51+'Weimarer Land'!H51+Sonneberg!H51+'Saalfeld-Rudolstadt'!H51+'Saale-Holzland-Kreis'!H51+'Saale-Orla-Kreis'!H51+Greiz!H51+'Altenburger Land'!H51</f>
        <v>8993</v>
      </c>
      <c r="I51" s="30">
        <f>Erfurt!I51+Gera!I51+Jena!I51+Suhl!I51+Weimar!I51+Eisenach!I51+Nordhausen!I51+Wartburgkreis!I51+'Unstrut-Hainich-Kreis'!I51+Kyffhäuserkreis!I51+'Schmalkalden-Meiningen'!I51+Gotha!I51+Sömmerda!I51+Hildburghausen!I51+'Ilm-Kreis'!I51+'Weimarer Land'!I51+Sonneberg!I51+'Saalfeld-Rudolstadt'!I51+'Saale-Holzland-Kreis'!I51+'Saale-Orla-Kreis'!I51+Greiz!I51+'Altenburger Land'!I51</f>
        <v>8723</v>
      </c>
      <c r="J51" s="30">
        <f>Erfurt!J51+Gera!J51+Jena!J51+Suhl!J51+Weimar!J51+Eisenach!J51+Eichsfeld!J51+Nordhausen!J51+Wartburgkreis!J51+'Unstrut-Hainich-Kreis'!J51+Kyffhäuserkreis!J51+'Schmalkalden-Meiningen'!J51+Gotha!J51+Sömmerda!J51+Hildburghausen!J51+'Ilm-Kreis'!J51+'Weimarer Land'!J51+Sonneberg!J51+'Saalfeld-Rudolstadt'!J51+'Saale-Holzland-Kreis'!J51+'Saale-Orla-Kreis'!J51+Greiz!J51+'Altenburger Land'!J51</f>
        <v>8948</v>
      </c>
      <c r="K51" s="30">
        <f>Erfurt!K51+Gera!K51+Jena!K51+Suhl!K51+Weimar!K51+Eisenach!K51+Eichsfeld!K51+Nordhausen!K51+Wartburgkreis!K51+'Unstrut-Hainich-Kreis'!K51+Kyffhäuserkreis!K51+'Schmalkalden-Meiningen'!K51+Gotha!K51+Sömmerda!K51+Hildburghausen!K51+'Ilm-Kreis'!K51+'Weimarer Land'!K51+Sonneberg!K51+'Saalfeld-Rudolstadt'!K51+'Saale-Holzland-Kreis'!K51+'Saale-Orla-Kreis'!K51+Greiz!K51+'Altenburger Land'!K51</f>
        <v>8826</v>
      </c>
      <c r="L51" s="30">
        <f>Erfurt!L51+Gera!L51+Jena!L51+Suhl!L51+Weimar!L51+Eisenach!L51+Eichsfeld!L51+Nordhausen!L51+Wartburgkreis!L51+'Unstrut-Hainich-Kreis'!L51+Kyffhäuserkreis!L51+'Schmalkalden-Meiningen'!L51+Gotha!L51+Sömmerda!L51+Hildburghausen!L51+'Ilm-Kreis'!L51+'Weimarer Land'!L51+Sonneberg!L51+'Saalfeld-Rudolstadt'!L51+'Saale-Holzland-Kreis'!L51+'Saale-Orla-Kreis'!L51+Greiz!L51+'Altenburger Land'!L51</f>
        <v>9164</v>
      </c>
      <c r="M51" s="30">
        <f>Erfurt!M51+Gera!M51+Jena!M51+Suhl!M51+Weimar!M51+Eisenach!M51+Nordhausen!M51+Wartburgkreis!M51+'Unstrut-Hainich-Kreis'!M51+Kyffhäuserkreis!M51+'Schmalkalden-Meiningen'!M51+Gotha!M51+Sömmerda!M51+Hildburghausen!M51+'Ilm-Kreis'!M51+'Weimarer Land'!M51+Sonneberg!M51+'Saalfeld-Rudolstadt'!M51+'Saale-Holzland-Kreis'!M51+'Saale-Orla-Kreis'!M51+Greiz!M51+'Altenburger Land'!M51</f>
        <v>9119</v>
      </c>
      <c r="N51" s="30">
        <f>Erfurt!N51+Gera!N51+Jena!N51+Suhl!N51+Weimar!N51+Eisenach!N51+Eichsfeld!N51+Nordhausen!N51+Wartburgkreis!N51+'Unstrut-Hainich-Kreis'!N51+Kyffhäuserkreis!N51+'Schmalkalden-Meiningen'!N51+Gotha!N51+Sömmerda!N51+Hildburghausen!N51+'Ilm-Kreis'!N51+'Weimarer Land'!N51+Sonneberg!N51+'Saalfeld-Rudolstadt'!N51+'Saale-Holzland-Kreis'!N51+'Saale-Orla-Kreis'!N51+Greiz!N51+'Altenburger Land'!N51</f>
        <v>9542</v>
      </c>
      <c r="O51" s="30">
        <f>Erfurt!O51+Gera!O51+Jena!O51+Suhl!O51+Weimar!O51+Eisenach!O51+Eichsfeld!O51+Nordhausen!O51+Wartburgkreis!O51+'Unstrut-Hainich-Kreis'!O51+Kyffhäuserkreis!O51+'Schmalkalden-Meiningen'!O51+Gotha!O51+Sömmerda!O51+Hildburghausen!O51+'Ilm-Kreis'!O51+'Weimarer Land'!O51+Sonneberg!O51+'Saalfeld-Rudolstadt'!O51+'Saale-Holzland-Kreis'!O51+'Saale-Orla-Kreis'!O51+Greiz!O51+'Altenburger Land'!O51</f>
        <v>9760</v>
      </c>
      <c r="P51" s="30">
        <f>Erfurt!P51+Gera!P51+Jena!P51+Suhl!P51+Weimar!P51+Eisenach!P51+Eichsfeld!P51+Nordhausen!P51+Wartburgkreis!P51+'Unstrut-Hainich-Kreis'!P51+Kyffhäuserkreis!P51+'Schmalkalden-Meiningen'!P51+Gotha!P51+Sömmerda!P51+Hildburghausen!P51+'Ilm-Kreis'!P51+'Weimarer Land'!P51+Sonneberg!P51+'Saalfeld-Rudolstadt'!P51+'Saale-Holzland-Kreis'!P51+'Saale-Orla-Kreis'!P51+Greiz!P51+'Altenburger Land'!P51</f>
        <v>9750</v>
      </c>
      <c r="Q51" s="30">
        <f>Erfurt!Q51+Gera!Q51+Jena!Q51+Suhl!Q51+Weimar!Q51+Eisenach!Q51+Eichsfeld!Q51+Nordhausen!Q51+Wartburgkreis!Q51+'Unstrut-Hainich-Kreis'!Q51+Kyffhäuserkreis!Q51+'Schmalkalden-Meiningen'!Q51+Gotha!Q51+Sömmerda!Q51+Hildburghausen!Q51+'Ilm-Kreis'!Q51+'Weimarer Land'!Q51+Sonneberg!Q51+'Saalfeld-Rudolstadt'!Q51+'Saale-Holzland-Kreis'!Q51+'Saale-Orla-Kreis'!Q51+Greiz!Q51+'Altenburger Land'!Q51</f>
        <v>9926</v>
      </c>
      <c r="R51" s="26">
        <v>33</v>
      </c>
      <c r="S51" s="50">
        <v>33</v>
      </c>
      <c r="T51" s="51"/>
      <c r="U51" s="3"/>
      <c r="V51" s="3" t="s">
        <v>17</v>
      </c>
      <c r="W51" s="52"/>
      <c r="X51" s="30">
        <f>Erfurt!X51+Gera!X51+Jena!X51+Suhl!X51+Weimar!X51+Eisenach!X51+Eichsfeld!X51+Nordhausen!X51+Wartburgkreis!X51+'Unstrut-Hainich-Kreis'!X51+Kyffhäuserkreis!X51+'Schmalkalden-Meiningen'!X51+Gotha!X51+Sömmerda!X51+Hildburghausen!X51+'Ilm-Kreis'!X51+'Weimarer Land'!X51+Sonneberg!X51+'Saalfeld-Rudolstadt'!X51+'Saale-Holzland-Kreis'!X51+'Saale-Orla-Kreis'!X51+Greiz!X51+'Altenburger Land'!X51</f>
        <v>10010</v>
      </c>
      <c r="Y51" s="30">
        <f>Erfurt!Y51+Gera!Y51+Jena!Y51+Suhl!Y51+Weimar!Y51+Eisenach!Y51+Eichsfeld!Y51+Nordhausen!Y51+Wartburgkreis!Y51+'Unstrut-Hainich-Kreis'!Y51+Kyffhäuserkreis!Y51+'Schmalkalden-Meiningen'!Y51+Gotha!Y51+Sömmerda!Y51+Hildburghausen!Y51+'Ilm-Kreis'!Y51+'Weimarer Land'!Y51+Sonneberg!Y51+'Saalfeld-Rudolstadt'!Y51+'Saale-Holzland-Kreis'!Y51+'Saale-Orla-Kreis'!Y51+Greiz!Y51+'Altenburger Land'!Y51</f>
        <v>10186</v>
      </c>
      <c r="Z51" s="30">
        <f>Erfurt!Z51+Gera!Z51+Jena!Z51+Suhl!Z51+Weimar!Z51+Eisenach!Z51+Eichsfeld!Z51+Nordhausen!Z51+Wartburgkreis!Z51+'Unstrut-Hainich-Kreis'!Z51+Kyffhäuserkreis!Z51+'Schmalkalden-Meiningen'!Z51+Gotha!Z51+Sömmerda!Z51+Hildburghausen!Z51+'Ilm-Kreis'!Z51+'Weimarer Land'!Z51+Sonneberg!Z51+'Saalfeld-Rudolstadt'!Z51+'Saale-Holzland-Kreis'!Z51+'Saale-Orla-Kreis'!Z51+Greiz!Z51+'Altenburger Land'!Z51</f>
        <v>10225</v>
      </c>
      <c r="AA51" s="30">
        <f>Erfurt!AA51+Gera!AA51+Jena!AA51+Suhl!AA51+Weimar!AA51+Eisenach!AA51+Eichsfeld!AA51+Nordhausen!AA51+Wartburgkreis!AA51+'Unstrut-Hainich-Kreis'!AA51+Kyffhäuserkreis!AA51+'Schmalkalden-Meiningen'!AA51+Gotha!AA51+Sömmerda!AA51+Hildburghausen!AA51+'Ilm-Kreis'!AA51+'Weimarer Land'!AA51+Sonneberg!AA51+'Saalfeld-Rudolstadt'!AA51+'Saale-Holzland-Kreis'!AA51+'Saale-Orla-Kreis'!AA51+Greiz!AA51+'Altenburger Land'!AA51</f>
        <v>10131</v>
      </c>
      <c r="AB51" s="30">
        <f>Erfurt!AB51+Gera!AB51+Jena!AB51+Suhl!AB51+Weimar!AB51+Eisenach!AB51+Eichsfeld!AB51+Nordhausen!AB51+Wartburgkreis!AB51+'Unstrut-Hainich-Kreis'!AB51+Kyffhäuserkreis!AB51+'Schmalkalden-Meiningen'!AB51+Gotha!AB51+Sömmerda!AB51+Hildburghausen!AB51+'Ilm-Kreis'!AB51+'Weimarer Land'!AB51+Sonneberg!AB51+'Saalfeld-Rudolstadt'!AB51+'Saale-Holzland-Kreis'!AB51+'Saale-Orla-Kreis'!AB51+Greiz!AB51+'Altenburger Land'!AB51</f>
        <v>9970</v>
      </c>
      <c r="AC51" s="30">
        <f>Erfurt!AC51+Gera!AC51+Jena!AC51+Suhl!AC51+Weimar!AC51+Eisenach!AC51+Eichsfeld!AC51+Nordhausen!AC51+Wartburgkreis!AC51+'Unstrut-Hainich-Kreis'!AC51+Kyffhäuserkreis!AC51+'Schmalkalden-Meiningen'!AC51+Gotha!AC51+Sömmerda!AC51+Hildburghausen!AC51+'Ilm-Kreis'!AC51+'Weimarer Land'!AC51+Sonneberg!AC51+'Saalfeld-Rudolstadt'!AC51+'Saale-Holzland-Kreis'!AC51+'Saale-Orla-Kreis'!AC51+Greiz!AC51+'Altenburger Land'!AC51</f>
        <v>9776</v>
      </c>
      <c r="AD51" s="30">
        <f>Erfurt!AD51+Gera!AD51+Jena!AD51+Suhl!AD51+Weimar!AD51+Eisenach!AD51+Eichsfeld!AD51+Nordhausen!AD51+Wartburgkreis!AD51+'Unstrut-Hainich-Kreis'!AD51+Kyffhäuserkreis!AD51+'Schmalkalden-Meiningen'!AD51+Gotha!AD51+Sömmerda!AD51+Hildburghausen!AD51+'Ilm-Kreis'!AD51+'Weimarer Land'!AD51+Sonneberg!AD51+'Saalfeld-Rudolstadt'!AD51+'Saale-Holzland-Kreis'!AD51+'Saale-Orla-Kreis'!AD51+Greiz!AD51+'Altenburger Land'!AD51</f>
        <v>9725</v>
      </c>
      <c r="AE51" s="30">
        <f>Erfurt!AE51+Gera!AE51+Jena!AE51+Suhl!AE51+Weimar!AE51+Eisenach!AE51+Eichsfeld!AE51+Nordhausen!AE51+Wartburgkreis!AE51+'Unstrut-Hainich-Kreis'!AE51+Kyffhäuserkreis!AE51+'Schmalkalden-Meiningen'!AE51+Gotha!AE51+Sömmerda!AE51+Hildburghausen!AE51+'Ilm-Kreis'!AE51+'Weimarer Land'!AE51+Sonneberg!AE51+'Saalfeld-Rudolstadt'!AE51+'Saale-Holzland-Kreis'!AE51+'Saale-Orla-Kreis'!AE51+Greiz!AE51+'Altenburger Land'!AE51</f>
        <v>9560</v>
      </c>
      <c r="AF51" s="30">
        <f>Erfurt!AF51+Gera!AF51+Jena!AF51+Suhl!AF51+Weimar!AF51+Eisenach!AF51+Eichsfeld!AF51+Nordhausen!AF51+Wartburgkreis!AF51+'Unstrut-Hainich-Kreis'!AF51+Kyffhäuserkreis!AF51+'Schmalkalden-Meiningen'!AF51+Gotha!AF51+Sömmerda!AF51+Hildburghausen!AF51+'Ilm-Kreis'!AF51+'Weimarer Land'!AF51+Sonneberg!AF51+'Saalfeld-Rudolstadt'!AF51+'Saale-Holzland-Kreis'!AF51+'Saale-Orla-Kreis'!AF51+Greiz!AF51+'Altenburger Land'!AF51</f>
        <v>9303</v>
      </c>
      <c r="AG51" s="30">
        <f>Erfurt!AG51+Gera!AG51+Jena!AG51+Suhl!AG51+Weimar!AG51+Eisenach!AG51+Eichsfeld!AG51+Nordhausen!AG51+Wartburgkreis!AG51+'Unstrut-Hainich-Kreis'!AG51+Kyffhäuserkreis!AG51+'Schmalkalden-Meiningen'!AG51+Gotha!AG51+Sömmerda!AG51+Hildburghausen!AG51+'Ilm-Kreis'!AG51+'Weimarer Land'!AG51+Sonneberg!AG51+'Saalfeld-Rudolstadt'!AG51+'Saale-Holzland-Kreis'!AG51+'Saale-Orla-Kreis'!AG51+Greiz!AG51+'Altenburger Land'!AG51</f>
        <v>9202</v>
      </c>
      <c r="AH51" s="30">
        <f>Erfurt!AH51+Gera!AH51+Jena!AH51+Suhl!AH51+Weimar!AH51+Eisenach!AH51+Eichsfeld!AH51+Nordhausen!AH51+Wartburgkreis!AH51+'Unstrut-Hainich-Kreis'!AH51+Kyffhäuserkreis!AH51+'Schmalkalden-Meiningen'!AH51+Gotha!AH51+Sömmerda!AH51+Hildburghausen!AH51+'Ilm-Kreis'!AH51+'Weimarer Land'!AH51+Sonneberg!AH51+'Saalfeld-Rudolstadt'!AH51+'Saale-Holzland-Kreis'!AH51+'Saale-Orla-Kreis'!AH51+Greiz!AH51+'Altenburger Land'!AH51</f>
        <v>9004</v>
      </c>
      <c r="AI51" s="30">
        <f>Erfurt!AI51+Gera!AI51+Jena!AI51+Suhl!AI51+Weimar!AI51+Eisenach!AI51+Eichsfeld!AI51+Nordhausen!AI51+Wartburgkreis!AI51+'Unstrut-Hainich-Kreis'!AI51+Kyffhäuserkreis!AI51+'Schmalkalden-Meiningen'!AI51+Gotha!AI51+Sömmerda!AI51+Hildburghausen!AI51+'Ilm-Kreis'!AI51+'Weimarer Land'!AI51+Sonneberg!AI51+'Saalfeld-Rudolstadt'!AI51+'Saale-Holzland-Kreis'!AI51+'Saale-Orla-Kreis'!AI51+Greiz!AI51+'Altenburger Land'!AI51</f>
        <v>8923</v>
      </c>
      <c r="AJ51" s="26">
        <v>33</v>
      </c>
    </row>
    <row r="52" spans="1:36" s="18" customFormat="1" ht="13.5" customHeight="1">
      <c r="A52" s="50">
        <v>34</v>
      </c>
      <c r="B52" s="51"/>
      <c r="C52" s="3"/>
      <c r="D52" s="3" t="s">
        <v>18</v>
      </c>
      <c r="E52" s="52"/>
      <c r="F52" s="30">
        <f>Erfurt!F52+Gera!F52+Jena!F52+Suhl!F52+Weimar!F52+Eisenach!F52+Eichsfeld!F52+Nordhausen!F52+Wartburgkreis!F52+'Unstrut-Hainich-Kreis'!F52+Kyffhäuserkreis!F52+'Schmalkalden-Meiningen'!F52+Gotha!F52+Sömmerda!F52+Hildburghausen!F52+'Ilm-Kreis'!F52+'Weimarer Land'!F52+Sonneberg!F52+'Saalfeld-Rudolstadt'!F52+'Saale-Holzland-Kreis'!F52+'Saale-Orla-Kreis'!F52+Greiz!F52+'Altenburger Land'!F52</f>
        <v>3580</v>
      </c>
      <c r="G52" s="30">
        <f>Erfurt!G52+Gera!G52+Jena!G52+Suhl!G52+Weimar!G52+Eisenach!G52+Eichsfeld!G52+Nordhausen!G52+Wartburgkreis!G52+'Unstrut-Hainich-Kreis'!G52+Kyffhäuserkreis!G52+'Schmalkalden-Meiningen'!G52+Gotha!G52+Sömmerda!G52+Hildburghausen!G52+'Ilm-Kreis'!G52+'Weimarer Land'!G52+Sonneberg!G52+'Saalfeld-Rudolstadt'!G52+'Saale-Holzland-Kreis'!G52+'Saale-Orla-Kreis'!G52+Greiz!G52+'Altenburger Land'!G52</f>
        <v>3625</v>
      </c>
      <c r="H52" s="30">
        <f>Erfurt!H52+Gera!H52+Jena!H52+Suhl!H52+Weimar!H52+Eisenach!H52+Eichsfeld!H52+Nordhausen!H52+Wartburgkreis!H52+'Unstrut-Hainich-Kreis'!H52+Kyffhäuserkreis!H52+'Schmalkalden-Meiningen'!H52+Gotha!H52+Sömmerda!H52+Hildburghausen!H52+'Ilm-Kreis'!H52+'Weimarer Land'!H52+Sonneberg!H52+'Saalfeld-Rudolstadt'!H52+'Saale-Holzland-Kreis'!H52+'Saale-Orla-Kreis'!H52+Greiz!H52+'Altenburger Land'!H52</f>
        <v>3618</v>
      </c>
      <c r="I52" s="30">
        <f>Erfurt!I52+Gera!I52+Jena!I52+Suhl!I52+Weimar!I52+Eisenach!I52+Nordhausen!I52+Wartburgkreis!I52+'Unstrut-Hainich-Kreis'!I52+Kyffhäuserkreis!I52+'Schmalkalden-Meiningen'!I52+Gotha!I52+Sömmerda!I52+Hildburghausen!I52+'Ilm-Kreis'!I52+'Weimarer Land'!I52+Sonneberg!I52+'Saalfeld-Rudolstadt'!I52+'Saale-Holzland-Kreis'!I52+'Saale-Orla-Kreis'!I52+Greiz!I52+'Altenburger Land'!I52</f>
        <v>3513</v>
      </c>
      <c r="J52" s="30">
        <f>Erfurt!J52+Gera!J52+Jena!J52+Suhl!J52+Weimar!J52+Eisenach!J52+Eichsfeld!J52+Nordhausen!J52+Wartburgkreis!J52+'Unstrut-Hainich-Kreis'!J52+Kyffhäuserkreis!J52+'Schmalkalden-Meiningen'!J52+Gotha!J52+Sömmerda!J52+Hildburghausen!J52+'Ilm-Kreis'!J52+'Weimarer Land'!J52+Sonneberg!J52+'Saalfeld-Rudolstadt'!J52+'Saale-Holzland-Kreis'!J52+'Saale-Orla-Kreis'!J52+Greiz!J52+'Altenburger Land'!J52</f>
        <v>3614</v>
      </c>
      <c r="K52" s="30">
        <f>Erfurt!K52+Gera!K52+Jena!K52+Suhl!K52+Weimar!K52+Eisenach!K52+Eichsfeld!K52+Nordhausen!K52+Wartburgkreis!K52+'Unstrut-Hainich-Kreis'!K52+Kyffhäuserkreis!K52+'Schmalkalden-Meiningen'!K52+Gotha!K52+Sömmerda!K52+Hildburghausen!K52+'Ilm-Kreis'!K52+'Weimarer Land'!K52+Sonneberg!K52+'Saalfeld-Rudolstadt'!K52+'Saale-Holzland-Kreis'!K52+'Saale-Orla-Kreis'!K52+Greiz!K52+'Altenburger Land'!K52</f>
        <v>3580</v>
      </c>
      <c r="L52" s="30">
        <f>Erfurt!L52+Gera!L52+Jena!L52+Suhl!L52+Weimar!L52+Eisenach!L52+Eichsfeld!L52+Nordhausen!L52+Wartburgkreis!L52+'Unstrut-Hainich-Kreis'!L52+Kyffhäuserkreis!L52+'Schmalkalden-Meiningen'!L52+Gotha!L52+Sömmerda!L52+Hildburghausen!L52+'Ilm-Kreis'!L52+'Weimarer Land'!L52+Sonneberg!L52+'Saalfeld-Rudolstadt'!L52+'Saale-Holzland-Kreis'!L52+'Saale-Orla-Kreis'!L52+Greiz!L52+'Altenburger Land'!L52</f>
        <v>3760</v>
      </c>
      <c r="M52" s="30">
        <f>Erfurt!M52+Gera!M52+Jena!M52+Suhl!M52+Weimar!M52+Eisenach!M52+Nordhausen!M52+Wartburgkreis!M52+'Unstrut-Hainich-Kreis'!M52+Kyffhäuserkreis!M52+'Schmalkalden-Meiningen'!M52+Gotha!M52+Sömmerda!M52+Hildburghausen!M52+'Ilm-Kreis'!M52+'Weimarer Land'!M52+Sonneberg!M52+'Saalfeld-Rudolstadt'!M52+'Saale-Holzland-Kreis'!M52+'Saale-Orla-Kreis'!M52+Greiz!M52+'Altenburger Land'!M52</f>
        <v>3768</v>
      </c>
      <c r="N52" s="30">
        <f>Erfurt!N52+Gera!N52+Jena!N52+Suhl!N52+Weimar!N52+Eisenach!N52+Eichsfeld!N52+Nordhausen!N52+Wartburgkreis!N52+'Unstrut-Hainich-Kreis'!N52+Kyffhäuserkreis!N52+'Schmalkalden-Meiningen'!N52+Gotha!N52+Sömmerda!N52+Hildburghausen!N52+'Ilm-Kreis'!N52+'Weimarer Land'!N52+Sonneberg!N52+'Saalfeld-Rudolstadt'!N52+'Saale-Holzland-Kreis'!N52+'Saale-Orla-Kreis'!N52+Greiz!N52+'Altenburger Land'!N52</f>
        <v>3946</v>
      </c>
      <c r="O52" s="30">
        <f>Erfurt!O52+Gera!O52+Jena!O52+Suhl!O52+Weimar!O52+Eisenach!O52+Eichsfeld!O52+Nordhausen!O52+Wartburgkreis!O52+'Unstrut-Hainich-Kreis'!O52+Kyffhäuserkreis!O52+'Schmalkalden-Meiningen'!O52+Gotha!O52+Sömmerda!O52+Hildburghausen!O52+'Ilm-Kreis'!O52+'Weimarer Land'!O52+Sonneberg!O52+'Saalfeld-Rudolstadt'!O52+'Saale-Holzland-Kreis'!O52+'Saale-Orla-Kreis'!O52+Greiz!O52+'Altenburger Land'!O52</f>
        <v>4023</v>
      </c>
      <c r="P52" s="30">
        <f>Erfurt!P52+Gera!P52+Jena!P52+Suhl!P52+Weimar!P52+Eisenach!P52+Eichsfeld!P52+Nordhausen!P52+Wartburgkreis!P52+'Unstrut-Hainich-Kreis'!P52+Kyffhäuserkreis!P52+'Schmalkalden-Meiningen'!P52+Gotha!P52+Sömmerda!P52+Hildburghausen!P52+'Ilm-Kreis'!P52+'Weimarer Land'!P52+Sonneberg!P52+'Saalfeld-Rudolstadt'!P52+'Saale-Holzland-Kreis'!P52+'Saale-Orla-Kreis'!P52+Greiz!P52+'Altenburger Land'!P52</f>
        <v>4075</v>
      </c>
      <c r="Q52" s="30">
        <f>Erfurt!Q52+Gera!Q52+Jena!Q52+Suhl!Q52+Weimar!Q52+Eisenach!Q52+Eichsfeld!Q52+Nordhausen!Q52+Wartburgkreis!Q52+'Unstrut-Hainich-Kreis'!Q52+Kyffhäuserkreis!Q52+'Schmalkalden-Meiningen'!Q52+Gotha!Q52+Sömmerda!Q52+Hildburghausen!Q52+'Ilm-Kreis'!Q52+'Weimarer Land'!Q52+Sonneberg!Q52+'Saalfeld-Rudolstadt'!Q52+'Saale-Holzland-Kreis'!Q52+'Saale-Orla-Kreis'!Q52+Greiz!Q52+'Altenburger Land'!Q52</f>
        <v>4166</v>
      </c>
      <c r="R52" s="26">
        <v>34</v>
      </c>
      <c r="S52" s="50">
        <v>34</v>
      </c>
      <c r="T52" s="51"/>
      <c r="U52" s="3"/>
      <c r="V52" s="3" t="s">
        <v>18</v>
      </c>
      <c r="W52" s="52"/>
      <c r="X52" s="30">
        <f>Erfurt!X52+Gera!X52+Jena!X52+Suhl!X52+Weimar!X52+Eisenach!X52+Eichsfeld!X52+Nordhausen!X52+Wartburgkreis!X52+'Unstrut-Hainich-Kreis'!X52+Kyffhäuserkreis!X52+'Schmalkalden-Meiningen'!X52+Gotha!X52+Sömmerda!X52+Hildburghausen!X52+'Ilm-Kreis'!X52+'Weimarer Land'!X52+Sonneberg!X52+'Saalfeld-Rudolstadt'!X52+'Saale-Holzland-Kreis'!X52+'Saale-Orla-Kreis'!X52+Greiz!X52+'Altenburger Land'!X52</f>
        <v>4242</v>
      </c>
      <c r="Y52" s="30">
        <f>Erfurt!Y52+Gera!Y52+Jena!Y52+Suhl!Y52+Weimar!Y52+Eisenach!Y52+Eichsfeld!Y52+Nordhausen!Y52+Wartburgkreis!Y52+'Unstrut-Hainich-Kreis'!Y52+Kyffhäuserkreis!Y52+'Schmalkalden-Meiningen'!Y52+Gotha!Y52+Sömmerda!Y52+Hildburghausen!Y52+'Ilm-Kreis'!Y52+'Weimarer Land'!Y52+Sonneberg!Y52+'Saalfeld-Rudolstadt'!Y52+'Saale-Holzland-Kreis'!Y52+'Saale-Orla-Kreis'!Y52+Greiz!Y52+'Altenburger Land'!Y52</f>
        <v>4304</v>
      </c>
      <c r="Z52" s="30">
        <f>Erfurt!Z52+Gera!Z52+Jena!Z52+Suhl!Z52+Weimar!Z52+Eisenach!Z52+Eichsfeld!Z52+Nordhausen!Z52+Wartburgkreis!Z52+'Unstrut-Hainich-Kreis'!Z52+Kyffhäuserkreis!Z52+'Schmalkalden-Meiningen'!Z52+Gotha!Z52+Sömmerda!Z52+Hildburghausen!Z52+'Ilm-Kreis'!Z52+'Weimarer Land'!Z52+Sonneberg!Z52+'Saalfeld-Rudolstadt'!Z52+'Saale-Holzland-Kreis'!Z52+'Saale-Orla-Kreis'!Z52+Greiz!Z52+'Altenburger Land'!Z52</f>
        <v>4362</v>
      </c>
      <c r="AA52" s="30">
        <f>Erfurt!AA52+Gera!AA52+Jena!AA52+Suhl!AA52+Weimar!AA52+Eisenach!AA52+Eichsfeld!AA52+Nordhausen!AA52+Wartburgkreis!AA52+'Unstrut-Hainich-Kreis'!AA52+Kyffhäuserkreis!AA52+'Schmalkalden-Meiningen'!AA52+Gotha!AA52+Sömmerda!AA52+Hildburghausen!AA52+'Ilm-Kreis'!AA52+'Weimarer Land'!AA52+Sonneberg!AA52+'Saalfeld-Rudolstadt'!AA52+'Saale-Holzland-Kreis'!AA52+'Saale-Orla-Kreis'!AA52+Greiz!AA52+'Altenburger Land'!AA52</f>
        <v>4351</v>
      </c>
      <c r="AB52" s="30">
        <f>Erfurt!AB52+Gera!AB52+Jena!AB52+Suhl!AB52+Weimar!AB52+Eisenach!AB52+Eichsfeld!AB52+Nordhausen!AB52+Wartburgkreis!AB52+'Unstrut-Hainich-Kreis'!AB52+Kyffhäuserkreis!AB52+'Schmalkalden-Meiningen'!AB52+Gotha!AB52+Sömmerda!AB52+Hildburghausen!AB52+'Ilm-Kreis'!AB52+'Weimarer Land'!AB52+Sonneberg!AB52+'Saalfeld-Rudolstadt'!AB52+'Saale-Holzland-Kreis'!AB52+'Saale-Orla-Kreis'!AB52+Greiz!AB52+'Altenburger Land'!AB52</f>
        <v>4346</v>
      </c>
      <c r="AC52" s="30">
        <f>Erfurt!AC52+Gera!AC52+Jena!AC52+Suhl!AC52+Weimar!AC52+Eisenach!AC52+Eichsfeld!AC52+Nordhausen!AC52+Wartburgkreis!AC52+'Unstrut-Hainich-Kreis'!AC52+Kyffhäuserkreis!AC52+'Schmalkalden-Meiningen'!AC52+Gotha!AC52+Sömmerda!AC52+Hildburghausen!AC52+'Ilm-Kreis'!AC52+'Weimarer Land'!AC52+Sonneberg!AC52+'Saalfeld-Rudolstadt'!AC52+'Saale-Holzland-Kreis'!AC52+'Saale-Orla-Kreis'!AC52+Greiz!AC52+'Altenburger Land'!AC52</f>
        <v>4304</v>
      </c>
      <c r="AD52" s="30">
        <f>Erfurt!AD52+Gera!AD52+Jena!AD52+Suhl!AD52+Weimar!AD52+Eisenach!AD52+Eichsfeld!AD52+Nordhausen!AD52+Wartburgkreis!AD52+'Unstrut-Hainich-Kreis'!AD52+Kyffhäuserkreis!AD52+'Schmalkalden-Meiningen'!AD52+Gotha!AD52+Sömmerda!AD52+Hildburghausen!AD52+'Ilm-Kreis'!AD52+'Weimarer Land'!AD52+Sonneberg!AD52+'Saalfeld-Rudolstadt'!AD52+'Saale-Holzland-Kreis'!AD52+'Saale-Orla-Kreis'!AD52+Greiz!AD52+'Altenburger Land'!AD52</f>
        <v>4303</v>
      </c>
      <c r="AE52" s="30">
        <f>Erfurt!AE52+Gera!AE52+Jena!AE52+Suhl!AE52+Weimar!AE52+Eisenach!AE52+Eichsfeld!AE52+Nordhausen!AE52+Wartburgkreis!AE52+'Unstrut-Hainich-Kreis'!AE52+Kyffhäuserkreis!AE52+'Schmalkalden-Meiningen'!AE52+Gotha!AE52+Sömmerda!AE52+Hildburghausen!AE52+'Ilm-Kreis'!AE52+'Weimarer Land'!AE52+Sonneberg!AE52+'Saalfeld-Rudolstadt'!AE52+'Saale-Holzland-Kreis'!AE52+'Saale-Orla-Kreis'!AE52+Greiz!AE52+'Altenburger Land'!AE52</f>
        <v>4279</v>
      </c>
      <c r="AF52" s="30">
        <f>Erfurt!AF52+Gera!AF52+Jena!AF52+Suhl!AF52+Weimar!AF52+Eisenach!AF52+Eichsfeld!AF52+Nordhausen!AF52+Wartburgkreis!AF52+'Unstrut-Hainich-Kreis'!AF52+Kyffhäuserkreis!AF52+'Schmalkalden-Meiningen'!AF52+Gotha!AF52+Sömmerda!AF52+Hildburghausen!AF52+'Ilm-Kreis'!AF52+'Weimarer Land'!AF52+Sonneberg!AF52+'Saalfeld-Rudolstadt'!AF52+'Saale-Holzland-Kreis'!AF52+'Saale-Orla-Kreis'!AF52+Greiz!AF52+'Altenburger Land'!AF52</f>
        <v>4206</v>
      </c>
      <c r="AG52" s="30">
        <f>Erfurt!AG52+Gera!AG52+Jena!AG52+Suhl!AG52+Weimar!AG52+Eisenach!AG52+Eichsfeld!AG52+Nordhausen!AG52+Wartburgkreis!AG52+'Unstrut-Hainich-Kreis'!AG52+Kyffhäuserkreis!AG52+'Schmalkalden-Meiningen'!AG52+Gotha!AG52+Sömmerda!AG52+Hildburghausen!AG52+'Ilm-Kreis'!AG52+'Weimarer Land'!AG52+Sonneberg!AG52+'Saalfeld-Rudolstadt'!AG52+'Saale-Holzland-Kreis'!AG52+'Saale-Orla-Kreis'!AG52+Greiz!AG52+'Altenburger Land'!AG52</f>
        <v>4169</v>
      </c>
      <c r="AH52" s="30">
        <f>Erfurt!AH52+Gera!AH52+Jena!AH52+Suhl!AH52+Weimar!AH52+Eisenach!AH52+Eichsfeld!AH52+Nordhausen!AH52+Wartburgkreis!AH52+'Unstrut-Hainich-Kreis'!AH52+Kyffhäuserkreis!AH52+'Schmalkalden-Meiningen'!AH52+Gotha!AH52+Sömmerda!AH52+Hildburghausen!AH52+'Ilm-Kreis'!AH52+'Weimarer Land'!AH52+Sonneberg!AH52+'Saalfeld-Rudolstadt'!AH52+'Saale-Holzland-Kreis'!AH52+'Saale-Orla-Kreis'!AH52+Greiz!AH52+'Altenburger Land'!AH52</f>
        <v>4095</v>
      </c>
      <c r="AI52" s="30">
        <f>Erfurt!AI52+Gera!AI52+Jena!AI52+Suhl!AI52+Weimar!AI52+Eisenach!AI52+Eichsfeld!AI52+Nordhausen!AI52+Wartburgkreis!AI52+'Unstrut-Hainich-Kreis'!AI52+Kyffhäuserkreis!AI52+'Schmalkalden-Meiningen'!AI52+Gotha!AI52+Sömmerda!AI52+Hildburghausen!AI52+'Ilm-Kreis'!AI52+'Weimarer Land'!AI52+Sonneberg!AI52+'Saalfeld-Rudolstadt'!AI52+'Saale-Holzland-Kreis'!AI52+'Saale-Orla-Kreis'!AI52+Greiz!AI52+'Altenburger Land'!AI52</f>
        <v>4091</v>
      </c>
      <c r="AJ52" s="26">
        <v>34</v>
      </c>
    </row>
    <row r="53" spans="1:36" s="18" customFormat="1" ht="12" customHeight="1">
      <c r="A53" s="50"/>
      <c r="B53" s="51"/>
      <c r="C53" s="3"/>
      <c r="D53" s="3"/>
      <c r="E53" s="52"/>
      <c r="F53" s="30">
        <f>Erfurt!F53+Gera!F53+Jena!F53+Suhl!F53+Weimar!F53+Eisenach!F53+Eichsfeld!F53+Nordhausen!F53+Wartburgkreis!F53+'Unstrut-Hainich-Kreis'!F53+Kyffhäuserkreis!F53+'Schmalkalden-Meiningen'!F53+Gotha!F53+Sömmerda!F53+Hildburghausen!F53+'Ilm-Kreis'!F53+'Weimarer Land'!F53+Sonneberg!F53+'Saalfeld-Rudolstadt'!F53+'Saale-Holzland-Kreis'!F53+'Saale-Orla-Kreis'!F53+Greiz!F53+'Altenburger Land'!F53</f>
        <v>0</v>
      </c>
      <c r="G53" s="30">
        <f>Erfurt!G53+Gera!G53+Jena!G53+Suhl!G53+Weimar!G53+Eisenach!G53+Eichsfeld!G53+Nordhausen!G53+Wartburgkreis!G53+'Unstrut-Hainich-Kreis'!G53+Kyffhäuserkreis!G53+'Schmalkalden-Meiningen'!G53+Gotha!G53+Sömmerda!G53+Hildburghausen!G53+'Ilm-Kreis'!G53+'Weimarer Land'!G53+Sonneberg!G53+'Saalfeld-Rudolstadt'!G53+'Saale-Holzland-Kreis'!G53+'Saale-Orla-Kreis'!G53+Greiz!G53+'Altenburger Land'!G53</f>
        <v>0</v>
      </c>
      <c r="H53" s="30">
        <f>Erfurt!H53+Gera!H53+Jena!H53+Suhl!H53+Weimar!H53+Eisenach!H53+Eichsfeld!H53+Nordhausen!H53+Wartburgkreis!H53+'Unstrut-Hainich-Kreis'!H53+Kyffhäuserkreis!H53+'Schmalkalden-Meiningen'!H53+Gotha!H53+Sömmerda!H53+Hildburghausen!H53+'Ilm-Kreis'!H53+'Weimarer Land'!H53+Sonneberg!H53+'Saalfeld-Rudolstadt'!H53+'Saale-Holzland-Kreis'!H53+'Saale-Orla-Kreis'!H53+Greiz!H53+'Altenburger Land'!H53</f>
        <v>0</v>
      </c>
      <c r="I53" s="30">
        <f>Erfurt!I53+Gera!I53+Jena!I53+Suhl!I53+Weimar!I53+Eisenach!I53+Eichsfeld!I53+Nordhausen!I53+Wartburgkreis!I53+'Unstrut-Hainich-Kreis'!I53+Kyffhäuserkreis!I53+'Schmalkalden-Meiningen'!I53+Gotha!I53+Sömmerda!I53+Hildburghausen!I53+'Ilm-Kreis'!I53+'Weimarer Land'!I53+Sonneberg!I53+'Saalfeld-Rudolstadt'!I53+'Saale-Holzland-Kreis'!I53+'Saale-Orla-Kreis'!I53+Greiz!I53+'Altenburger Land'!I53</f>
        <v>0</v>
      </c>
      <c r="J53" s="30">
        <f>Erfurt!J53+Gera!J53+Jena!J53+Suhl!J53+Weimar!J53+Eisenach!J53+Eichsfeld!J53+Nordhausen!J53+Wartburgkreis!J53+'Unstrut-Hainich-Kreis'!J53+Kyffhäuserkreis!J53+'Schmalkalden-Meiningen'!J53+Gotha!J53+Sömmerda!J53+Hildburghausen!J53+'Ilm-Kreis'!J53+'Weimarer Land'!J53+Sonneberg!J53+'Saalfeld-Rudolstadt'!J53+'Saale-Holzland-Kreis'!J53+'Saale-Orla-Kreis'!J53+Greiz!J53+'Altenburger Land'!J53</f>
        <v>0</v>
      </c>
      <c r="K53" s="30">
        <f>Erfurt!K53+Gera!K53+Jena!K53+Suhl!K53+Weimar!K53+Eisenach!K53+Eichsfeld!K53+Nordhausen!K53+Wartburgkreis!K53+'Unstrut-Hainich-Kreis'!K53+Kyffhäuserkreis!K53+'Schmalkalden-Meiningen'!K53+Gotha!K53+Sömmerda!K53+Hildburghausen!K53+'Ilm-Kreis'!K53+'Weimarer Land'!K53+Sonneberg!K53+'Saalfeld-Rudolstadt'!K53+'Saale-Holzland-Kreis'!K53+'Saale-Orla-Kreis'!K53+Greiz!K53+'Altenburger Land'!K53</f>
        <v>0</v>
      </c>
      <c r="L53" s="30">
        <f>Erfurt!L53+Gera!L53+Jena!L53+Suhl!L53+Weimar!L53+Eisenach!L53+Eichsfeld!L53+Nordhausen!L53+Wartburgkreis!L53+'Unstrut-Hainich-Kreis'!L53+Kyffhäuserkreis!L53+'Schmalkalden-Meiningen'!L53+Gotha!L53+Sömmerda!L53+Hildburghausen!L53+'Ilm-Kreis'!L53+'Weimarer Land'!L53+Sonneberg!L53+'Saalfeld-Rudolstadt'!L53+'Saale-Holzland-Kreis'!L53+'Saale-Orla-Kreis'!L53+Greiz!L53+'Altenburger Land'!L53</f>
        <v>0</v>
      </c>
      <c r="M53" s="30">
        <f>Erfurt!M53+Gera!M53+Jena!M53+Suhl!M53+Weimar!M53+Eisenach!M53+Eichsfeld!M53+Nordhausen!M53+Wartburgkreis!M53+'Unstrut-Hainich-Kreis'!M53+Kyffhäuserkreis!M53+'Schmalkalden-Meiningen'!M53+Gotha!M53+Sömmerda!M53+Hildburghausen!M53+'Ilm-Kreis'!M53+'Weimarer Land'!M53+Sonneberg!M53+'Saalfeld-Rudolstadt'!M53+'Saale-Holzland-Kreis'!M53+'Saale-Orla-Kreis'!M53+Greiz!M53+'Altenburger Land'!M53</f>
        <v>0</v>
      </c>
      <c r="N53" s="30">
        <f>Erfurt!N53+Gera!N53+Jena!N53+Suhl!N53+Weimar!N53+Eisenach!N53+Eichsfeld!N53+Nordhausen!N53+Wartburgkreis!N53+'Unstrut-Hainich-Kreis'!N53+Kyffhäuserkreis!N53+'Schmalkalden-Meiningen'!N53+Gotha!N53+Sömmerda!N53+Hildburghausen!N53+'Ilm-Kreis'!N53+'Weimarer Land'!N53+Sonneberg!N53+'Saalfeld-Rudolstadt'!N53+'Saale-Holzland-Kreis'!N53+'Saale-Orla-Kreis'!N53+Greiz!N53+'Altenburger Land'!N53</f>
        <v>0</v>
      </c>
      <c r="O53" s="30">
        <f>Erfurt!O53+Gera!O53+Jena!O53+Suhl!O53+Weimar!O53+Eisenach!O53+Eichsfeld!O53+Nordhausen!O53+Wartburgkreis!O53+'Unstrut-Hainich-Kreis'!O53+Kyffhäuserkreis!O53+'Schmalkalden-Meiningen'!O53+Gotha!O53+Sömmerda!O53+Hildburghausen!O53+'Ilm-Kreis'!O53+'Weimarer Land'!O53+Sonneberg!O53+'Saalfeld-Rudolstadt'!O53+'Saale-Holzland-Kreis'!O53+'Saale-Orla-Kreis'!O53+Greiz!O53+'Altenburger Land'!O53</f>
        <v>0</v>
      </c>
      <c r="P53" s="30">
        <f>Erfurt!P53+Gera!P53+Jena!P53+Suhl!P53+Weimar!P53+Eisenach!P53+Eichsfeld!P53+Nordhausen!P53+Wartburgkreis!P53+'Unstrut-Hainich-Kreis'!P53+Kyffhäuserkreis!P53+'Schmalkalden-Meiningen'!P53+Gotha!P53+Sömmerda!P53+Hildburghausen!P53+'Ilm-Kreis'!P53+'Weimarer Land'!P53+Sonneberg!P53+'Saalfeld-Rudolstadt'!P53+'Saale-Holzland-Kreis'!P53+'Saale-Orla-Kreis'!P53+Greiz!P53+'Altenburger Land'!P53</f>
        <v>0</v>
      </c>
      <c r="Q53" s="30">
        <f>Erfurt!Q53+Gera!Q53+Jena!Q53+Suhl!Q53+Weimar!Q53+Eisenach!Q53+Eichsfeld!Q53+Nordhausen!Q53+Wartburgkreis!Q53+'Unstrut-Hainich-Kreis'!Q53+Kyffhäuserkreis!Q53+'Schmalkalden-Meiningen'!Q53+Gotha!Q53+Sömmerda!Q53+Hildburghausen!Q53+'Ilm-Kreis'!Q53+'Weimarer Land'!Q53+Sonneberg!Q53+'Saalfeld-Rudolstadt'!Q53+'Saale-Holzland-Kreis'!Q53+'Saale-Orla-Kreis'!Q53+Greiz!Q53+'Altenburger Land'!Q53</f>
        <v>0</v>
      </c>
      <c r="R53" s="25"/>
      <c r="S53" s="50"/>
      <c r="T53" s="51"/>
      <c r="U53" s="3"/>
      <c r="V53" s="3"/>
      <c r="W53" s="52"/>
      <c r="X53" s="30">
        <f>Erfurt!X53+Gera!X53+Jena!X53+Suhl!X53+Weimar!X53+Eisenach!X53+Eichsfeld!X53+Nordhausen!X53+Wartburgkreis!X53+'Unstrut-Hainich-Kreis'!X53+Kyffhäuserkreis!X53+'Schmalkalden-Meiningen'!X53+Gotha!X53+Sömmerda!X53+Hildburghausen!X53+'Ilm-Kreis'!X53+'Weimarer Land'!X53+Sonneberg!X53+'Saalfeld-Rudolstadt'!X53+'Saale-Holzland-Kreis'!X53+'Saale-Orla-Kreis'!X53+Greiz!X53+'Altenburger Land'!X53</f>
        <v>0</v>
      </c>
      <c r="Y53" s="30">
        <f>Erfurt!Y53+Gera!Y53+Jena!Y53+Suhl!Y53+Weimar!Y53+Eisenach!Y53+Eichsfeld!Y53+Nordhausen!Y53+Wartburgkreis!Y53+'Unstrut-Hainich-Kreis'!Y53+Kyffhäuserkreis!Y53+'Schmalkalden-Meiningen'!Y53+Gotha!Y53+Sömmerda!Y53+Hildburghausen!Y53+'Ilm-Kreis'!Y53+'Weimarer Land'!Y53+Sonneberg!Y53+'Saalfeld-Rudolstadt'!Y53+'Saale-Holzland-Kreis'!Y53+'Saale-Orla-Kreis'!Y53+Greiz!Y53+'Altenburger Land'!Y53</f>
        <v>0</v>
      </c>
      <c r="Z53" s="30">
        <f>Erfurt!Z53+Gera!Z53+Jena!Z53+Suhl!Z53+Weimar!Z53+Eisenach!Z53+Eichsfeld!Z53+Nordhausen!Z53+Wartburgkreis!Z53+'Unstrut-Hainich-Kreis'!Z53+Kyffhäuserkreis!Z53+'Schmalkalden-Meiningen'!Z53+Gotha!Z53+Sömmerda!Z53+Hildburghausen!Z53+'Ilm-Kreis'!Z53+'Weimarer Land'!Z53+Sonneberg!Z53+'Saalfeld-Rudolstadt'!Z53+'Saale-Holzland-Kreis'!Z53+'Saale-Orla-Kreis'!Z53+Greiz!Z53+'Altenburger Land'!Z53</f>
        <v>0</v>
      </c>
      <c r="AA53" s="30">
        <f>Erfurt!AA53+Gera!AA53+Jena!AA53+Suhl!AA53+Weimar!AA53+Eisenach!AA53+Eichsfeld!AA53+Nordhausen!AA53+Wartburgkreis!AA53+'Unstrut-Hainich-Kreis'!AA53+Kyffhäuserkreis!AA53+'Schmalkalden-Meiningen'!AA53+Gotha!AA53+Sömmerda!AA53+Hildburghausen!AA53+'Ilm-Kreis'!AA53+'Weimarer Land'!AA53+Sonneberg!AA53+'Saalfeld-Rudolstadt'!AA53+'Saale-Holzland-Kreis'!AA53+'Saale-Orla-Kreis'!AA53+Greiz!AA53+'Altenburger Land'!AA53</f>
        <v>0</v>
      </c>
      <c r="AB53" s="30">
        <f>Erfurt!AB53+Gera!AB53+Jena!AB53+Suhl!AB53+Weimar!AB53+Eisenach!AB53+Eichsfeld!AB53+Nordhausen!AB53+Wartburgkreis!AB53+'Unstrut-Hainich-Kreis'!AB53+Kyffhäuserkreis!AB53+'Schmalkalden-Meiningen'!AB53+Gotha!AB53+Sömmerda!AB53+Hildburghausen!AB53+'Ilm-Kreis'!AB53+'Weimarer Land'!AB53+Sonneberg!AB53+'Saalfeld-Rudolstadt'!AB53+'Saale-Holzland-Kreis'!AB53+'Saale-Orla-Kreis'!AB53+Greiz!AB53+'Altenburger Land'!AB53</f>
        <v>0</v>
      </c>
      <c r="AC53" s="30">
        <f>Erfurt!AC53+Gera!AC53+Jena!AC53+Suhl!AC53+Weimar!AC53+Eisenach!AC53+Eichsfeld!AC53+Nordhausen!AC53+Wartburgkreis!AC53+'Unstrut-Hainich-Kreis'!AC53+Kyffhäuserkreis!AC53+'Schmalkalden-Meiningen'!AC53+Gotha!AC53+Sömmerda!AC53+Hildburghausen!AC53+'Ilm-Kreis'!AC53+'Weimarer Land'!AC53+Sonneberg!AC53+'Saalfeld-Rudolstadt'!AC53+'Saale-Holzland-Kreis'!AC53+'Saale-Orla-Kreis'!AC53+Greiz!AC53+'Altenburger Land'!AC53</f>
        <v>0</v>
      </c>
      <c r="AD53" s="30">
        <f>Erfurt!AD53+Gera!AD53+Jena!AD53+Suhl!AD53+Weimar!AD53+Eisenach!AD53+Eichsfeld!AD53+Nordhausen!AD53+Wartburgkreis!AD53+'Unstrut-Hainich-Kreis'!AD53+Kyffhäuserkreis!AD53+'Schmalkalden-Meiningen'!AD53+Gotha!AD53+Sömmerda!AD53+Hildburghausen!AD53+'Ilm-Kreis'!AD53+'Weimarer Land'!AD53+Sonneberg!AD53+'Saalfeld-Rudolstadt'!AD53+'Saale-Holzland-Kreis'!AD53+'Saale-Orla-Kreis'!AD53+Greiz!AD53+'Altenburger Land'!AD53</f>
        <v>0</v>
      </c>
      <c r="AE53" s="30">
        <f>Erfurt!AE53+Gera!AE53+Jena!AE53+Suhl!AE53+Weimar!AE53+Eisenach!AE53+Eichsfeld!AE53+Nordhausen!AE53+Wartburgkreis!AE53+'Unstrut-Hainich-Kreis'!AE53+Kyffhäuserkreis!AE53+'Schmalkalden-Meiningen'!AE53+Gotha!AE53+Sömmerda!AE53+Hildburghausen!AE53+'Ilm-Kreis'!AE53+'Weimarer Land'!AE53+Sonneberg!AE53+'Saalfeld-Rudolstadt'!AE53+'Saale-Holzland-Kreis'!AE53+'Saale-Orla-Kreis'!AE53+Greiz!AE53+'Altenburger Land'!AE53</f>
        <v>0</v>
      </c>
      <c r="AF53" s="30">
        <f>Erfurt!AF53+Gera!AF53+Jena!AF53+Suhl!AF53+Weimar!AF53+Eisenach!AF53+Eichsfeld!AF53+Nordhausen!AF53+Wartburgkreis!AF53+'Unstrut-Hainich-Kreis'!AF53+Kyffhäuserkreis!AF53+'Schmalkalden-Meiningen'!AF53+Gotha!AF53+Sömmerda!AF53+Hildburghausen!AF53+'Ilm-Kreis'!AF53+'Weimarer Land'!AF53+Sonneberg!AF53+'Saalfeld-Rudolstadt'!AF53+'Saale-Holzland-Kreis'!AF53+'Saale-Orla-Kreis'!AF53+Greiz!AF53+'Altenburger Land'!AF53</f>
        <v>0</v>
      </c>
      <c r="AG53" s="30">
        <f>Erfurt!AG53+Gera!AG53+Jena!AG53+Suhl!AG53+Weimar!AG53+Eisenach!AG53+Eichsfeld!AG53+Nordhausen!AG53+Wartburgkreis!AG53+'Unstrut-Hainich-Kreis'!AG53+Kyffhäuserkreis!AG53+'Schmalkalden-Meiningen'!AG53+Gotha!AG53+Sömmerda!AG53+Hildburghausen!AG53+'Ilm-Kreis'!AG53+'Weimarer Land'!AG53+Sonneberg!AG53+'Saalfeld-Rudolstadt'!AG53+'Saale-Holzland-Kreis'!AG53+'Saale-Orla-Kreis'!AG53+Greiz!AG53+'Altenburger Land'!AG53</f>
        <v>0</v>
      </c>
      <c r="AH53" s="30">
        <f>Erfurt!AH53+Gera!AH53+Jena!AH53+Suhl!AH53+Weimar!AH53+Eisenach!AH53+Eichsfeld!AH53+Nordhausen!AH53+Wartburgkreis!AH53+'Unstrut-Hainich-Kreis'!AH53+Kyffhäuserkreis!AH53+'Schmalkalden-Meiningen'!AH53+Gotha!AH53+Sömmerda!AH53+Hildburghausen!AH53+'Ilm-Kreis'!AH53+'Weimarer Land'!AH53+Sonneberg!AH53+'Saalfeld-Rudolstadt'!AH53+'Saale-Holzland-Kreis'!AH53+'Saale-Orla-Kreis'!AH53+Greiz!AH53+'Altenburger Land'!AH53</f>
        <v>0</v>
      </c>
      <c r="AI53" s="30">
        <f>Erfurt!AI53+Gera!AI53+Jena!AI53+Suhl!AI53+Weimar!AI53+Eisenach!AI53+Eichsfeld!AI53+Nordhausen!AI53+Wartburgkreis!AI53+'Unstrut-Hainich-Kreis'!AI53+Kyffhäuserkreis!AI53+'Schmalkalden-Meiningen'!AI53+Gotha!AI53+Sömmerda!AI53+Hildburghausen!AI53+'Ilm-Kreis'!AI53+'Weimarer Land'!AI53+Sonneberg!AI53+'Saalfeld-Rudolstadt'!AI53+'Saale-Holzland-Kreis'!AI53+'Saale-Orla-Kreis'!AI53+Greiz!AI53+'Altenburger Land'!AI53</f>
        <v>0</v>
      </c>
      <c r="AJ53" s="25"/>
    </row>
    <row r="54" spans="1:36" s="18" customFormat="1" ht="13.5" customHeight="1">
      <c r="A54" s="50">
        <v>35</v>
      </c>
      <c r="B54" s="51"/>
      <c r="C54" s="3" t="s">
        <v>31</v>
      </c>
      <c r="D54" s="3"/>
      <c r="E54" s="52"/>
      <c r="F54" s="30">
        <f>Erfurt!F54+Gera!F54+Jena!F54+Suhl!F54+Weimar!F54+Eisenach!F54+Eichsfeld!F54+Nordhausen!F54+Wartburgkreis!F54+'Unstrut-Hainich-Kreis'!F54+Kyffhäuserkreis!F54+'Schmalkalden-Meiningen'!F54+Gotha!F54+Sömmerda!F54+Hildburghausen!F54+'Ilm-Kreis'!F54+'Weimarer Land'!F54+Sonneberg!F54+'Saalfeld-Rudolstadt'!F54+'Saale-Holzland-Kreis'!F54+'Saale-Orla-Kreis'!F54+Greiz!F54+'Altenburger Land'!F54</f>
        <v>39558</v>
      </c>
      <c r="G54" s="30">
        <f>Erfurt!G54+Gera!G54+Jena!G54+Suhl!G54+Weimar!G54+Eisenach!G54+Eichsfeld!G54+Nordhausen!G54+Wartburgkreis!G54+'Unstrut-Hainich-Kreis'!G54+Kyffhäuserkreis!G54+'Schmalkalden-Meiningen'!G54+Gotha!G54+Sömmerda!G54+Hildburghausen!G54+'Ilm-Kreis'!G54+'Weimarer Land'!G54+Sonneberg!G54+'Saalfeld-Rudolstadt'!G54+'Saale-Holzland-Kreis'!G54+'Saale-Orla-Kreis'!G54+Greiz!G54+'Altenburger Land'!G54</f>
        <v>40322</v>
      </c>
      <c r="H54" s="30">
        <f>Erfurt!H54+Gera!H54+Jena!H54+Suhl!H54+Weimar!H54+Eisenach!H54+Eichsfeld!H54+Nordhausen!H54+Wartburgkreis!H54+'Unstrut-Hainich-Kreis'!H54+Kyffhäuserkreis!H54+'Schmalkalden-Meiningen'!H54+Gotha!H54+Sömmerda!H54+Hildburghausen!H54+'Ilm-Kreis'!H54+'Weimarer Land'!H54+Sonneberg!H54+'Saalfeld-Rudolstadt'!H54+'Saale-Holzland-Kreis'!H54+'Saale-Orla-Kreis'!H54+Greiz!H54+'Altenburger Land'!H54</f>
        <v>40848</v>
      </c>
      <c r="I54" s="30">
        <f>Erfurt!I54+Gera!I54+Suhl!I54+Weimar!I54+Eisenach!I54+Nordhausen!I54+Wartburgkreis!I54+'Unstrut-Hainich-Kreis'!I54+Kyffhäuserkreis!I54+'Schmalkalden-Meiningen'!I54+Gotha!I54+Sömmerda!I54+Hildburghausen!I54+'Ilm-Kreis'!I54+'Weimarer Land'!I54+Sonneberg!I54+'Saalfeld-Rudolstadt'!I54+'Saale-Holzland-Kreis'!I54+'Saale-Orla-Kreis'!I54+Greiz!I54+'Altenburger Land'!I54</f>
        <v>38327</v>
      </c>
      <c r="J54" s="30">
        <f>Erfurt!J54+Gera!J54+Jena!J54+Suhl!J54+Weimar!J54+Eisenach!J54+Eichsfeld!J54+Nordhausen!J54+Wartburgkreis!J54+'Unstrut-Hainich-Kreis'!J54+Kyffhäuserkreis!J54+'Schmalkalden-Meiningen'!J54+Gotha!J54+Sömmerda!J54+Hildburghausen!J54+'Ilm-Kreis'!J54+'Weimarer Land'!J54+Sonneberg!J54+'Saalfeld-Rudolstadt'!J54+'Saale-Holzland-Kreis'!J54+'Saale-Orla-Kreis'!J54+Greiz!J54+'Altenburger Land'!J54</f>
        <v>40895</v>
      </c>
      <c r="K54" s="30">
        <f>Erfurt!K54+Gera!K54+Jena!K54+Suhl!K54+Weimar!K54+Eisenach!K54+Eichsfeld!K54+Nordhausen!K54+Wartburgkreis!K54+'Unstrut-Hainich-Kreis'!K54+Kyffhäuserkreis!K54+'Schmalkalden-Meiningen'!K54+Gotha!K54+Sömmerda!K54+Hildburghausen!K54+'Ilm-Kreis'!K54+'Weimarer Land'!K54+Sonneberg!K54+'Saalfeld-Rudolstadt'!K54+'Saale-Holzland-Kreis'!K54+'Saale-Orla-Kreis'!K54+Greiz!K54+'Altenburger Land'!K54</f>
        <v>40572</v>
      </c>
      <c r="L54" s="30">
        <f>Erfurt!L54+Gera!L54+Jena!L54+Suhl!L54+Weimar!L54+Eisenach!L54+Eichsfeld!L54+Nordhausen!L54+Wartburgkreis!L54+'Unstrut-Hainich-Kreis'!L54+Kyffhäuserkreis!L54+'Schmalkalden-Meiningen'!L54+Gotha!L54+Sömmerda!L54+Hildburghausen!L54+'Ilm-Kreis'!L54+'Weimarer Land'!L54+Sonneberg!L54+'Saalfeld-Rudolstadt'!L54+'Saale-Holzland-Kreis'!L54+'Saale-Orla-Kreis'!L54+Greiz!L54+'Altenburger Land'!L54</f>
        <v>40795</v>
      </c>
      <c r="M54" s="30">
        <f>Erfurt!M54+Gera!M54+Suhl!M54+Weimar!M54+Eisenach!M54+Nordhausen!M54+Wartburgkreis!M54+'Unstrut-Hainich-Kreis'!M54+Kyffhäuserkreis!M54+'Schmalkalden-Meiningen'!M54+Gotha!M54+Sömmerda!M54+Hildburghausen!M54+'Ilm-Kreis'!M54+'Weimarer Land'!M54+Sonneberg!M54+'Saalfeld-Rudolstadt'!M54+'Saale-Holzland-Kreis'!M54+'Saale-Orla-Kreis'!M54+Greiz!M54+'Altenburger Land'!M54</f>
        <v>38381</v>
      </c>
      <c r="N54" s="30">
        <f>Erfurt!N54+Gera!N54+Jena!N54+Suhl!N54+Weimar!N54+Eisenach!N54+Eichsfeld!N54+Nordhausen!N54+Wartburgkreis!N54+'Unstrut-Hainich-Kreis'!N54+Kyffhäuserkreis!N54+'Schmalkalden-Meiningen'!N54+Gotha!N54+Sömmerda!N54+Hildburghausen!N54+'Ilm-Kreis'!N54+'Weimarer Land'!N54+Sonneberg!N54+'Saalfeld-Rudolstadt'!N54+'Saale-Holzland-Kreis'!N54+'Saale-Orla-Kreis'!N54+Greiz!N54+'Altenburger Land'!N54</f>
        <v>41218</v>
      </c>
      <c r="O54" s="30">
        <f>Erfurt!O54+Gera!O54+Jena!O54+Suhl!O54+Weimar!O54+Eisenach!O54+Eichsfeld!O54+Nordhausen!O54+Wartburgkreis!O54+'Unstrut-Hainich-Kreis'!O54+Kyffhäuserkreis!O54+'Schmalkalden-Meiningen'!O54+Gotha!O54+Sömmerda!O54+Hildburghausen!O54+'Ilm-Kreis'!O54+'Weimarer Land'!O54+Sonneberg!O54+'Saalfeld-Rudolstadt'!O54+'Saale-Holzland-Kreis'!O54+'Saale-Orla-Kreis'!O54+Greiz!O54+'Altenburger Land'!O54</f>
        <v>41249</v>
      </c>
      <c r="P54" s="30">
        <f>Erfurt!P54+Gera!P54+Jena!P54+Suhl!P54+Weimar!P54+Eisenach!P54+Eichsfeld!P54+Nordhausen!P54+Wartburgkreis!P54+'Unstrut-Hainich-Kreis'!P54+Kyffhäuserkreis!P54+'Schmalkalden-Meiningen'!P54+Gotha!P54+Sömmerda!P54+Hildburghausen!P54+'Ilm-Kreis'!P54+'Weimarer Land'!P54+Sonneberg!P54+'Saalfeld-Rudolstadt'!P54+'Saale-Holzland-Kreis'!P54+'Saale-Orla-Kreis'!P54+Greiz!P54+'Altenburger Land'!P54</f>
        <v>41117</v>
      </c>
      <c r="Q54" s="30">
        <f>Erfurt!Q54+Gera!Q54+Jena!Q54+Suhl!Q54+Weimar!Q54+Eisenach!Q54+Eichsfeld!Q54+Nordhausen!Q54+Wartburgkreis!Q54+'Unstrut-Hainich-Kreis'!Q54+Kyffhäuserkreis!Q54+'Schmalkalden-Meiningen'!Q54+Gotha!Q54+Sömmerda!Q54+Hildburghausen!Q54+'Ilm-Kreis'!Q54+'Weimarer Land'!Q54+Sonneberg!Q54+'Saalfeld-Rudolstadt'!Q54+'Saale-Holzland-Kreis'!Q54+'Saale-Orla-Kreis'!Q54+Greiz!Q54+'Altenburger Land'!Q54</f>
        <v>41234</v>
      </c>
      <c r="R54" s="26">
        <v>35</v>
      </c>
      <c r="S54" s="50">
        <v>35</v>
      </c>
      <c r="T54" s="51"/>
      <c r="U54" s="3" t="s">
        <v>31</v>
      </c>
      <c r="V54" s="3"/>
      <c r="W54" s="52"/>
      <c r="X54" s="30">
        <f>Erfurt!X54+Gera!X54+Jena!X54+Suhl!X54+Weimar!X54+Eisenach!X54+Eichsfeld!X54+Nordhausen!X54+Wartburgkreis!X54+'Unstrut-Hainich-Kreis'!X54+Kyffhäuserkreis!X54+'Schmalkalden-Meiningen'!X54+Gotha!X54+Sömmerda!X54+Hildburghausen!X54+'Ilm-Kreis'!X54+'Weimarer Land'!X54+Sonneberg!X54+'Saalfeld-Rudolstadt'!X54+'Saale-Holzland-Kreis'!X54+'Saale-Orla-Kreis'!X54+Greiz!X54+'Altenburger Land'!X54</f>
        <v>41530</v>
      </c>
      <c r="Y54" s="30">
        <f>Erfurt!Y54+Gera!Y54+Jena!Y54+Suhl!Y54+Weimar!Y54+Eisenach!Y54+Eichsfeld!Y54+Nordhausen!Y54+Wartburgkreis!Y54+'Unstrut-Hainich-Kreis'!Y54+Kyffhäuserkreis!Y54+'Schmalkalden-Meiningen'!Y54+Gotha!Y54+Sömmerda!Y54+Hildburghausen!Y54+'Ilm-Kreis'!Y54+'Weimarer Land'!Y54+Sonneberg!Y54+'Saalfeld-Rudolstadt'!Y54+'Saale-Holzland-Kreis'!Y54+'Saale-Orla-Kreis'!Y54+Greiz!Y54+'Altenburger Land'!Y54</f>
        <v>42012</v>
      </c>
      <c r="Z54" s="30">
        <f>Erfurt!Z54+Gera!Z54+Jena!Z54+Suhl!Z54+Weimar!Z54+Eisenach!Z54+Eichsfeld!Z54+Nordhausen!Z54+Wartburgkreis!Z54+'Unstrut-Hainich-Kreis'!Z54+Kyffhäuserkreis!Z54+'Schmalkalden-Meiningen'!Z54+Gotha!Z54+Sömmerda!Z54+Hildburghausen!Z54+'Ilm-Kreis'!Z54+'Weimarer Land'!Z54+Sonneberg!Z54+'Saalfeld-Rudolstadt'!Z54+'Saale-Holzland-Kreis'!Z54+'Saale-Orla-Kreis'!Z54+Greiz!Z54+'Altenburger Land'!Z54</f>
        <v>42304</v>
      </c>
      <c r="AA54" s="30">
        <f>Erfurt!AA54+Gera!AA54+Jena!AA54+Suhl!AA54+Weimar!AA54+Eisenach!AA54+Eichsfeld!AA54+Nordhausen!AA54+Wartburgkreis!AA54+'Unstrut-Hainich-Kreis'!AA54+Kyffhäuserkreis!AA54+'Schmalkalden-Meiningen'!AA54+Gotha!AA54+Sömmerda!AA54+Hildburghausen!AA54+'Ilm-Kreis'!AA54+'Weimarer Land'!AA54+Sonneberg!AA54+'Saalfeld-Rudolstadt'!AA54+'Saale-Holzland-Kreis'!AA54+'Saale-Orla-Kreis'!AA54+Greiz!AA54+'Altenburger Land'!AA54</f>
        <v>42079</v>
      </c>
      <c r="AB54" s="30">
        <f>Erfurt!AB54+Gera!AB54+Jena!AB54+Suhl!AB54+Weimar!AB54+Eisenach!AB54+Eichsfeld!AB54+Nordhausen!AB54+Wartburgkreis!AB54+'Unstrut-Hainich-Kreis'!AB54+Kyffhäuserkreis!AB54+'Schmalkalden-Meiningen'!AB54+Gotha!AB54+Sömmerda!AB54+Hildburghausen!AB54+'Ilm-Kreis'!AB54+'Weimarer Land'!AB54+Sonneberg!AB54+'Saalfeld-Rudolstadt'!AB54+'Saale-Holzland-Kreis'!AB54+'Saale-Orla-Kreis'!AB54+Greiz!AB54+'Altenburger Land'!AB54</f>
        <v>41821</v>
      </c>
      <c r="AC54" s="30">
        <f>Erfurt!AC54+Gera!AC54+Jena!AC54+Suhl!AC54+Weimar!AC54+Eisenach!AC54+Eichsfeld!AC54+Nordhausen!AC54+Wartburgkreis!AC54+'Unstrut-Hainich-Kreis'!AC54+Kyffhäuserkreis!AC54+'Schmalkalden-Meiningen'!AC54+Gotha!AC54+Sömmerda!AC54+Hildburghausen!AC54+'Ilm-Kreis'!AC54+'Weimarer Land'!AC54+Sonneberg!AC54+'Saalfeld-Rudolstadt'!AC54+'Saale-Holzland-Kreis'!AC54+'Saale-Orla-Kreis'!AC54+Greiz!AC54+'Altenburger Land'!AC54</f>
        <v>41411</v>
      </c>
      <c r="AD54" s="30">
        <f>Erfurt!AD54+Gera!AD54+Jena!AD54+Suhl!AD54+Weimar!AD54+Eisenach!AD54+Eichsfeld!AD54+Nordhausen!AD54+Wartburgkreis!AD54+'Unstrut-Hainich-Kreis'!AD54+Kyffhäuserkreis!AD54+'Schmalkalden-Meiningen'!AD54+Gotha!AD54+Sömmerda!AD54+Hildburghausen!AD54+'Ilm-Kreis'!AD54+'Weimarer Land'!AD54+Sonneberg!AD54+'Saalfeld-Rudolstadt'!AD54+'Saale-Holzland-Kreis'!AD54+'Saale-Orla-Kreis'!AD54+Greiz!AD54+'Altenburger Land'!AD54</f>
        <v>41264</v>
      </c>
      <c r="AE54" s="30">
        <f>Erfurt!AE54+Gera!AE54+Jena!AE54+Suhl!AE54+Weimar!AE54+Eisenach!AE54+Eichsfeld!AE54+Nordhausen!AE54+Wartburgkreis!AE54+'Unstrut-Hainich-Kreis'!AE54+Kyffhäuserkreis!AE54+'Schmalkalden-Meiningen'!AE54+Gotha!AE54+Sömmerda!AE54+Hildburghausen!AE54+'Ilm-Kreis'!AE54+'Weimarer Land'!AE54+Sonneberg!AE54+'Saalfeld-Rudolstadt'!AE54+'Saale-Holzland-Kreis'!AE54+'Saale-Orla-Kreis'!AE54+Greiz!AE54+'Altenburger Land'!AE54</f>
        <v>41102</v>
      </c>
      <c r="AF54" s="30">
        <f>Erfurt!AF54+Gera!AF54+Jena!AF54+Suhl!AF54+Weimar!AF54+Eisenach!AF54+Eichsfeld!AF54+Nordhausen!AF54+Wartburgkreis!AF54+'Unstrut-Hainich-Kreis'!AF54+Kyffhäuserkreis!AF54+'Schmalkalden-Meiningen'!AF54+Gotha!AF54+Sömmerda!AF54+Hildburghausen!AF54+'Ilm-Kreis'!AF54+'Weimarer Land'!AF54+Sonneberg!AF54+'Saalfeld-Rudolstadt'!AF54+'Saale-Holzland-Kreis'!AF54+'Saale-Orla-Kreis'!AF54+Greiz!AF54+'Altenburger Land'!AF54</f>
        <v>40734</v>
      </c>
      <c r="AG54" s="30">
        <f>Erfurt!AG54+Gera!AG54+Jena!AG54+Suhl!AG54+Weimar!AG54+Eisenach!AG54+Eichsfeld!AG54+Nordhausen!AG54+Wartburgkreis!AG54+'Unstrut-Hainich-Kreis'!AG54+Kyffhäuserkreis!AG54+'Schmalkalden-Meiningen'!AG54+Gotha!AG54+Sömmerda!AG54+Hildburghausen!AG54+'Ilm-Kreis'!AG54+'Weimarer Land'!AG54+Sonneberg!AG54+'Saalfeld-Rudolstadt'!AG54+'Saale-Holzland-Kreis'!AG54+'Saale-Orla-Kreis'!AG54+Greiz!AG54+'Altenburger Land'!AG54</f>
        <v>40563</v>
      </c>
      <c r="AH54" s="30">
        <f>Erfurt!AH54+Gera!AH54+Jena!AH54+Suhl!AH54+Weimar!AH54+Eisenach!AH54+Eichsfeld!AH54+Nordhausen!AH54+Wartburgkreis!AH54+'Unstrut-Hainich-Kreis'!AH54+Kyffhäuserkreis!AH54+'Schmalkalden-Meiningen'!AH54+Gotha!AH54+Sömmerda!AH54+Hildburghausen!AH54+'Ilm-Kreis'!AH54+'Weimarer Land'!AH54+Sonneberg!AH54+'Saalfeld-Rudolstadt'!AH54+'Saale-Holzland-Kreis'!AH54+'Saale-Orla-Kreis'!AH54+Greiz!AH54+'Altenburger Land'!AH54</f>
        <v>39957</v>
      </c>
      <c r="AI54" s="30">
        <f>Erfurt!AI54+Gera!AI54+Jena!AI54+Suhl!AI54+Weimar!AI54+Eisenach!AI54+Eichsfeld!AI54+Nordhausen!AI54+Wartburgkreis!AI54+'Unstrut-Hainich-Kreis'!AI54+Kyffhäuserkreis!AI54+'Schmalkalden-Meiningen'!AI54+Gotha!AI54+Sömmerda!AI54+Hildburghausen!AI54+'Ilm-Kreis'!AI54+'Weimarer Land'!AI54+Sonneberg!AI54+'Saalfeld-Rudolstadt'!AI54+'Saale-Holzland-Kreis'!AI54+'Saale-Orla-Kreis'!AI54+Greiz!AI54+'Altenburger Land'!AI54</f>
        <v>39701</v>
      </c>
      <c r="AJ54" s="26">
        <v>35</v>
      </c>
    </row>
    <row r="55" spans="1:36" s="18" customFormat="1" ht="13.5" customHeight="1">
      <c r="A55" s="50"/>
      <c r="B55" s="51"/>
      <c r="C55" s="3"/>
      <c r="D55" s="3" t="s">
        <v>146</v>
      </c>
      <c r="E55" s="52"/>
      <c r="F55" s="30"/>
      <c r="G55" s="30"/>
      <c r="H55" s="30"/>
      <c r="I55" s="30"/>
      <c r="J55" s="30"/>
      <c r="K55" s="30"/>
      <c r="L55" s="30"/>
      <c r="M55" s="30"/>
      <c r="N55" s="30"/>
      <c r="O55" s="30"/>
      <c r="P55" s="30"/>
      <c r="Q55" s="30"/>
      <c r="R55" s="26"/>
      <c r="S55" s="50"/>
      <c r="T55" s="51"/>
      <c r="U55" s="3"/>
      <c r="V55" s="3" t="s">
        <v>146</v>
      </c>
      <c r="W55" s="52"/>
      <c r="X55" s="30">
        <f>SUM(X56:X58)</f>
        <v>41530</v>
      </c>
      <c r="Y55" s="30">
        <f aca="true" t="shared" si="2" ref="Y55:AI55">SUM(Y56:Y58)</f>
        <v>42012</v>
      </c>
      <c r="Z55" s="30">
        <f t="shared" si="2"/>
        <v>42304</v>
      </c>
      <c r="AA55" s="30">
        <f t="shared" si="2"/>
        <v>42079</v>
      </c>
      <c r="AB55" s="30">
        <f t="shared" si="2"/>
        <v>41821</v>
      </c>
      <c r="AC55" s="30">
        <f t="shared" si="2"/>
        <v>41411</v>
      </c>
      <c r="AD55" s="30">
        <f t="shared" si="2"/>
        <v>41264</v>
      </c>
      <c r="AE55" s="30">
        <f t="shared" si="2"/>
        <v>41102</v>
      </c>
      <c r="AF55" s="30">
        <f t="shared" si="2"/>
        <v>40734</v>
      </c>
      <c r="AG55" s="30">
        <f t="shared" si="2"/>
        <v>40563</v>
      </c>
      <c r="AH55" s="30">
        <f t="shared" si="2"/>
        <v>39957</v>
      </c>
      <c r="AI55" s="30">
        <f t="shared" si="2"/>
        <v>39701</v>
      </c>
      <c r="AJ55" s="26"/>
    </row>
    <row r="56" spans="1:36" s="18" customFormat="1" ht="13.5" customHeight="1">
      <c r="A56" s="50">
        <v>36</v>
      </c>
      <c r="B56" s="51"/>
      <c r="C56" s="3"/>
      <c r="D56" s="3" t="s">
        <v>19</v>
      </c>
      <c r="E56" s="52"/>
      <c r="F56" s="30">
        <f>Erfurt!F56+Gera!F56+Jena!F56+Suhl!F56+Weimar!F56+Eisenach!F56+Eichsfeld!F56+Nordhausen!F56+Wartburgkreis!F56+'Unstrut-Hainich-Kreis'!F56+Kyffhäuserkreis!F56+'Schmalkalden-Meiningen'!F56+Gotha!F56+Sömmerda!F56+Hildburghausen!F56+'Ilm-Kreis'!F56+'Weimarer Land'!F56+Sonneberg!F56+'Saalfeld-Rudolstadt'!F56+'Saale-Holzland-Kreis'!F56+'Saale-Orla-Kreis'!F56+Greiz!F56+'Altenburger Land'!F56</f>
        <v>25546</v>
      </c>
      <c r="G56" s="30">
        <f>Erfurt!G56+Gera!G56+Jena!G56+Suhl!G56+Weimar!G56+Eisenach!G56+Eichsfeld!G56+Nordhausen!G56+Wartburgkreis!G56+'Unstrut-Hainich-Kreis'!G56+Kyffhäuserkreis!G56+'Schmalkalden-Meiningen'!G56+Gotha!G56+Sömmerda!G56+Hildburghausen!G56+'Ilm-Kreis'!G56+'Weimarer Land'!G56+Sonneberg!G56+'Saalfeld-Rudolstadt'!G56+'Saale-Holzland-Kreis'!G56+'Saale-Orla-Kreis'!G56+Greiz!G56+'Altenburger Land'!G56</f>
        <v>26094</v>
      </c>
      <c r="H56" s="30">
        <f>Erfurt!H56+Gera!H56+Jena!H56+Suhl!H56+Weimar!H56+Eisenach!H56+Eichsfeld!H56+Nordhausen!H56+Wartburgkreis!H56+'Unstrut-Hainich-Kreis'!H56+Kyffhäuserkreis!H56+'Schmalkalden-Meiningen'!H56+Gotha!H56+Sömmerda!H56+Hildburghausen!H56+'Ilm-Kreis'!H56+'Weimarer Land'!H56+Sonneberg!H56+'Saalfeld-Rudolstadt'!H56+'Saale-Holzland-Kreis'!H56+'Saale-Orla-Kreis'!H56+Greiz!H56+'Altenburger Land'!H56</f>
        <v>26476</v>
      </c>
      <c r="I56" s="30">
        <f>Erfurt!I56+Gera!I56+Suhl!I56+Weimar!I56+Eisenach!I56+Nordhausen!I56+Wartburgkreis!I56+'Unstrut-Hainich-Kreis'!I56+Kyffhäuserkreis!I56+'Schmalkalden-Meiningen'!I56+Gotha!I56+Sömmerda!I56+Hildburghausen!I56+'Ilm-Kreis'!I56+'Weimarer Land'!I56+Sonneberg!I56+'Saalfeld-Rudolstadt'!I56+'Saale-Holzland-Kreis'!I56+'Saale-Orla-Kreis'!I56+Greiz!I56+'Altenburger Land'!I56</f>
        <v>24824</v>
      </c>
      <c r="J56" s="30">
        <f>Erfurt!J56+Gera!J56+Jena!J56+Suhl!J56+Weimar!J56+Eisenach!J56+Eichsfeld!J56+Nordhausen!J56+Wartburgkreis!J56+'Unstrut-Hainich-Kreis'!J56+Kyffhäuserkreis!J56+'Schmalkalden-Meiningen'!J56+Gotha!J56+Sömmerda!J56+Hildburghausen!J56+'Ilm-Kreis'!J56+'Weimarer Land'!J56+Sonneberg!J56+'Saalfeld-Rudolstadt'!J56+'Saale-Holzland-Kreis'!J56+'Saale-Orla-Kreis'!J56+Greiz!J56+'Altenburger Land'!J56</f>
        <v>26466</v>
      </c>
      <c r="K56" s="30">
        <f>Erfurt!K56+Gera!K56+Jena!K56+Suhl!K56+Weimar!K56+Eisenach!K56+Eichsfeld!K56+Nordhausen!K56+Wartburgkreis!K56+'Unstrut-Hainich-Kreis'!K56+Kyffhäuserkreis!K56+'Schmalkalden-Meiningen'!K56+Gotha!K56+Sömmerda!K56+Hildburghausen!K56+'Ilm-Kreis'!K56+'Weimarer Land'!K56+Sonneberg!K56+'Saalfeld-Rudolstadt'!K56+'Saale-Holzland-Kreis'!K56+'Saale-Orla-Kreis'!K56+Greiz!K56+'Altenburger Land'!K56</f>
        <v>26221</v>
      </c>
      <c r="L56" s="30">
        <f>Erfurt!L56+Gera!L56+Jena!L56+Suhl!L56+Weimar!L56+Eisenach!L56+Eichsfeld!L56+Nordhausen!L56+Wartburgkreis!L56+'Unstrut-Hainich-Kreis'!L56+Kyffhäuserkreis!L56+'Schmalkalden-Meiningen'!L56+Gotha!L56+Sömmerda!L56+Hildburghausen!L56+'Ilm-Kreis'!L56+'Weimarer Land'!L56+Sonneberg!L56+'Saalfeld-Rudolstadt'!L56+'Saale-Holzland-Kreis'!L56+'Saale-Orla-Kreis'!L56+Greiz!L56+'Altenburger Land'!L56</f>
        <v>26442</v>
      </c>
      <c r="M56" s="30">
        <f>Erfurt!M56+Gera!M56+Suhl!M56+Weimar!M56+Eisenach!M56+Nordhausen!M56+Wartburgkreis!M56+'Unstrut-Hainich-Kreis'!M56+Kyffhäuserkreis!M56+'Schmalkalden-Meiningen'!M56+Gotha!M56+Sömmerda!M56+Hildburghausen!M56+'Ilm-Kreis'!M56+'Weimarer Land'!M56+Sonneberg!M56+'Saalfeld-Rudolstadt'!M56+'Saale-Holzland-Kreis'!M56+'Saale-Orla-Kreis'!M56+Greiz!M56+'Altenburger Land'!M56</f>
        <v>24934</v>
      </c>
      <c r="N56" s="30">
        <f>Erfurt!N56+Gera!N56+Jena!N56+Suhl!N56+Weimar!N56+Eisenach!N56+Eichsfeld!N56+Nordhausen!N56+Wartburgkreis!N56+'Unstrut-Hainich-Kreis'!N56+Kyffhäuserkreis!N56+'Schmalkalden-Meiningen'!N56+Gotha!N56+Sömmerda!N56+Hildburghausen!N56+'Ilm-Kreis'!N56+'Weimarer Land'!N56+Sonneberg!N56+'Saalfeld-Rudolstadt'!N56+'Saale-Holzland-Kreis'!N56+'Saale-Orla-Kreis'!N56+Greiz!N56+'Altenburger Land'!N56</f>
        <v>26727</v>
      </c>
      <c r="O56" s="30">
        <f>Erfurt!O56+Gera!O56+Jena!O56+Suhl!O56+Weimar!O56+Eisenach!O56+Eichsfeld!O56+Nordhausen!O56+Wartburgkreis!O56+'Unstrut-Hainich-Kreis'!O56+Kyffhäuserkreis!O56+'Schmalkalden-Meiningen'!O56+Gotha!O56+Sömmerda!O56+Hildburghausen!O56+'Ilm-Kreis'!O56+'Weimarer Land'!O56+Sonneberg!O56+'Saalfeld-Rudolstadt'!O56+'Saale-Holzland-Kreis'!O56+'Saale-Orla-Kreis'!O56+Greiz!O56+'Altenburger Land'!O56</f>
        <v>26698</v>
      </c>
      <c r="P56" s="30">
        <f>Erfurt!P56+Gera!P56+Jena!P56+Suhl!P56+Weimar!P56+Eisenach!P56+Eichsfeld!P56+Nordhausen!P56+Wartburgkreis!P56+'Unstrut-Hainich-Kreis'!P56+Kyffhäuserkreis!P56+'Schmalkalden-Meiningen'!P56+Gotha!P56+Sömmerda!P56+Hildburghausen!P56+'Ilm-Kreis'!P56+'Weimarer Land'!P56+Sonneberg!P56+'Saalfeld-Rudolstadt'!P56+'Saale-Holzland-Kreis'!P56+'Saale-Orla-Kreis'!P56+Greiz!P56+'Altenburger Land'!P56</f>
        <v>26633</v>
      </c>
      <c r="Q56" s="30">
        <f>Erfurt!Q56+Gera!Q56+Jena!Q56+Suhl!Q56+Weimar!Q56+Eisenach!Q56+Eichsfeld!Q56+Nordhausen!Q56+Wartburgkreis!Q56+'Unstrut-Hainich-Kreis'!Q56+Kyffhäuserkreis!Q56+'Schmalkalden-Meiningen'!Q56+Gotha!Q56+Sömmerda!Q56+Hildburghausen!Q56+'Ilm-Kreis'!Q56+'Weimarer Land'!Q56+Sonneberg!Q56+'Saalfeld-Rudolstadt'!Q56+'Saale-Holzland-Kreis'!Q56+'Saale-Orla-Kreis'!Q56+Greiz!Q56+'Altenburger Land'!Q56</f>
        <v>26645</v>
      </c>
      <c r="R56" s="26">
        <v>36</v>
      </c>
      <c r="S56" s="50">
        <v>36</v>
      </c>
      <c r="T56" s="51"/>
      <c r="U56" s="3"/>
      <c r="V56" s="3" t="s">
        <v>19</v>
      </c>
      <c r="W56" s="52"/>
      <c r="X56" s="30">
        <f>Erfurt!X56+Gera!X56+Jena!X56+Suhl!X56+Weimar!X56+Eisenach!X56+Eichsfeld!X56+Nordhausen!X56+Wartburgkreis!X56+'Unstrut-Hainich-Kreis'!X56+Kyffhäuserkreis!X56+'Schmalkalden-Meiningen'!X56+Gotha!X56+Sömmerda!X56+Hildburghausen!X56+'Ilm-Kreis'!X56+'Weimarer Land'!X56+Sonneberg!X56+'Saalfeld-Rudolstadt'!X56+'Saale-Holzland-Kreis'!X56+'Saale-Orla-Kreis'!X56+Greiz!X56+'Altenburger Land'!X56</f>
        <v>26856</v>
      </c>
      <c r="Y56" s="30">
        <f>Erfurt!Y56+Gera!Y56+Jena!Y56+Suhl!Y56+Weimar!Y56+Eisenach!Y56+Eichsfeld!Y56+Nordhausen!Y56+Wartburgkreis!Y56+'Unstrut-Hainich-Kreis'!Y56+Kyffhäuserkreis!Y56+'Schmalkalden-Meiningen'!Y56+Gotha!Y56+Sömmerda!Y56+Hildburghausen!Y56+'Ilm-Kreis'!Y56+'Weimarer Land'!Y56+Sonneberg!Y56+'Saalfeld-Rudolstadt'!Y56+'Saale-Holzland-Kreis'!Y56+'Saale-Orla-Kreis'!Y56+Greiz!Y56+'Altenburger Land'!Y56</f>
        <v>27152</v>
      </c>
      <c r="Z56" s="30">
        <f>Erfurt!Z56+Gera!Z56+Jena!Z56+Suhl!Z56+Weimar!Z56+Eisenach!Z56+Eichsfeld!Z56+Nordhausen!Z56+Wartburgkreis!Z56+'Unstrut-Hainich-Kreis'!Z56+Kyffhäuserkreis!Z56+'Schmalkalden-Meiningen'!Z56+Gotha!Z56+Sömmerda!Z56+Hildburghausen!Z56+'Ilm-Kreis'!Z56+'Weimarer Land'!Z56+Sonneberg!Z56+'Saalfeld-Rudolstadt'!Z56+'Saale-Holzland-Kreis'!Z56+'Saale-Orla-Kreis'!Z56+Greiz!Z56+'Altenburger Land'!Z56</f>
        <v>27357</v>
      </c>
      <c r="AA56" s="30">
        <f>Erfurt!AA56+Gera!AA56+Jena!AA56+Suhl!AA56+Weimar!AA56+Eisenach!AA56+Eichsfeld!AA56+Nordhausen!AA56+Wartburgkreis!AA56+'Unstrut-Hainich-Kreis'!AA56+Kyffhäuserkreis!AA56+'Schmalkalden-Meiningen'!AA56+Gotha!AA56+Sömmerda!AA56+Hildburghausen!AA56+'Ilm-Kreis'!AA56+'Weimarer Land'!AA56+Sonneberg!AA56+'Saalfeld-Rudolstadt'!AA56+'Saale-Holzland-Kreis'!AA56+'Saale-Orla-Kreis'!AA56+Greiz!AA56+'Altenburger Land'!AA56</f>
        <v>27233</v>
      </c>
      <c r="AB56" s="30">
        <f>Erfurt!AB56+Gera!AB56+Jena!AB56+Suhl!AB56+Weimar!AB56+Eisenach!AB56+Eichsfeld!AB56+Nordhausen!AB56+Wartburgkreis!AB56+'Unstrut-Hainich-Kreis'!AB56+Kyffhäuserkreis!AB56+'Schmalkalden-Meiningen'!AB56+Gotha!AB56+Sömmerda!AB56+Hildburghausen!AB56+'Ilm-Kreis'!AB56+'Weimarer Land'!AB56+Sonneberg!AB56+'Saalfeld-Rudolstadt'!AB56+'Saale-Holzland-Kreis'!AB56+'Saale-Orla-Kreis'!AB56+Greiz!AB56+'Altenburger Land'!AB56</f>
        <v>27027</v>
      </c>
      <c r="AC56" s="30">
        <f>Erfurt!AC56+Gera!AC56+Jena!AC56+Suhl!AC56+Weimar!AC56+Eisenach!AC56+Eichsfeld!AC56+Nordhausen!AC56+Wartburgkreis!AC56+'Unstrut-Hainich-Kreis'!AC56+Kyffhäuserkreis!AC56+'Schmalkalden-Meiningen'!AC56+Gotha!AC56+Sömmerda!AC56+Hildburghausen!AC56+'Ilm-Kreis'!AC56+'Weimarer Land'!AC56+Sonneberg!AC56+'Saalfeld-Rudolstadt'!AC56+'Saale-Holzland-Kreis'!AC56+'Saale-Orla-Kreis'!AC56+Greiz!AC56+'Altenburger Land'!AC56</f>
        <v>26721</v>
      </c>
      <c r="AD56" s="30">
        <f>Erfurt!AD56+Gera!AD56+Jena!AD56+Suhl!AD56+Weimar!AD56+Eisenach!AD56+Eichsfeld!AD56+Nordhausen!AD56+Wartburgkreis!AD56+'Unstrut-Hainich-Kreis'!AD56+Kyffhäuserkreis!AD56+'Schmalkalden-Meiningen'!AD56+Gotha!AD56+Sömmerda!AD56+Hildburghausen!AD56+'Ilm-Kreis'!AD56+'Weimarer Land'!AD56+Sonneberg!AD56+'Saalfeld-Rudolstadt'!AD56+'Saale-Holzland-Kreis'!AD56+'Saale-Orla-Kreis'!AD56+Greiz!AD56+'Altenburger Land'!AD56</f>
        <v>26588</v>
      </c>
      <c r="AE56" s="30">
        <f>Erfurt!AE56+Gera!AE56+Jena!AE56+Suhl!AE56+Weimar!AE56+Eisenach!AE56+Eichsfeld!AE56+Nordhausen!AE56+Wartburgkreis!AE56+'Unstrut-Hainich-Kreis'!AE56+Kyffhäuserkreis!AE56+'Schmalkalden-Meiningen'!AE56+Gotha!AE56+Sömmerda!AE56+Hildburghausen!AE56+'Ilm-Kreis'!AE56+'Weimarer Land'!AE56+Sonneberg!AE56+'Saalfeld-Rudolstadt'!AE56+'Saale-Holzland-Kreis'!AE56+'Saale-Orla-Kreis'!AE56+Greiz!AE56+'Altenburger Land'!AE56</f>
        <v>26453</v>
      </c>
      <c r="AF56" s="30">
        <f>Erfurt!AF56+Gera!AF56+Jena!AF56+Suhl!AF56+Weimar!AF56+Eisenach!AF56+Eichsfeld!AF56+Nordhausen!AF56+Wartburgkreis!AF56+'Unstrut-Hainich-Kreis'!AF56+Kyffhäuserkreis!AF56+'Schmalkalden-Meiningen'!AF56+Gotha!AF56+Sömmerda!AF56+Hildburghausen!AF56+'Ilm-Kreis'!AF56+'Weimarer Land'!AF56+Sonneberg!AF56+'Saalfeld-Rudolstadt'!AF56+'Saale-Holzland-Kreis'!AF56+'Saale-Orla-Kreis'!AF56+Greiz!AF56+'Altenburger Land'!AF56</f>
        <v>26176</v>
      </c>
      <c r="AG56" s="30">
        <f>Erfurt!AG56+Gera!AG56+Jena!AG56+Suhl!AG56+Weimar!AG56+Eisenach!AG56+Eichsfeld!AG56+Nordhausen!AG56+Wartburgkreis!AG56+'Unstrut-Hainich-Kreis'!AG56+Kyffhäuserkreis!AG56+'Schmalkalden-Meiningen'!AG56+Gotha!AG56+Sömmerda!AG56+Hildburghausen!AG56+'Ilm-Kreis'!AG56+'Weimarer Land'!AG56+Sonneberg!AG56+'Saalfeld-Rudolstadt'!AG56+'Saale-Holzland-Kreis'!AG56+'Saale-Orla-Kreis'!AG56+Greiz!AG56+'Altenburger Land'!AG56</f>
        <v>25994</v>
      </c>
      <c r="AH56" s="30">
        <f>Erfurt!AH56+Gera!AH56+Jena!AH56+Suhl!AH56+Weimar!AH56+Eisenach!AH56+Eichsfeld!AH56+Nordhausen!AH56+Wartburgkreis!AH56+'Unstrut-Hainich-Kreis'!AH56+Kyffhäuserkreis!AH56+'Schmalkalden-Meiningen'!AH56+Gotha!AH56+Sömmerda!AH56+Hildburghausen!AH56+'Ilm-Kreis'!AH56+'Weimarer Land'!AH56+Sonneberg!AH56+'Saalfeld-Rudolstadt'!AH56+'Saale-Holzland-Kreis'!AH56+'Saale-Orla-Kreis'!AH56+Greiz!AH56+'Altenburger Land'!AH56</f>
        <v>25599</v>
      </c>
      <c r="AI56" s="30">
        <f>Erfurt!AI56+Gera!AI56+Jena!AI56+Suhl!AI56+Weimar!AI56+Eisenach!AI56+Eichsfeld!AI56+Nordhausen!AI56+Wartburgkreis!AI56+'Unstrut-Hainich-Kreis'!AI56+Kyffhäuserkreis!AI56+'Schmalkalden-Meiningen'!AI56+Gotha!AI56+Sömmerda!AI56+Hildburghausen!AI56+'Ilm-Kreis'!AI56+'Weimarer Land'!AI56+Sonneberg!AI56+'Saalfeld-Rudolstadt'!AI56+'Saale-Holzland-Kreis'!AI56+'Saale-Orla-Kreis'!AI56+Greiz!AI56+'Altenburger Land'!AI56</f>
        <v>25422</v>
      </c>
      <c r="AJ56" s="26">
        <v>36</v>
      </c>
    </row>
    <row r="57" spans="1:36" s="18" customFormat="1" ht="13.5" customHeight="1">
      <c r="A57" s="50">
        <v>37</v>
      </c>
      <c r="B57" s="51"/>
      <c r="C57" s="3"/>
      <c r="D57" s="3" t="s">
        <v>20</v>
      </c>
      <c r="E57" s="52"/>
      <c r="F57" s="30">
        <f>Erfurt!F57+Gera!F57+Jena!F57+Suhl!F57+Weimar!F57+Eisenach!F57+Eichsfeld!F57+Nordhausen!F57+Wartburgkreis!F57+'Unstrut-Hainich-Kreis'!F57+Kyffhäuserkreis!F57+'Schmalkalden-Meiningen'!F57+Gotha!F57+Sömmerda!F57+Hildburghausen!F57+'Ilm-Kreis'!F57+'Weimarer Land'!F57+Sonneberg!F57+'Saalfeld-Rudolstadt'!F57+'Saale-Holzland-Kreis'!F57+'Saale-Orla-Kreis'!F57+Greiz!F57+'Altenburger Land'!F57</f>
        <v>10460</v>
      </c>
      <c r="G57" s="30">
        <f>Erfurt!G57+Gera!G57+Jena!G57+Suhl!G57+Weimar!G57+Eisenach!G57+Eichsfeld!G57+Nordhausen!G57+Wartburgkreis!G57+'Unstrut-Hainich-Kreis'!G57+Kyffhäuserkreis!G57+'Schmalkalden-Meiningen'!G57+Gotha!G57+Sömmerda!G57+Hildburghausen!G57+'Ilm-Kreis'!G57+'Weimarer Land'!G57+Sonneberg!G57+'Saalfeld-Rudolstadt'!G57+'Saale-Holzland-Kreis'!G57+'Saale-Orla-Kreis'!G57+Greiz!G57+'Altenburger Land'!G57</f>
        <v>10632</v>
      </c>
      <c r="H57" s="30">
        <f>Erfurt!H57+Gera!H57+Jena!H57+Suhl!H57+Weimar!H57+Eisenach!H57+Eichsfeld!H57+Nordhausen!H57+Wartburgkreis!H57+'Unstrut-Hainich-Kreis'!H57+Kyffhäuserkreis!H57+'Schmalkalden-Meiningen'!H57+Gotha!H57+Sömmerda!H57+Hildburghausen!H57+'Ilm-Kreis'!H57+'Weimarer Land'!H57+Sonneberg!H57+'Saalfeld-Rudolstadt'!H57+'Saale-Holzland-Kreis'!H57+'Saale-Orla-Kreis'!H57+Greiz!H57+'Altenburger Land'!H57</f>
        <v>10777</v>
      </c>
      <c r="I57" s="30">
        <f>Erfurt!I57+Gera!I57+Suhl!I57+Weimar!I57+Eisenach!I57+Nordhausen!I57+Wartburgkreis!I57+'Unstrut-Hainich-Kreis'!I57+Kyffhäuserkreis!I57+'Schmalkalden-Meiningen'!I57+Gotha!I57+Sömmerda!I57+Hildburghausen!I57+'Ilm-Kreis'!I57+'Weimarer Land'!I57+Sonneberg!I57+'Saalfeld-Rudolstadt'!I57+'Saale-Holzland-Kreis'!I57+'Saale-Orla-Kreis'!I57+Greiz!I57+'Altenburger Land'!I57</f>
        <v>10100</v>
      </c>
      <c r="J57" s="30">
        <f>Erfurt!J57+Gera!J57+Jena!J57+Suhl!J57+Weimar!J57+Eisenach!J57+Eichsfeld!J57+Nordhausen!J57+Wartburgkreis!J57+'Unstrut-Hainich-Kreis'!J57+Kyffhäuserkreis!J57+'Schmalkalden-Meiningen'!J57+Gotha!J57+Sömmerda!J57+Hildburghausen!J57+'Ilm-Kreis'!J57+'Weimarer Land'!J57+Sonneberg!J57+'Saalfeld-Rudolstadt'!J57+'Saale-Holzland-Kreis'!J57+'Saale-Orla-Kreis'!J57+Greiz!J57+'Altenburger Land'!J57</f>
        <v>10818</v>
      </c>
      <c r="K57" s="30">
        <f>Erfurt!K57+Gera!K57+Jena!K57+Suhl!K57+Weimar!K57+Eisenach!K57+Eichsfeld!K57+Nordhausen!K57+Wartburgkreis!K57+'Unstrut-Hainich-Kreis'!K57+Kyffhäuserkreis!K57+'Schmalkalden-Meiningen'!K57+Gotha!K57+Sömmerda!K57+Hildburghausen!K57+'Ilm-Kreis'!K57+'Weimarer Land'!K57+Sonneberg!K57+'Saalfeld-Rudolstadt'!K57+'Saale-Holzland-Kreis'!K57+'Saale-Orla-Kreis'!K57+Greiz!K57+'Altenburger Land'!K57</f>
        <v>10755</v>
      </c>
      <c r="L57" s="30">
        <f>Erfurt!L57+Gera!L57+Jena!L57+Suhl!L57+Weimar!L57+Eisenach!L57+Eichsfeld!L57+Nordhausen!L57+Wartburgkreis!L57+'Unstrut-Hainich-Kreis'!L57+Kyffhäuserkreis!L57+'Schmalkalden-Meiningen'!L57+Gotha!L57+Sömmerda!L57+Hildburghausen!L57+'Ilm-Kreis'!L57+'Weimarer Land'!L57+Sonneberg!L57+'Saalfeld-Rudolstadt'!L57+'Saale-Holzland-Kreis'!L57+'Saale-Orla-Kreis'!L57+Greiz!L57+'Altenburger Land'!L57</f>
        <v>10750</v>
      </c>
      <c r="M57" s="30">
        <f>Erfurt!M57+Gera!M57+Suhl!M57+Weimar!M57+Eisenach!M57+Nordhausen!M57+Wartburgkreis!M57+'Unstrut-Hainich-Kreis'!M57+Kyffhäuserkreis!M57+'Schmalkalden-Meiningen'!M57+Gotha!M57+Sömmerda!M57+Hildburghausen!M57+'Ilm-Kreis'!M57+'Weimarer Land'!M57+Sonneberg!M57+'Saalfeld-Rudolstadt'!M57+'Saale-Holzland-Kreis'!M57+'Saale-Orla-Kreis'!M57+Greiz!M57+'Altenburger Land'!M57</f>
        <v>10044</v>
      </c>
      <c r="N57" s="30">
        <f>Erfurt!N57+Gera!N57+Jena!N57+Suhl!N57+Weimar!N57+Eisenach!N57+Eichsfeld!N57+Nordhausen!N57+Wartburgkreis!N57+'Unstrut-Hainich-Kreis'!N57+Kyffhäuserkreis!N57+'Schmalkalden-Meiningen'!N57+Gotha!N57+Sömmerda!N57+Hildburghausen!N57+'Ilm-Kreis'!N57+'Weimarer Land'!N57+Sonneberg!N57+'Saalfeld-Rudolstadt'!N57+'Saale-Holzland-Kreis'!N57+'Saale-Orla-Kreis'!N57+Greiz!N57+'Altenburger Land'!N57</f>
        <v>10864</v>
      </c>
      <c r="O57" s="30">
        <f>Erfurt!O57+Gera!O57+Jena!O57+Suhl!O57+Weimar!O57+Eisenach!O57+Eichsfeld!O57+Nordhausen!O57+Wartburgkreis!O57+'Unstrut-Hainich-Kreis'!O57+Kyffhäuserkreis!O57+'Schmalkalden-Meiningen'!O57+Gotha!O57+Sömmerda!O57+Hildburghausen!O57+'Ilm-Kreis'!O57+'Weimarer Land'!O57+Sonneberg!O57+'Saalfeld-Rudolstadt'!O57+'Saale-Holzland-Kreis'!O57+'Saale-Orla-Kreis'!O57+Greiz!O57+'Altenburger Land'!O57</f>
        <v>10915</v>
      </c>
      <c r="P57" s="30">
        <f>Erfurt!P57+Gera!P57+Jena!P57+Suhl!P57+Weimar!P57+Eisenach!P57+Eichsfeld!P57+Nordhausen!P57+Wartburgkreis!P57+'Unstrut-Hainich-Kreis'!P57+Kyffhäuserkreis!P57+'Schmalkalden-Meiningen'!P57+Gotha!P57+Sömmerda!P57+Hildburghausen!P57+'Ilm-Kreis'!P57+'Weimarer Land'!P57+Sonneberg!P57+'Saalfeld-Rudolstadt'!P57+'Saale-Holzland-Kreis'!P57+'Saale-Orla-Kreis'!P57+Greiz!P57+'Altenburger Land'!P57</f>
        <v>10843</v>
      </c>
      <c r="Q57" s="30">
        <f>Erfurt!Q57+Gera!Q57+Jena!Q57+Suhl!Q57+Weimar!Q57+Eisenach!Q57+Eichsfeld!Q57+Nordhausen!Q57+Wartburgkreis!Q57+'Unstrut-Hainich-Kreis'!Q57+Kyffhäuserkreis!Q57+'Schmalkalden-Meiningen'!Q57+Gotha!Q57+Sömmerda!Q57+Hildburghausen!Q57+'Ilm-Kreis'!Q57+'Weimarer Land'!Q57+Sonneberg!Q57+'Saalfeld-Rudolstadt'!Q57+'Saale-Holzland-Kreis'!Q57+'Saale-Orla-Kreis'!Q57+Greiz!Q57+'Altenburger Land'!Q57</f>
        <v>10930</v>
      </c>
      <c r="R57" s="26">
        <v>37</v>
      </c>
      <c r="S57" s="50">
        <v>37</v>
      </c>
      <c r="T57" s="51"/>
      <c r="U57" s="3"/>
      <c r="V57" s="3" t="s">
        <v>20</v>
      </c>
      <c r="W57" s="52"/>
      <c r="X57" s="30">
        <f>Erfurt!X57+Gera!X57+Jena!X57+Suhl!X57+Weimar!X57+Eisenach!X57+Eichsfeld!X57+Nordhausen!X57+Wartburgkreis!X57+'Unstrut-Hainich-Kreis'!X57+Kyffhäuserkreis!X57+'Schmalkalden-Meiningen'!X57+Gotha!X57+Sömmerda!X57+Hildburghausen!X57+'Ilm-Kreis'!X57+'Weimarer Land'!X57+Sonneberg!X57+'Saalfeld-Rudolstadt'!X57+'Saale-Holzland-Kreis'!X57+'Saale-Orla-Kreis'!X57+Greiz!X57+'Altenburger Land'!X57</f>
        <v>10975</v>
      </c>
      <c r="Y57" s="30">
        <f>Erfurt!Y57+Gera!Y57+Jena!Y57+Suhl!Y57+Weimar!Y57+Eisenach!Y57+Eichsfeld!Y57+Nordhausen!Y57+Wartburgkreis!Y57+'Unstrut-Hainich-Kreis'!Y57+Kyffhäuserkreis!Y57+'Schmalkalden-Meiningen'!Y57+Gotha!Y57+Sömmerda!Y57+Hildburghausen!Y57+'Ilm-Kreis'!Y57+'Weimarer Land'!Y57+Sonneberg!Y57+'Saalfeld-Rudolstadt'!Y57+'Saale-Holzland-Kreis'!Y57+'Saale-Orla-Kreis'!Y57+Greiz!Y57+'Altenburger Land'!Y57</f>
        <v>11127</v>
      </c>
      <c r="Z57" s="30">
        <f>Erfurt!Z57+Gera!Z57+Jena!Z57+Suhl!Z57+Weimar!Z57+Eisenach!Z57+Eichsfeld!Z57+Nordhausen!Z57+Wartburgkreis!Z57+'Unstrut-Hainich-Kreis'!Z57+Kyffhäuserkreis!Z57+'Schmalkalden-Meiningen'!Z57+Gotha!Z57+Sömmerda!Z57+Hildburghausen!Z57+'Ilm-Kreis'!Z57+'Weimarer Land'!Z57+Sonneberg!Z57+'Saalfeld-Rudolstadt'!Z57+'Saale-Holzland-Kreis'!Z57+'Saale-Orla-Kreis'!Z57+Greiz!Z57+'Altenburger Land'!Z57</f>
        <v>11177</v>
      </c>
      <c r="AA57" s="30">
        <f>Erfurt!AA57+Gera!AA57+Jena!AA57+Suhl!AA57+Weimar!AA57+Eisenach!AA57+Eichsfeld!AA57+Nordhausen!AA57+Wartburgkreis!AA57+'Unstrut-Hainich-Kreis'!AA57+Kyffhäuserkreis!AA57+'Schmalkalden-Meiningen'!AA57+Gotha!AA57+Sömmerda!AA57+Hildburghausen!AA57+'Ilm-Kreis'!AA57+'Weimarer Land'!AA57+Sonneberg!AA57+'Saalfeld-Rudolstadt'!AA57+'Saale-Holzland-Kreis'!AA57+'Saale-Orla-Kreis'!AA57+Greiz!AA57+'Altenburger Land'!AA57</f>
        <v>11084</v>
      </c>
      <c r="AB57" s="30">
        <f>Erfurt!AB57+Gera!AB57+Jena!AB57+Suhl!AB57+Weimar!AB57+Eisenach!AB57+Eichsfeld!AB57+Nordhausen!AB57+Wartburgkreis!AB57+'Unstrut-Hainich-Kreis'!AB57+Kyffhäuserkreis!AB57+'Schmalkalden-Meiningen'!AB57+Gotha!AB57+Sömmerda!AB57+Hildburghausen!AB57+'Ilm-Kreis'!AB57+'Weimarer Land'!AB57+Sonneberg!AB57+'Saalfeld-Rudolstadt'!AB57+'Saale-Holzland-Kreis'!AB57+'Saale-Orla-Kreis'!AB57+Greiz!AB57+'Altenburger Land'!AB57</f>
        <v>11023</v>
      </c>
      <c r="AC57" s="30">
        <f>Erfurt!AC57+Gera!AC57+Jena!AC57+Suhl!AC57+Weimar!AC57+Eisenach!AC57+Eichsfeld!AC57+Nordhausen!AC57+Wartburgkreis!AC57+'Unstrut-Hainich-Kreis'!AC57+Kyffhäuserkreis!AC57+'Schmalkalden-Meiningen'!AC57+Gotha!AC57+Sömmerda!AC57+Hildburghausen!AC57+'Ilm-Kreis'!AC57+'Weimarer Land'!AC57+Sonneberg!AC57+'Saalfeld-Rudolstadt'!AC57+'Saale-Holzland-Kreis'!AC57+'Saale-Orla-Kreis'!AC57+Greiz!AC57+'Altenburger Land'!AC57</f>
        <v>10942</v>
      </c>
      <c r="AD57" s="30">
        <f>Erfurt!AD57+Gera!AD57+Jena!AD57+Suhl!AD57+Weimar!AD57+Eisenach!AD57+Eichsfeld!AD57+Nordhausen!AD57+Wartburgkreis!AD57+'Unstrut-Hainich-Kreis'!AD57+Kyffhäuserkreis!AD57+'Schmalkalden-Meiningen'!AD57+Gotha!AD57+Sömmerda!AD57+Hildburghausen!AD57+'Ilm-Kreis'!AD57+'Weimarer Land'!AD57+Sonneberg!AD57+'Saalfeld-Rudolstadt'!AD57+'Saale-Holzland-Kreis'!AD57+'Saale-Orla-Kreis'!AD57+Greiz!AD57+'Altenburger Land'!AD57</f>
        <v>10933</v>
      </c>
      <c r="AE57" s="30">
        <f>Erfurt!AE57+Gera!AE57+Jena!AE57+Suhl!AE57+Weimar!AE57+Eisenach!AE57+Eichsfeld!AE57+Nordhausen!AE57+Wartburgkreis!AE57+'Unstrut-Hainich-Kreis'!AE57+Kyffhäuserkreis!AE57+'Schmalkalden-Meiningen'!AE57+Gotha!AE57+Sömmerda!AE57+Hildburghausen!AE57+'Ilm-Kreis'!AE57+'Weimarer Land'!AE57+Sonneberg!AE57+'Saalfeld-Rudolstadt'!AE57+'Saale-Holzland-Kreis'!AE57+'Saale-Orla-Kreis'!AE57+Greiz!AE57+'Altenburger Land'!AE57</f>
        <v>10897</v>
      </c>
      <c r="AF57" s="30">
        <f>Erfurt!AF57+Gera!AF57+Jena!AF57+Suhl!AF57+Weimar!AF57+Eisenach!AF57+Eichsfeld!AF57+Nordhausen!AF57+Wartburgkreis!AF57+'Unstrut-Hainich-Kreis'!AF57+Kyffhäuserkreis!AF57+'Schmalkalden-Meiningen'!AF57+Gotha!AF57+Sömmerda!AF57+Hildburghausen!AF57+'Ilm-Kreis'!AF57+'Weimarer Land'!AF57+Sonneberg!AF57+'Saalfeld-Rudolstadt'!AF57+'Saale-Holzland-Kreis'!AF57+'Saale-Orla-Kreis'!AF57+Greiz!AF57+'Altenburger Land'!AF57</f>
        <v>10823</v>
      </c>
      <c r="AG57" s="30">
        <f>Erfurt!AG57+Gera!AG57+Jena!AG57+Suhl!AG57+Weimar!AG57+Eisenach!AG57+Eichsfeld!AG57+Nordhausen!AG57+Wartburgkreis!AG57+'Unstrut-Hainich-Kreis'!AG57+Kyffhäuserkreis!AG57+'Schmalkalden-Meiningen'!AG57+Gotha!AG57+Sömmerda!AG57+Hildburghausen!AG57+'Ilm-Kreis'!AG57+'Weimarer Land'!AG57+Sonneberg!AG57+'Saalfeld-Rudolstadt'!AG57+'Saale-Holzland-Kreis'!AG57+'Saale-Orla-Kreis'!AG57+Greiz!AG57+'Altenburger Land'!AG57</f>
        <v>10829</v>
      </c>
      <c r="AH57" s="30">
        <f>Erfurt!AH57+Gera!AH57+Jena!AH57+Suhl!AH57+Weimar!AH57+Eisenach!AH57+Eichsfeld!AH57+Nordhausen!AH57+Wartburgkreis!AH57+'Unstrut-Hainich-Kreis'!AH57+Kyffhäuserkreis!AH57+'Schmalkalden-Meiningen'!AH57+Gotha!AH57+Sömmerda!AH57+Hildburghausen!AH57+'Ilm-Kreis'!AH57+'Weimarer Land'!AH57+Sonneberg!AH57+'Saalfeld-Rudolstadt'!AH57+'Saale-Holzland-Kreis'!AH57+'Saale-Orla-Kreis'!AH57+Greiz!AH57+'Altenburger Land'!AH57</f>
        <v>10629</v>
      </c>
      <c r="AI57" s="30">
        <f>Erfurt!AI57+Gera!AI57+Jena!AI57+Suhl!AI57+Weimar!AI57+Eisenach!AI57+Eichsfeld!AI57+Nordhausen!AI57+Wartburgkreis!AI57+'Unstrut-Hainich-Kreis'!AI57+Kyffhäuserkreis!AI57+'Schmalkalden-Meiningen'!AI57+Gotha!AI57+Sömmerda!AI57+Hildburghausen!AI57+'Ilm-Kreis'!AI57+'Weimarer Land'!AI57+Sonneberg!AI57+'Saalfeld-Rudolstadt'!AI57+'Saale-Holzland-Kreis'!AI57+'Saale-Orla-Kreis'!AI57+Greiz!AI57+'Altenburger Land'!AI57</f>
        <v>10543</v>
      </c>
      <c r="AJ57" s="26">
        <v>37</v>
      </c>
    </row>
    <row r="58" spans="1:36" s="18" customFormat="1" ht="13.5" customHeight="1">
      <c r="A58" s="50">
        <v>38</v>
      </c>
      <c r="B58" s="51"/>
      <c r="C58" s="3"/>
      <c r="D58" s="3" t="s">
        <v>21</v>
      </c>
      <c r="E58" s="52"/>
      <c r="F58" s="30">
        <f>Erfurt!F58+Gera!F58+Jena!F58+Suhl!F58+Weimar!F58+Eisenach!F58+Eichsfeld!F58+Nordhausen!F58+Wartburgkreis!F58+'Unstrut-Hainich-Kreis'!F58+Kyffhäuserkreis!F58+'Schmalkalden-Meiningen'!F58+Gotha!F58+Sömmerda!F58+Hildburghausen!F58+'Ilm-Kreis'!F58+'Weimarer Land'!F58+Sonneberg!F58+'Saalfeld-Rudolstadt'!F58+'Saale-Holzland-Kreis'!F58+'Saale-Orla-Kreis'!F58+Greiz!F58+'Altenburger Land'!F58</f>
        <v>3552</v>
      </c>
      <c r="G58" s="30">
        <f>Erfurt!G58+Gera!G58+Jena!G58+Suhl!G58+Weimar!G58+Eisenach!G58+Eichsfeld!G58+Nordhausen!G58+Wartburgkreis!G58+'Unstrut-Hainich-Kreis'!G58+Kyffhäuserkreis!G58+'Schmalkalden-Meiningen'!G58+Gotha!G58+Sömmerda!G58+Hildburghausen!G58+'Ilm-Kreis'!G58+'Weimarer Land'!G58+Sonneberg!G58+'Saalfeld-Rudolstadt'!G58+'Saale-Holzland-Kreis'!G58+'Saale-Orla-Kreis'!G58+Greiz!G58+'Altenburger Land'!G58</f>
        <v>3596</v>
      </c>
      <c r="H58" s="30">
        <f>Erfurt!H58+Gera!H58+Jena!H58+Suhl!H58+Weimar!H58+Eisenach!H58+Eichsfeld!H58+Nordhausen!H58+Wartburgkreis!H58+'Unstrut-Hainich-Kreis'!H58+Kyffhäuserkreis!H58+'Schmalkalden-Meiningen'!H58+Gotha!H58+Sömmerda!H58+Hildburghausen!H58+'Ilm-Kreis'!H58+'Weimarer Land'!H58+Sonneberg!H58+'Saalfeld-Rudolstadt'!H58+'Saale-Holzland-Kreis'!H58+'Saale-Orla-Kreis'!H58+Greiz!H58+'Altenburger Land'!H58</f>
        <v>3595</v>
      </c>
      <c r="I58" s="30">
        <f>Erfurt!I58+Gera!I58+Suhl!I58+Weimar!I58+Eisenach!I58+Nordhausen!I58+Wartburgkreis!I58+'Unstrut-Hainich-Kreis'!I58+Kyffhäuserkreis!I58+'Schmalkalden-Meiningen'!I58+Gotha!I58+Sömmerda!I58+Hildburghausen!I58+'Ilm-Kreis'!I58+'Weimarer Land'!I58+Sonneberg!I58+'Saalfeld-Rudolstadt'!I58+'Saale-Holzland-Kreis'!I58+'Saale-Orla-Kreis'!I58+Greiz!I58+'Altenburger Land'!I58</f>
        <v>3403</v>
      </c>
      <c r="J58" s="30">
        <f>Erfurt!J58+Gera!J58+Jena!J58+Suhl!J58+Weimar!J58+Eisenach!J58+Eichsfeld!J58+Nordhausen!J58+Wartburgkreis!J58+'Unstrut-Hainich-Kreis'!J58+Kyffhäuserkreis!J58+'Schmalkalden-Meiningen'!J58+Gotha!J58+Sömmerda!J58+Hildburghausen!J58+'Ilm-Kreis'!J58+'Weimarer Land'!J58+Sonneberg!J58+'Saalfeld-Rudolstadt'!J58+'Saale-Holzland-Kreis'!J58+'Saale-Orla-Kreis'!J58+Greiz!J58+'Altenburger Land'!J58</f>
        <v>3611</v>
      </c>
      <c r="K58" s="30">
        <f>Erfurt!K58+Gera!K58+Jena!K58+Suhl!K58+Weimar!K58+Eisenach!K58+Eichsfeld!K58+Nordhausen!K58+Wartburgkreis!K58+'Unstrut-Hainich-Kreis'!K58+Kyffhäuserkreis!K58+'Schmalkalden-Meiningen'!K58+Gotha!K58+Sömmerda!K58+Hildburghausen!K58+'Ilm-Kreis'!K58+'Weimarer Land'!K58+Sonneberg!K58+'Saalfeld-Rudolstadt'!K58+'Saale-Holzland-Kreis'!K58+'Saale-Orla-Kreis'!K58+Greiz!K58+'Altenburger Land'!K58</f>
        <v>3596</v>
      </c>
      <c r="L58" s="30">
        <f>Erfurt!L58+Gera!L58+Jena!L58+Suhl!L58+Weimar!L58+Eisenach!L58+Eichsfeld!L58+Nordhausen!L58+Wartburgkreis!L58+'Unstrut-Hainich-Kreis'!L58+Kyffhäuserkreis!L58+'Schmalkalden-Meiningen'!L58+Gotha!L58+Sömmerda!L58+Hildburghausen!L58+'Ilm-Kreis'!L58+'Weimarer Land'!L58+Sonneberg!L58+'Saalfeld-Rudolstadt'!L58+'Saale-Holzland-Kreis'!L58+'Saale-Orla-Kreis'!L58+Greiz!L58+'Altenburger Land'!L58</f>
        <v>3603</v>
      </c>
      <c r="M58" s="30">
        <f>Erfurt!M58+Gera!M58+8+Suhl!M58+Weimar!M58+Eisenach!M58+Nordhausen!M58+Wartburgkreis!M58+'Unstrut-Hainich-Kreis'!M58+Kyffhäuserkreis!M58+'Schmalkalden-Meiningen'!M58+Gotha!M58+Sömmerda!M58+Hildburghausen!M58+'Ilm-Kreis'!M58+'Weimarer Land'!M58+Sonneberg!M58+'Saalfeld-Rudolstadt'!M58+'Saale-Holzland-Kreis'!M58+'Saale-Orla-Kreis'!M58+Greiz!M58+'Altenburger Land'!M58</f>
        <v>3411</v>
      </c>
      <c r="N58" s="30">
        <f>Erfurt!N58+Gera!N58+Jena!N58+Suhl!N58+Weimar!N58+Eisenach!N58+Eichsfeld!N58+Nordhausen!N58+Wartburgkreis!N58+'Unstrut-Hainich-Kreis'!N58+Kyffhäuserkreis!N58+'Schmalkalden-Meiningen'!N58+Gotha!N58+Sömmerda!N58+Hildburghausen!N58+'Ilm-Kreis'!N58+'Weimarer Land'!N58+Sonneberg!N58+'Saalfeld-Rudolstadt'!N58+'Saale-Holzland-Kreis'!N58+'Saale-Orla-Kreis'!N58+Greiz!N58+'Altenburger Land'!N58</f>
        <v>3627</v>
      </c>
      <c r="O58" s="30">
        <f>Erfurt!O58+Gera!O58+Jena!O58+Suhl!O58+Weimar!O58+Eisenach!O58+Eichsfeld!O58+Nordhausen!O58+Wartburgkreis!O58+'Unstrut-Hainich-Kreis'!O58+Kyffhäuserkreis!O58+'Schmalkalden-Meiningen'!O58+Gotha!O58+Sömmerda!O58+Hildburghausen!O58+'Ilm-Kreis'!O58+'Weimarer Land'!O58+Sonneberg!O58+'Saalfeld-Rudolstadt'!O58+'Saale-Holzland-Kreis'!O58+'Saale-Orla-Kreis'!O58+Greiz!O58+'Altenburger Land'!O58</f>
        <v>3636</v>
      </c>
      <c r="P58" s="30">
        <f>Erfurt!P58+Gera!P58+Jena!P58+Suhl!P58+Weimar!P58+Eisenach!P58+Eichsfeld!P58+Nordhausen!P58+Wartburgkreis!P58+'Unstrut-Hainich-Kreis'!P58+Kyffhäuserkreis!P58+'Schmalkalden-Meiningen'!P58+Gotha!P58+Sömmerda!P58+Hildburghausen!P58+'Ilm-Kreis'!P58+'Weimarer Land'!P58+Sonneberg!P58+'Saalfeld-Rudolstadt'!P58+'Saale-Holzland-Kreis'!P58+'Saale-Orla-Kreis'!P58+Greiz!P58+'Altenburger Land'!P58</f>
        <v>3641</v>
      </c>
      <c r="Q58" s="30">
        <f>Erfurt!Q58+Gera!Q58+Jena!Q58+Suhl!Q58+Weimar!Q58+Eisenach!Q58+Eichsfeld!Q58+Nordhausen!Q58+Wartburgkreis!Q58+'Unstrut-Hainich-Kreis'!Q58+Kyffhäuserkreis!Q58+'Schmalkalden-Meiningen'!Q58+Gotha!Q58+Sömmerda!Q58+Hildburghausen!Q58+'Ilm-Kreis'!Q58+'Weimarer Land'!Q58+Sonneberg!Q58+'Saalfeld-Rudolstadt'!Q58+'Saale-Holzland-Kreis'!Q58+'Saale-Orla-Kreis'!Q58+Greiz!Q58+'Altenburger Land'!Q58</f>
        <v>3659</v>
      </c>
      <c r="R58" s="26">
        <v>38</v>
      </c>
      <c r="S58" s="50">
        <v>38</v>
      </c>
      <c r="T58" s="51"/>
      <c r="U58" s="3"/>
      <c r="V58" s="3" t="s">
        <v>21</v>
      </c>
      <c r="W58" s="52"/>
      <c r="X58" s="30">
        <f>Erfurt!X58+Gera!X58+Jena!X58+Suhl!X58+Weimar!X58+Eisenach!X58+Eichsfeld!X58+Nordhausen!X58+Wartburgkreis!X58+'Unstrut-Hainich-Kreis'!X58+Kyffhäuserkreis!X58+'Schmalkalden-Meiningen'!X58+Gotha!X58+Sömmerda!X58+Hildburghausen!X58+'Ilm-Kreis'!X58+'Weimarer Land'!X58+Sonneberg!X58+'Saalfeld-Rudolstadt'!X58+'Saale-Holzland-Kreis'!X58+'Saale-Orla-Kreis'!X58+Greiz!X58+'Altenburger Land'!X58</f>
        <v>3699</v>
      </c>
      <c r="Y58" s="30">
        <f>Erfurt!Y58+Gera!Y58+Jena!Y58+Suhl!Y58+Weimar!Y58+Eisenach!Y58+Eichsfeld!Y58+Nordhausen!Y58+Wartburgkreis!Y58+'Unstrut-Hainich-Kreis'!Y58+Kyffhäuserkreis!Y58+'Schmalkalden-Meiningen'!Y58+Gotha!Y58+Sömmerda!Y58+Hildburghausen!Y58+'Ilm-Kreis'!Y58+'Weimarer Land'!Y58+Sonneberg!Y58+'Saalfeld-Rudolstadt'!Y58+'Saale-Holzland-Kreis'!Y58+'Saale-Orla-Kreis'!Y58+Greiz!Y58+'Altenburger Land'!Y58</f>
        <v>3733</v>
      </c>
      <c r="Z58" s="30">
        <f>Erfurt!Z58+Gera!Z58+Jena!Z58+Suhl!Z58+Weimar!Z58+Eisenach!Z58+Eichsfeld!Z58+Nordhausen!Z58+Wartburgkreis!Z58+'Unstrut-Hainich-Kreis'!Z58+Kyffhäuserkreis!Z58+'Schmalkalden-Meiningen'!Z58+Gotha!Z58+Sömmerda!Z58+Hildburghausen!Z58+'Ilm-Kreis'!Z58+'Weimarer Land'!Z58+Sonneberg!Z58+'Saalfeld-Rudolstadt'!Z58+'Saale-Holzland-Kreis'!Z58+'Saale-Orla-Kreis'!Z58+Greiz!Z58+'Altenburger Land'!Z58</f>
        <v>3770</v>
      </c>
      <c r="AA58" s="30">
        <f>Erfurt!AA58+Gera!AA58+Jena!AA58+Suhl!AA58+Weimar!AA58+Eisenach!AA58+Eichsfeld!AA58+Nordhausen!AA58+Wartburgkreis!AA58+'Unstrut-Hainich-Kreis'!AA58+Kyffhäuserkreis!AA58+'Schmalkalden-Meiningen'!AA58+Gotha!AA58+Sömmerda!AA58+Hildburghausen!AA58+'Ilm-Kreis'!AA58+'Weimarer Land'!AA58+Sonneberg!AA58+'Saalfeld-Rudolstadt'!AA58+'Saale-Holzland-Kreis'!AA58+'Saale-Orla-Kreis'!AA58+Greiz!AA58+'Altenburger Land'!AA58</f>
        <v>3762</v>
      </c>
      <c r="AB58" s="30">
        <f>Erfurt!AB58+Gera!AB58+Jena!AB58+Suhl!AB58+Weimar!AB58+Eisenach!AB58+Eichsfeld!AB58+Nordhausen!AB58+Wartburgkreis!AB58+'Unstrut-Hainich-Kreis'!AB58+Kyffhäuserkreis!AB58+'Schmalkalden-Meiningen'!AB58+Gotha!AB58+Sömmerda!AB58+Hildburghausen!AB58+'Ilm-Kreis'!AB58+'Weimarer Land'!AB58+Sonneberg!AB58+'Saalfeld-Rudolstadt'!AB58+'Saale-Holzland-Kreis'!AB58+'Saale-Orla-Kreis'!AB58+Greiz!AB58+'Altenburger Land'!AB58</f>
        <v>3771</v>
      </c>
      <c r="AC58" s="30">
        <f>Erfurt!AC58+Gera!AC58+Jena!AC58+Suhl!AC58+Weimar!AC58+Eisenach!AC58+Eichsfeld!AC58+Nordhausen!AC58+Wartburgkreis!AC58+'Unstrut-Hainich-Kreis'!AC58+Kyffhäuserkreis!AC58+'Schmalkalden-Meiningen'!AC58+Gotha!AC58+Sömmerda!AC58+Hildburghausen!AC58+'Ilm-Kreis'!AC58+'Weimarer Land'!AC58+Sonneberg!AC58+'Saalfeld-Rudolstadt'!AC58+'Saale-Holzland-Kreis'!AC58+'Saale-Orla-Kreis'!AC58+Greiz!AC58+'Altenburger Land'!AC58</f>
        <v>3748</v>
      </c>
      <c r="AD58" s="30">
        <f>Erfurt!AD58+Gera!AD58+Jena!AD58+Suhl!AD58+Weimar!AD58+Eisenach!AD58+Eichsfeld!AD58+Nordhausen!AD58+Wartburgkreis!AD58+'Unstrut-Hainich-Kreis'!AD58+Kyffhäuserkreis!AD58+'Schmalkalden-Meiningen'!AD58+Gotha!AD58+Sömmerda!AD58+Hildburghausen!AD58+'Ilm-Kreis'!AD58+'Weimarer Land'!AD58+Sonneberg!AD58+'Saalfeld-Rudolstadt'!AD58+'Saale-Holzland-Kreis'!AD58+'Saale-Orla-Kreis'!AD58+Greiz!AD58+'Altenburger Land'!AD58</f>
        <v>3743</v>
      </c>
      <c r="AE58" s="30">
        <f>Erfurt!AE58+Gera!AE58+Jena!AE58+Suhl!AE58+Weimar!AE58+Eisenach!AE58+Eichsfeld!AE58+Nordhausen!AE58+Wartburgkreis!AE58+'Unstrut-Hainich-Kreis'!AE58+Kyffhäuserkreis!AE58+'Schmalkalden-Meiningen'!AE58+Gotha!AE58+Sömmerda!AE58+Hildburghausen!AE58+'Ilm-Kreis'!AE58+'Weimarer Land'!AE58+Sonneberg!AE58+'Saalfeld-Rudolstadt'!AE58+'Saale-Holzland-Kreis'!AE58+'Saale-Orla-Kreis'!AE58+Greiz!AE58+'Altenburger Land'!AE58</f>
        <v>3752</v>
      </c>
      <c r="AF58" s="30">
        <f>Erfurt!AF58+Gera!AF58+Jena!AF58+Suhl!AF58+Weimar!AF58+Eisenach!AF58+Eichsfeld!AF58+Nordhausen!AF58+Wartburgkreis!AF58+'Unstrut-Hainich-Kreis'!AF58+Kyffhäuserkreis!AF58+'Schmalkalden-Meiningen'!AF58+Gotha!AF58+Sömmerda!AF58+Hildburghausen!AF58+'Ilm-Kreis'!AF58+'Weimarer Land'!AF58+Sonneberg!AF58+'Saalfeld-Rudolstadt'!AF58+'Saale-Holzland-Kreis'!AF58+'Saale-Orla-Kreis'!AF58+Greiz!AF58+'Altenburger Land'!AF58</f>
        <v>3735</v>
      </c>
      <c r="AG58" s="30">
        <f>Erfurt!AG58+Gera!AG58+Jena!AG58+Suhl!AG58+Weimar!AG58+Eisenach!AG58+Eichsfeld!AG58+Nordhausen!AG58+Wartburgkreis!AG58+'Unstrut-Hainich-Kreis'!AG58+Kyffhäuserkreis!AG58+'Schmalkalden-Meiningen'!AG58+Gotha!AG58+Sömmerda!AG58+Hildburghausen!AG58+'Ilm-Kreis'!AG58+'Weimarer Land'!AG58+Sonneberg!AG58+'Saalfeld-Rudolstadt'!AG58+'Saale-Holzland-Kreis'!AG58+'Saale-Orla-Kreis'!AG58+Greiz!AG58+'Altenburger Land'!AG58</f>
        <v>3740</v>
      </c>
      <c r="AH58" s="30">
        <f>Erfurt!AH58+Gera!AH58+Jena!AH58+Suhl!AH58+Weimar!AH58+Eisenach!AH58+Eichsfeld!AH58+Nordhausen!AH58+Wartburgkreis!AH58+'Unstrut-Hainich-Kreis'!AH58+Kyffhäuserkreis!AH58+'Schmalkalden-Meiningen'!AH58+Gotha!AH58+Sömmerda!AH58+Hildburghausen!AH58+'Ilm-Kreis'!AH58+'Weimarer Land'!AH58+Sonneberg!AH58+'Saalfeld-Rudolstadt'!AH58+'Saale-Holzland-Kreis'!AH58+'Saale-Orla-Kreis'!AH58+Greiz!AH58+'Altenburger Land'!AH58</f>
        <v>3729</v>
      </c>
      <c r="AI58" s="30">
        <f>Erfurt!AI58+Gera!AI58+Jena!AI58+Suhl!AI58+Weimar!AI58+Eisenach!AI58+Eichsfeld!AI58+Nordhausen!AI58+Wartburgkreis!AI58+'Unstrut-Hainich-Kreis'!AI58+Kyffhäuserkreis!AI58+'Schmalkalden-Meiningen'!AI58+Gotha!AI58+Sömmerda!AI58+Hildburghausen!AI58+'Ilm-Kreis'!AI58+'Weimarer Land'!AI58+Sonneberg!AI58+'Saalfeld-Rudolstadt'!AI58+'Saale-Holzland-Kreis'!AI58+'Saale-Orla-Kreis'!AI58+Greiz!AI58+'Altenburger Land'!AI58</f>
        <v>3736</v>
      </c>
      <c r="AJ58" s="26">
        <v>38</v>
      </c>
    </row>
    <row r="59" spans="1:36" s="18" customFormat="1" ht="12" customHeight="1">
      <c r="A59" s="50"/>
      <c r="B59" s="51"/>
      <c r="C59" s="3"/>
      <c r="D59" s="3"/>
      <c r="E59" s="52"/>
      <c r="F59" s="30">
        <f>Erfurt!F59+Gera!F59+Jena!F59+Suhl!F59+Weimar!F59+Eisenach!F59+Eichsfeld!F59+Nordhausen!F59+Wartburgkreis!F59+'Unstrut-Hainich-Kreis'!F59+Kyffhäuserkreis!F59+'Schmalkalden-Meiningen'!F59+Gotha!F59+Sömmerda!F59+Hildburghausen!F59+'Ilm-Kreis'!F59+'Weimarer Land'!F59+Sonneberg!F59+'Saalfeld-Rudolstadt'!F59+'Saale-Holzland-Kreis'!F59+'Saale-Orla-Kreis'!F59+Greiz!F59+'Altenburger Land'!F59</f>
        <v>0</v>
      </c>
      <c r="G59" s="30">
        <f>Erfurt!G59+Gera!G59+Jena!G59+Suhl!G59+Weimar!G59+Eisenach!G59+Eichsfeld!G59+Nordhausen!G59+Wartburgkreis!G59+'Unstrut-Hainich-Kreis'!G59+Kyffhäuserkreis!G59+'Schmalkalden-Meiningen'!G59+Gotha!G59+Sömmerda!G59+Hildburghausen!G59+'Ilm-Kreis'!G59+'Weimarer Land'!G59+Sonneberg!G59+'Saalfeld-Rudolstadt'!G59+'Saale-Holzland-Kreis'!G59+'Saale-Orla-Kreis'!G59+Greiz!G59+'Altenburger Land'!G59</f>
        <v>0</v>
      </c>
      <c r="H59" s="30">
        <f>Erfurt!H59+Gera!H59+Jena!H59+Suhl!H59+Weimar!H59+Eisenach!H59+Eichsfeld!H59+Nordhausen!H59+Wartburgkreis!H59+'Unstrut-Hainich-Kreis'!H59+Kyffhäuserkreis!H59+'Schmalkalden-Meiningen'!H59+Gotha!H59+Sömmerda!H59+Hildburghausen!H59+'Ilm-Kreis'!H59+'Weimarer Land'!H59+Sonneberg!H59+'Saalfeld-Rudolstadt'!H59+'Saale-Holzland-Kreis'!H59+'Saale-Orla-Kreis'!H59+Greiz!H59+'Altenburger Land'!H59</f>
        <v>0</v>
      </c>
      <c r="I59" s="30">
        <f>Erfurt!I59+Gera!I59+Jena!I59+Suhl!I59+Weimar!I59+Eisenach!I59+Eichsfeld!I59+Nordhausen!I59+Wartburgkreis!I59+'Unstrut-Hainich-Kreis'!I59+Kyffhäuserkreis!I59+'Schmalkalden-Meiningen'!I59+Gotha!I59+Sömmerda!I59+Hildburghausen!I59+'Ilm-Kreis'!I59+'Weimarer Land'!I59+Sonneberg!I59+'Saalfeld-Rudolstadt'!I59+'Saale-Holzland-Kreis'!I59+'Saale-Orla-Kreis'!I59+Greiz!I59+'Altenburger Land'!I59</f>
        <v>0</v>
      </c>
      <c r="J59" s="30">
        <f>Erfurt!J59+Gera!J59+Jena!J59+Suhl!J59+Weimar!J59+Eisenach!J59+Eichsfeld!J59+Nordhausen!J59+Wartburgkreis!J59+'Unstrut-Hainich-Kreis'!J59+Kyffhäuserkreis!J59+'Schmalkalden-Meiningen'!J59+Gotha!J59+Sömmerda!J59+Hildburghausen!J59+'Ilm-Kreis'!J59+'Weimarer Land'!J59+Sonneberg!J59+'Saalfeld-Rudolstadt'!J59+'Saale-Holzland-Kreis'!J59+'Saale-Orla-Kreis'!J59+Greiz!J59+'Altenburger Land'!J59</f>
        <v>0</v>
      </c>
      <c r="K59" s="30">
        <f>Erfurt!K59+Gera!K59+Jena!K59+Suhl!K59+Weimar!K59+Eisenach!K59+Eichsfeld!K59+Nordhausen!K59+Wartburgkreis!K59+'Unstrut-Hainich-Kreis'!K59+Kyffhäuserkreis!K59+'Schmalkalden-Meiningen'!K59+Gotha!K59+Sömmerda!K59+Hildburghausen!K59+'Ilm-Kreis'!K59+'Weimarer Land'!K59+Sonneberg!K59+'Saalfeld-Rudolstadt'!K59+'Saale-Holzland-Kreis'!K59+'Saale-Orla-Kreis'!K59+Greiz!K59+'Altenburger Land'!K59</f>
        <v>0</v>
      </c>
      <c r="L59" s="30">
        <f>Erfurt!L59+Gera!L59+Jena!L59+Suhl!L59+Weimar!L59+Eisenach!L59+Eichsfeld!L59+Nordhausen!L59+Wartburgkreis!L59+'Unstrut-Hainich-Kreis'!L59+Kyffhäuserkreis!L59+'Schmalkalden-Meiningen'!L59+Gotha!L59+Sömmerda!L59+Hildburghausen!L59+'Ilm-Kreis'!L59+'Weimarer Land'!L59+Sonneberg!L59+'Saalfeld-Rudolstadt'!L59+'Saale-Holzland-Kreis'!L59+'Saale-Orla-Kreis'!L59+Greiz!L59+'Altenburger Land'!L59</f>
        <v>0</v>
      </c>
      <c r="M59" s="30">
        <f>Erfurt!M59+Gera!M59+Jena!M59+Suhl!M59+Weimar!M59+Eisenach!M59+Eichsfeld!M59+Nordhausen!M59+Wartburgkreis!M59+'Unstrut-Hainich-Kreis'!M59+Kyffhäuserkreis!M59+'Schmalkalden-Meiningen'!M59+Gotha!M59+Sömmerda!M59+Hildburghausen!M59+'Ilm-Kreis'!M59+'Weimarer Land'!M59+Sonneberg!M59+'Saalfeld-Rudolstadt'!M59+'Saale-Holzland-Kreis'!M59+'Saale-Orla-Kreis'!M59+Greiz!M59+'Altenburger Land'!M59</f>
        <v>0</v>
      </c>
      <c r="N59" s="30">
        <f>Erfurt!N59+Gera!N59+Jena!N59+Suhl!N59+Weimar!N59+Eisenach!N59+Eichsfeld!N59+Nordhausen!N59+Wartburgkreis!N59+'Unstrut-Hainich-Kreis'!N59+Kyffhäuserkreis!N59+'Schmalkalden-Meiningen'!N59+Gotha!N59+Sömmerda!N59+Hildburghausen!N59+'Ilm-Kreis'!N59+'Weimarer Land'!N59+Sonneberg!N59+'Saalfeld-Rudolstadt'!N59+'Saale-Holzland-Kreis'!N59+'Saale-Orla-Kreis'!N59+Greiz!N59+'Altenburger Land'!N59</f>
        <v>0</v>
      </c>
      <c r="O59" s="30">
        <f>Erfurt!O59+Gera!O59+Jena!O59+Suhl!O59+Weimar!O59+Eisenach!O59+Eichsfeld!O59+Nordhausen!O59+Wartburgkreis!O59+'Unstrut-Hainich-Kreis'!O59+Kyffhäuserkreis!O59+'Schmalkalden-Meiningen'!O59+Gotha!O59+Sömmerda!O59+Hildburghausen!O59+'Ilm-Kreis'!O59+'Weimarer Land'!O59+Sonneberg!O59+'Saalfeld-Rudolstadt'!O59+'Saale-Holzland-Kreis'!O59+'Saale-Orla-Kreis'!O59+Greiz!O59+'Altenburger Land'!O59</f>
        <v>0</v>
      </c>
      <c r="P59" s="30">
        <f>Erfurt!P59+Gera!P59+Jena!P59+Suhl!P59+Weimar!P59+Eisenach!P59+Eichsfeld!P59+Nordhausen!P59+Wartburgkreis!P59+'Unstrut-Hainich-Kreis'!P59+Kyffhäuserkreis!P59+'Schmalkalden-Meiningen'!P59+Gotha!P59+Sömmerda!P59+Hildburghausen!P59+'Ilm-Kreis'!P59+'Weimarer Land'!P59+Sonneberg!P59+'Saalfeld-Rudolstadt'!P59+'Saale-Holzland-Kreis'!P59+'Saale-Orla-Kreis'!P59+Greiz!P59+'Altenburger Land'!P59</f>
        <v>0</v>
      </c>
      <c r="Q59" s="30">
        <f>Erfurt!Q59+Gera!Q59+Jena!Q59+Suhl!Q59+Weimar!Q59+Eisenach!Q59+Eichsfeld!Q59+Nordhausen!Q59+Wartburgkreis!Q59+'Unstrut-Hainich-Kreis'!Q59+Kyffhäuserkreis!Q59+'Schmalkalden-Meiningen'!Q59+Gotha!Q59+Sömmerda!Q59+Hildburghausen!Q59+'Ilm-Kreis'!Q59+'Weimarer Land'!Q59+Sonneberg!Q59+'Saalfeld-Rudolstadt'!Q59+'Saale-Holzland-Kreis'!Q59+'Saale-Orla-Kreis'!Q59+Greiz!Q59+'Altenburger Land'!Q59</f>
        <v>0</v>
      </c>
      <c r="R59" s="25"/>
      <c r="S59" s="50"/>
      <c r="T59" s="51"/>
      <c r="U59" s="3"/>
      <c r="V59" s="3"/>
      <c r="W59" s="52"/>
      <c r="X59" s="30">
        <f>Erfurt!X59+Gera!X59+Jena!X59+Suhl!X59+Weimar!X59+Eisenach!X59+Eichsfeld!X59+Nordhausen!X59+Wartburgkreis!X59+'Unstrut-Hainich-Kreis'!X59+Kyffhäuserkreis!X59+'Schmalkalden-Meiningen'!X59+Gotha!X59+Sömmerda!X59+Hildburghausen!X59+'Ilm-Kreis'!X59+'Weimarer Land'!X59+Sonneberg!X59+'Saalfeld-Rudolstadt'!X59+'Saale-Holzland-Kreis'!X59+'Saale-Orla-Kreis'!X59+Greiz!X59+'Altenburger Land'!X59</f>
        <v>0</v>
      </c>
      <c r="Y59" s="30">
        <f>Erfurt!Y59+Gera!Y59+Jena!Y59+Suhl!Y59+Weimar!Y59+Eisenach!Y59+Eichsfeld!Y59+Nordhausen!Y59+Wartburgkreis!Y59+'Unstrut-Hainich-Kreis'!Y59+Kyffhäuserkreis!Y59+'Schmalkalden-Meiningen'!Y59+Gotha!Y59+Sömmerda!Y59+Hildburghausen!Y59+'Ilm-Kreis'!Y59+'Weimarer Land'!Y59+Sonneberg!Y59+'Saalfeld-Rudolstadt'!Y59+'Saale-Holzland-Kreis'!Y59+'Saale-Orla-Kreis'!Y59+Greiz!Y59+'Altenburger Land'!Y59</f>
        <v>0</v>
      </c>
      <c r="Z59" s="30">
        <f>Erfurt!Z59+Gera!Z59+Jena!Z59+Suhl!Z59+Weimar!Z59+Eisenach!Z59+Eichsfeld!Z59+Nordhausen!Z59+Wartburgkreis!Z59+'Unstrut-Hainich-Kreis'!Z59+Kyffhäuserkreis!Z59+'Schmalkalden-Meiningen'!Z59+Gotha!Z59+Sömmerda!Z59+Hildburghausen!Z59+'Ilm-Kreis'!Z59+'Weimarer Land'!Z59+Sonneberg!Z59+'Saalfeld-Rudolstadt'!Z59+'Saale-Holzland-Kreis'!Z59+'Saale-Orla-Kreis'!Z59+Greiz!Z59+'Altenburger Land'!Z59</f>
        <v>0</v>
      </c>
      <c r="AA59" s="30">
        <f>Erfurt!AA59+Gera!AA59+Jena!AA59+Suhl!AA59+Weimar!AA59+Eisenach!AA59+Eichsfeld!AA59+Nordhausen!AA59+Wartburgkreis!AA59+'Unstrut-Hainich-Kreis'!AA59+Kyffhäuserkreis!AA59+'Schmalkalden-Meiningen'!AA59+Gotha!AA59+Sömmerda!AA59+Hildburghausen!AA59+'Ilm-Kreis'!AA59+'Weimarer Land'!AA59+Sonneberg!AA59+'Saalfeld-Rudolstadt'!AA59+'Saale-Holzland-Kreis'!AA59+'Saale-Orla-Kreis'!AA59+Greiz!AA59+'Altenburger Land'!AA59</f>
        <v>0</v>
      </c>
      <c r="AB59" s="30">
        <f>Erfurt!AB59+Gera!AB59+Jena!AB59+Suhl!AB59+Weimar!AB59+Eisenach!AB59+Eichsfeld!AB59+Nordhausen!AB59+Wartburgkreis!AB59+'Unstrut-Hainich-Kreis'!AB59+Kyffhäuserkreis!AB59+'Schmalkalden-Meiningen'!AB59+Gotha!AB59+Sömmerda!AB59+Hildburghausen!AB59+'Ilm-Kreis'!AB59+'Weimarer Land'!AB59+Sonneberg!AB59+'Saalfeld-Rudolstadt'!AB59+'Saale-Holzland-Kreis'!AB59+'Saale-Orla-Kreis'!AB59+Greiz!AB59+'Altenburger Land'!AB59</f>
        <v>0</v>
      </c>
      <c r="AC59" s="30">
        <f>Erfurt!AC59+Gera!AC59+Jena!AC59+Suhl!AC59+Weimar!AC59+Eisenach!AC59+Eichsfeld!AC59+Nordhausen!AC59+Wartburgkreis!AC59+'Unstrut-Hainich-Kreis'!AC59+Kyffhäuserkreis!AC59+'Schmalkalden-Meiningen'!AC59+Gotha!AC59+Sömmerda!AC59+Hildburghausen!AC59+'Ilm-Kreis'!AC59+'Weimarer Land'!AC59+Sonneberg!AC59+'Saalfeld-Rudolstadt'!AC59+'Saale-Holzland-Kreis'!AC59+'Saale-Orla-Kreis'!AC59+Greiz!AC59+'Altenburger Land'!AC59</f>
        <v>0</v>
      </c>
      <c r="AD59" s="30">
        <f>Erfurt!AD59+Gera!AD59+Jena!AD59+Suhl!AD59+Weimar!AD59+Eisenach!AD59+Eichsfeld!AD59+Nordhausen!AD59+Wartburgkreis!AD59+'Unstrut-Hainich-Kreis'!AD59+Kyffhäuserkreis!AD59+'Schmalkalden-Meiningen'!AD59+Gotha!AD59+Sömmerda!AD59+Hildburghausen!AD59+'Ilm-Kreis'!AD59+'Weimarer Land'!AD59+Sonneberg!AD59+'Saalfeld-Rudolstadt'!AD59+'Saale-Holzland-Kreis'!AD59+'Saale-Orla-Kreis'!AD59+Greiz!AD59+'Altenburger Land'!AD59</f>
        <v>0</v>
      </c>
      <c r="AE59" s="30">
        <f>Erfurt!AE59+Gera!AE59+Jena!AE59+Suhl!AE59+Weimar!AE59+Eisenach!AE59+Eichsfeld!AE59+Nordhausen!AE59+Wartburgkreis!AE59+'Unstrut-Hainich-Kreis'!AE59+Kyffhäuserkreis!AE59+'Schmalkalden-Meiningen'!AE59+Gotha!AE59+Sömmerda!AE59+Hildburghausen!AE59+'Ilm-Kreis'!AE59+'Weimarer Land'!AE59+Sonneberg!AE59+'Saalfeld-Rudolstadt'!AE59+'Saale-Holzland-Kreis'!AE59+'Saale-Orla-Kreis'!AE59+Greiz!AE59+'Altenburger Land'!AE59</f>
        <v>0</v>
      </c>
      <c r="AF59" s="30">
        <f>Erfurt!AF59+Gera!AF59+Jena!AF59+Suhl!AF59+Weimar!AF59+Eisenach!AF59+Eichsfeld!AF59+Nordhausen!AF59+Wartburgkreis!AF59+'Unstrut-Hainich-Kreis'!AF59+Kyffhäuserkreis!AF59+'Schmalkalden-Meiningen'!AF59+Gotha!AF59+Sömmerda!AF59+Hildburghausen!AF59+'Ilm-Kreis'!AF59+'Weimarer Land'!AF59+Sonneberg!AF59+'Saalfeld-Rudolstadt'!AF59+'Saale-Holzland-Kreis'!AF59+'Saale-Orla-Kreis'!AF59+Greiz!AF59+'Altenburger Land'!AF59</f>
        <v>0</v>
      </c>
      <c r="AG59" s="30">
        <f>Erfurt!AG59+Gera!AG59+Jena!AG59+Suhl!AG59+Weimar!AG59+Eisenach!AG59+Eichsfeld!AG59+Nordhausen!AG59+Wartburgkreis!AG59+'Unstrut-Hainich-Kreis'!AG59+Kyffhäuserkreis!AG59+'Schmalkalden-Meiningen'!AG59+Gotha!AG59+Sömmerda!AG59+Hildburghausen!AG59+'Ilm-Kreis'!AG59+'Weimarer Land'!AG59+Sonneberg!AG59+'Saalfeld-Rudolstadt'!AG59+'Saale-Holzland-Kreis'!AG59+'Saale-Orla-Kreis'!AG59+Greiz!AG59+'Altenburger Land'!AG59</f>
        <v>0</v>
      </c>
      <c r="AH59" s="30">
        <f>Erfurt!AH59+Gera!AH59+Jena!AH59+Suhl!AH59+Weimar!AH59+Eisenach!AH59+Eichsfeld!AH59+Nordhausen!AH59+Wartburgkreis!AH59+'Unstrut-Hainich-Kreis'!AH59+Kyffhäuserkreis!AH59+'Schmalkalden-Meiningen'!AH59+Gotha!AH59+Sömmerda!AH59+Hildburghausen!AH59+'Ilm-Kreis'!AH59+'Weimarer Land'!AH59+Sonneberg!AH59+'Saalfeld-Rudolstadt'!AH59+'Saale-Holzland-Kreis'!AH59+'Saale-Orla-Kreis'!AH59+Greiz!AH59+'Altenburger Land'!AH59</f>
        <v>0</v>
      </c>
      <c r="AI59" s="30">
        <f>Erfurt!AI59+Gera!AI59+Jena!AI59+Suhl!AI59+Weimar!AI59+Eisenach!AI59+Eichsfeld!AI59+Nordhausen!AI59+Wartburgkreis!AI59+'Unstrut-Hainich-Kreis'!AI59+Kyffhäuserkreis!AI59+'Schmalkalden-Meiningen'!AI59+Gotha!AI59+Sömmerda!AI59+Hildburghausen!AI59+'Ilm-Kreis'!AI59+'Weimarer Land'!AI59+Sonneberg!AI59+'Saalfeld-Rudolstadt'!AI59+'Saale-Holzland-Kreis'!AI59+'Saale-Orla-Kreis'!AI59+Greiz!AI59+'Altenburger Land'!AI59</f>
        <v>0</v>
      </c>
      <c r="AJ59" s="25"/>
    </row>
    <row r="60" spans="1:36" s="18" customFormat="1" ht="13.5" customHeight="1">
      <c r="A60" s="50">
        <v>39</v>
      </c>
      <c r="B60" s="51"/>
      <c r="C60" s="3" t="s">
        <v>22</v>
      </c>
      <c r="D60" s="3"/>
      <c r="E60" s="52"/>
      <c r="F60" s="30">
        <f>Erfurt!F60+Gera!F60+Jena!F60+Suhl!F60+Weimar!F60+Eisenach!F60+Eichsfeld!F60+Nordhausen!F60+Wartburgkreis!F60+'Unstrut-Hainich-Kreis'!F60+Kyffhäuserkreis!F60+'Schmalkalden-Meiningen'!F60+Gotha!F60+Sömmerda!F60+Hildburghausen!F60+'Ilm-Kreis'!F60+'Weimarer Land'!F60+Sonneberg!F60+'Saalfeld-Rudolstadt'!F60+'Saale-Holzland-Kreis'!F60+'Saale-Orla-Kreis'!F60+Greiz!F60+'Altenburger Land'!F60</f>
        <v>275494</v>
      </c>
      <c r="G60" s="30">
        <f>Erfurt!G60+Gera!G60+Jena!G60+Suhl!G60+Weimar!G60+Eisenach!G60+Eichsfeld!G60+Nordhausen!G60+Wartburgkreis!G60+'Unstrut-Hainich-Kreis'!G60+Kyffhäuserkreis!G60+'Schmalkalden-Meiningen'!G60+Gotha!G60+Sömmerda!G60+Hildburghausen!G60+'Ilm-Kreis'!G60+'Weimarer Land'!G60+Sonneberg!G60+'Saalfeld-Rudolstadt'!G60+'Saale-Holzland-Kreis'!G60+'Saale-Orla-Kreis'!G60+Greiz!G60+'Altenburger Land'!G60</f>
        <v>281789</v>
      </c>
      <c r="H60" s="30">
        <f>Erfurt!H60+Gera!H60+Jena!H60+Suhl!H60+Weimar!H60+Eisenach!H60+Eichsfeld!H60+Nordhausen!H60+Wartburgkreis!H60+'Unstrut-Hainich-Kreis'!H60+Kyffhäuserkreis!H60+'Schmalkalden-Meiningen'!H60+Gotha!H60+Sömmerda!H60+Hildburghausen!H60+'Ilm-Kreis'!H60+'Weimarer Land'!H60+Sonneberg!H60+'Saalfeld-Rudolstadt'!H60+'Saale-Holzland-Kreis'!H60+'Saale-Orla-Kreis'!H60+Greiz!H60+'Altenburger Land'!H60</f>
        <v>286054</v>
      </c>
      <c r="I60" s="30">
        <f>Erfurt!I60+Gera!I60+Jena!I60+Suhl!I60+Weimar!I60+Eisenach!I60+Eichsfeld!I60+Nordhausen!I60+Wartburgkreis!I60+'Unstrut-Hainich-Kreis'!I60+Kyffhäuserkreis!I60+'Schmalkalden-Meiningen'!I60+Gotha!I60+Sömmerda!I60+Hildburghausen!I60+'Ilm-Kreis'!I60+'Weimarer Land'!I60+Sonneberg!I60+'Saalfeld-Rudolstadt'!I60+'Saale-Holzland-Kreis'!I60+'Saale-Orla-Kreis'!I60+Greiz!I60+'Altenburger Land'!I60</f>
        <v>288402</v>
      </c>
      <c r="J60" s="30">
        <f>Erfurt!J60+Gera!J60+Jena!J60+Suhl!J60+Weimar!J60+Eisenach!J60+Eichsfeld!J60+Nordhausen!J60+Wartburgkreis!J60+'Unstrut-Hainich-Kreis'!J60+Kyffhäuserkreis!J60+'Schmalkalden-Meiningen'!J60+Gotha!J60+Sömmerda!J60+Hildburghausen!J60+'Ilm-Kreis'!J60+'Weimarer Land'!J60+Sonneberg!J60+'Saalfeld-Rudolstadt'!J60+'Saale-Holzland-Kreis'!J60+'Saale-Orla-Kreis'!J60+Greiz!J60+'Altenburger Land'!J60</f>
        <v>285755</v>
      </c>
      <c r="K60" s="30">
        <f>Erfurt!K60+Gera!K60+Jena!K60+Suhl!K60+Weimar!K60+Eisenach!K60+Eichsfeld!K60+Nordhausen!K60+Wartburgkreis!K60+'Unstrut-Hainich-Kreis'!K60+Kyffhäuserkreis!K60+'Schmalkalden-Meiningen'!K60+Gotha!K60+Sömmerda!K60+Hildburghausen!K60+'Ilm-Kreis'!K60+'Weimarer Land'!K60+Sonneberg!K60+'Saalfeld-Rudolstadt'!K60+'Saale-Holzland-Kreis'!K60+'Saale-Orla-Kreis'!K60+Greiz!K60+'Altenburger Land'!K60</f>
        <v>282134</v>
      </c>
      <c r="L60" s="30">
        <f>Erfurt!L60+Gera!L60+Jena!L60+Suhl!L60+Weimar!L60+Eisenach!L60+Eichsfeld!L60+Nordhausen!L60+Wartburgkreis!L60+'Unstrut-Hainich-Kreis'!L60+Kyffhäuserkreis!L60+'Schmalkalden-Meiningen'!L60+Gotha!L60+Sömmerda!L60+Hildburghausen!L60+'Ilm-Kreis'!L60+'Weimarer Land'!L60+Sonneberg!L60+'Saalfeld-Rudolstadt'!L60+'Saale-Holzland-Kreis'!L60+'Saale-Orla-Kreis'!L60+Greiz!L60+'Altenburger Land'!L60</f>
        <v>281035</v>
      </c>
      <c r="M60" s="30">
        <f>Erfurt!M60+Gera!M60+Jena!M60+Suhl!M60+Weimar!M60+Eisenach!M60+Eichsfeld!M60+Nordhausen!M60+Wartburgkreis!M60+'Unstrut-Hainich-Kreis'!M60+Kyffhäuserkreis!M60+'Schmalkalden-Meiningen'!M60+Gotha!M60+Sömmerda!M60+Hildburghausen!M60+'Ilm-Kreis'!M60+'Weimarer Land'!M60+Sonneberg!M60+'Saalfeld-Rudolstadt'!M60+'Saale-Holzland-Kreis'!M60+'Saale-Orla-Kreis'!M60+Greiz!M60+'Altenburger Land'!M60</f>
        <v>281464</v>
      </c>
      <c r="N60" s="30">
        <f>Erfurt!N60+Gera!N60+Jena!N60+Suhl!N60+Weimar!N60+Eisenach!N60+Eichsfeld!N60+Nordhausen!N60+Wartburgkreis!N60+'Unstrut-Hainich-Kreis'!N60+Kyffhäuserkreis!N60+'Schmalkalden-Meiningen'!N60+Gotha!N60+Sömmerda!N60+Hildburghausen!N60+'Ilm-Kreis'!N60+'Weimarer Land'!N60+Sonneberg!N60+'Saalfeld-Rudolstadt'!N60+'Saale-Holzland-Kreis'!N60+'Saale-Orla-Kreis'!N60+Greiz!N60+'Altenburger Land'!N60</f>
        <v>278683</v>
      </c>
      <c r="O60" s="30">
        <f>Erfurt!O60+Gera!O60+Jena!O60+Suhl!O60+Weimar!O60+Eisenach!O60+Eichsfeld!O60+Nordhausen!O60+Wartburgkreis!O60+'Unstrut-Hainich-Kreis'!O60+Kyffhäuserkreis!O60+'Schmalkalden-Meiningen'!O60+Gotha!O60+Sömmerda!O60+Hildburghausen!O60+'Ilm-Kreis'!O60+'Weimarer Land'!O60+Sonneberg!O60+'Saalfeld-Rudolstadt'!O60+'Saale-Holzland-Kreis'!O60+'Saale-Orla-Kreis'!O60+Greiz!O60+'Altenburger Land'!O60</f>
        <v>277066</v>
      </c>
      <c r="P60" s="30">
        <f>Erfurt!P60+Gera!P60+Jena!P60+Suhl!P60+Weimar!P60+Eisenach!P60+Eichsfeld!P60+Nordhausen!P60+Wartburgkreis!P60+'Unstrut-Hainich-Kreis'!P60+Kyffhäuserkreis!P60+'Schmalkalden-Meiningen'!P60+Gotha!P60+Sömmerda!P60+Hildburghausen!P60+'Ilm-Kreis'!P60+'Weimarer Land'!P60+Sonneberg!P60+'Saalfeld-Rudolstadt'!P60+'Saale-Holzland-Kreis'!P60+'Saale-Orla-Kreis'!P60+Greiz!P60+'Altenburger Land'!P60</f>
        <v>274301</v>
      </c>
      <c r="Q60" s="30">
        <f>Erfurt!Q60+Gera!Q60+Jena!Q60+Suhl!Q60+Weimar!Q60+Eisenach!Q60+Eichsfeld!Q60+Nordhausen!Q60+Wartburgkreis!Q60+'Unstrut-Hainich-Kreis'!Q60+Kyffhäuserkreis!Q60+'Schmalkalden-Meiningen'!Q60+Gotha!Q60+Sömmerda!Q60+Hildburghausen!Q60+'Ilm-Kreis'!Q60+'Weimarer Land'!Q60+Sonneberg!Q60+'Saalfeld-Rudolstadt'!Q60+'Saale-Holzland-Kreis'!Q60+'Saale-Orla-Kreis'!Q60+Greiz!Q60+'Altenburger Land'!Q60</f>
        <v>274200</v>
      </c>
      <c r="R60" s="26">
        <v>39</v>
      </c>
      <c r="S60" s="50">
        <v>39</v>
      </c>
      <c r="T60" s="51"/>
      <c r="U60" s="3" t="s">
        <v>22</v>
      </c>
      <c r="V60" s="3"/>
      <c r="W60" s="52"/>
      <c r="X60" s="30">
        <f>Erfurt!X60+Gera!X60+Jena!X60+Suhl!X60+Weimar!X60+Eisenach!X60+Eichsfeld!X60+Nordhausen!X60+Wartburgkreis!X60+'Unstrut-Hainich-Kreis'!X60+Kyffhäuserkreis!X60+'Schmalkalden-Meiningen'!X60+Gotha!X60+Sömmerda!X60+Hildburghausen!X60+'Ilm-Kreis'!X60+'Weimarer Land'!X60+Sonneberg!X60+'Saalfeld-Rudolstadt'!X60+'Saale-Holzland-Kreis'!X60+'Saale-Orla-Kreis'!X60+Greiz!X60+'Altenburger Land'!X60</f>
        <v>276319</v>
      </c>
      <c r="Y60" s="30">
        <f>Erfurt!Y60+Gera!Y60+Jena!Y60+Suhl!Y60+Weimar!Y60+Eisenach!Y60+Eichsfeld!Y60+Nordhausen!Y60+Wartburgkreis!Y60+'Unstrut-Hainich-Kreis'!Y60+Kyffhäuserkreis!Y60+'Schmalkalden-Meiningen'!Y60+Gotha!Y60+Sömmerda!Y60+Hildburghausen!Y60+'Ilm-Kreis'!Y60+'Weimarer Land'!Y60+Sonneberg!Y60+'Saalfeld-Rudolstadt'!Y60+'Saale-Holzland-Kreis'!Y60+'Saale-Orla-Kreis'!Y60+Greiz!Y60+'Altenburger Land'!Y60</f>
        <v>280342</v>
      </c>
      <c r="Z60" s="30">
        <f>Erfurt!Z60+Gera!Z60+Jena!Z60+Suhl!Z60+Weimar!Z60+Eisenach!Z60+Eichsfeld!Z60+Nordhausen!Z60+Wartburgkreis!Z60+'Unstrut-Hainich-Kreis'!Z60+Kyffhäuserkreis!Z60+'Schmalkalden-Meiningen'!Z60+Gotha!Z60+Sömmerda!Z60+Hildburghausen!Z60+'Ilm-Kreis'!Z60+'Weimarer Land'!Z60+Sonneberg!Z60+'Saalfeld-Rudolstadt'!Z60+'Saale-Holzland-Kreis'!Z60+'Saale-Orla-Kreis'!Z60+Greiz!Z60+'Altenburger Land'!Z60</f>
        <v>282140</v>
      </c>
      <c r="AA60" s="30">
        <f>Erfurt!AA60+Gera!AA60+Jena!AA60+Suhl!AA60+Weimar!AA60+Eisenach!AA60+Eichsfeld!AA60+Nordhausen!AA60+Wartburgkreis!AA60+'Unstrut-Hainich-Kreis'!AA60+Kyffhäuserkreis!AA60+'Schmalkalden-Meiningen'!AA60+Gotha!AA60+Sömmerda!AA60+Hildburghausen!AA60+'Ilm-Kreis'!AA60+'Weimarer Land'!AA60+Sonneberg!AA60+'Saalfeld-Rudolstadt'!AA60+'Saale-Holzland-Kreis'!AA60+'Saale-Orla-Kreis'!AA60+Greiz!AA60+'Altenburger Land'!AA60</f>
        <v>280577</v>
      </c>
      <c r="AB60" s="30">
        <f>Erfurt!AB60+Gera!AB60+Jena!AB60+Suhl!AB60+Weimar!AB60+Eisenach!AB60+Eichsfeld!AB60+Nordhausen!AB60+Wartburgkreis!AB60+'Unstrut-Hainich-Kreis'!AB60+Kyffhäuserkreis!AB60+'Schmalkalden-Meiningen'!AB60+Gotha!AB60+Sömmerda!AB60+Hildburghausen!AB60+'Ilm-Kreis'!AB60+'Weimarer Land'!AB60+Sonneberg!AB60+'Saalfeld-Rudolstadt'!AB60+'Saale-Holzland-Kreis'!AB60+'Saale-Orla-Kreis'!AB60+Greiz!AB60+'Altenburger Land'!AB60</f>
        <v>278022</v>
      </c>
      <c r="AC60" s="30">
        <f>Erfurt!AC60+Gera!AC60+Jena!AC60+Suhl!AC60+Weimar!AC60+Eisenach!AC60+Eichsfeld!AC60+Nordhausen!AC60+Wartburgkreis!AC60+'Unstrut-Hainich-Kreis'!AC60+Kyffhäuserkreis!AC60+'Schmalkalden-Meiningen'!AC60+Gotha!AC60+Sömmerda!AC60+Hildburghausen!AC60+'Ilm-Kreis'!AC60+'Weimarer Land'!AC60+Sonneberg!AC60+'Saalfeld-Rudolstadt'!AC60+'Saale-Holzland-Kreis'!AC60+'Saale-Orla-Kreis'!AC60+Greiz!AC60+'Altenburger Land'!AC60</f>
        <v>274183</v>
      </c>
      <c r="AD60" s="30">
        <f>Erfurt!AD60+Gera!AD60+Jena!AD60+Suhl!AD60+Weimar!AD60+Eisenach!AD60+Eichsfeld!AD60+Nordhausen!AD60+Wartburgkreis!AD60+'Unstrut-Hainich-Kreis'!AD60+Kyffhäuserkreis!AD60+'Schmalkalden-Meiningen'!AD60+Gotha!AD60+Sömmerda!AD60+Hildburghausen!AD60+'Ilm-Kreis'!AD60+'Weimarer Land'!AD60+Sonneberg!AD60+'Saalfeld-Rudolstadt'!AD60+'Saale-Holzland-Kreis'!AD60+'Saale-Orla-Kreis'!AD60+Greiz!AD60+'Altenburger Land'!AD60</f>
        <v>272522</v>
      </c>
      <c r="AE60" s="30">
        <f>Erfurt!AE60+Gera!AE60+Jena!AE60+Suhl!AE60+Weimar!AE60+Eisenach!AE60+Eichsfeld!AE60+Nordhausen!AE60+Wartburgkreis!AE60+'Unstrut-Hainich-Kreis'!AE60+Kyffhäuserkreis!AE60+'Schmalkalden-Meiningen'!AE60+Gotha!AE60+Sömmerda!AE60+Hildburghausen!AE60+'Ilm-Kreis'!AE60+'Weimarer Land'!AE60+Sonneberg!AE60+'Saalfeld-Rudolstadt'!AE60+'Saale-Holzland-Kreis'!AE60+'Saale-Orla-Kreis'!AE60+Greiz!AE60+'Altenburger Land'!AE60</f>
        <v>270526</v>
      </c>
      <c r="AF60" s="30">
        <f>Erfurt!AF60+Gera!AF60+Jena!AF60+Suhl!AF60+Weimar!AF60+Eisenach!AF60+Eichsfeld!AF60+Nordhausen!AF60+Wartburgkreis!AF60+'Unstrut-Hainich-Kreis'!AF60+Kyffhäuserkreis!AF60+'Schmalkalden-Meiningen'!AF60+Gotha!AF60+Sömmerda!AF60+Hildburghausen!AF60+'Ilm-Kreis'!AF60+'Weimarer Land'!AF60+Sonneberg!AF60+'Saalfeld-Rudolstadt'!AF60+'Saale-Holzland-Kreis'!AF60+'Saale-Orla-Kreis'!AF60+Greiz!AF60+'Altenburger Land'!AF60</f>
        <v>266227</v>
      </c>
      <c r="AG60" s="30">
        <f>Erfurt!AG60+Gera!AG60+Jena!AG60+Suhl!AG60+Weimar!AG60+Eisenach!AG60+Eichsfeld!AG60+Nordhausen!AG60+Wartburgkreis!AG60+'Unstrut-Hainich-Kreis'!AG60+Kyffhäuserkreis!AG60+'Schmalkalden-Meiningen'!AG60+Gotha!AG60+Sömmerda!AG60+Hildburghausen!AG60+'Ilm-Kreis'!AG60+'Weimarer Land'!AG60+Sonneberg!AG60+'Saalfeld-Rudolstadt'!AG60+'Saale-Holzland-Kreis'!AG60+'Saale-Orla-Kreis'!AG60+Greiz!AG60+'Altenburger Land'!AG60</f>
        <v>264013</v>
      </c>
      <c r="AH60" s="30">
        <f>Erfurt!AH60+Gera!AH60+Jena!AH60+Suhl!AH60+Weimar!AH60+Eisenach!AH60+Eichsfeld!AH60+Nordhausen!AH60+Wartburgkreis!AH60+'Unstrut-Hainich-Kreis'!AH60+Kyffhäuserkreis!AH60+'Schmalkalden-Meiningen'!AH60+Gotha!AH60+Sömmerda!AH60+Hildburghausen!AH60+'Ilm-Kreis'!AH60+'Weimarer Land'!AH60+Sonneberg!AH60+'Saalfeld-Rudolstadt'!AH60+'Saale-Holzland-Kreis'!AH60+'Saale-Orla-Kreis'!AH60+Greiz!AH60+'Altenburger Land'!AH60</f>
        <v>260004</v>
      </c>
      <c r="AI60" s="30">
        <f>Erfurt!AI60+Gera!AI60+Jena!AI60+Suhl!AI60+Weimar!AI60+Eisenach!AI60+Eichsfeld!AI60+Nordhausen!AI60+Wartburgkreis!AI60+'Unstrut-Hainich-Kreis'!AI60+Kyffhäuserkreis!AI60+'Schmalkalden-Meiningen'!AI60+Gotha!AI60+Sömmerda!AI60+Hildburghausen!AI60+'Ilm-Kreis'!AI60+'Weimarer Land'!AI60+Sonneberg!AI60+'Saalfeld-Rudolstadt'!AI60+'Saale-Holzland-Kreis'!AI60+'Saale-Orla-Kreis'!AI60+Greiz!AI60+'Altenburger Land'!AI60</f>
        <v>258879</v>
      </c>
      <c r="AJ60" s="26">
        <v>39</v>
      </c>
    </row>
    <row r="61" spans="1:36" s="18" customFormat="1" ht="13.5" customHeight="1">
      <c r="A61" s="50"/>
      <c r="B61" s="51"/>
      <c r="C61" s="3"/>
      <c r="D61" s="3" t="s">
        <v>151</v>
      </c>
      <c r="E61" s="52"/>
      <c r="F61" s="30">
        <f>Erfurt!F61+Gera!F61+Jena!F61+Suhl!F61+Weimar!F61+Eisenach!F61+Eichsfeld!F61+Nordhausen!F61+Wartburgkreis!F61+'Unstrut-Hainich-Kreis'!F61+Kyffhäuserkreis!F61+'Schmalkalden-Meiningen'!F61+Gotha!F61+Sömmerda!F61+Hildburghausen!F61+'Ilm-Kreis'!F61+'Weimarer Land'!F61+Sonneberg!F61+'Saalfeld-Rudolstadt'!F61+'Saale-Holzland-Kreis'!F61+'Saale-Orla-Kreis'!F61+Greiz!F61+'Altenburger Land'!F61</f>
        <v>0</v>
      </c>
      <c r="G61" s="30">
        <f>Erfurt!G61+Gera!G61+Jena!G61+Suhl!G61+Weimar!G61+Eisenach!G61+Eichsfeld!G61+Nordhausen!G61+Wartburgkreis!G61+'Unstrut-Hainich-Kreis'!G61+Kyffhäuserkreis!G61+'Schmalkalden-Meiningen'!G61+Gotha!G61+Sömmerda!G61+Hildburghausen!G61+'Ilm-Kreis'!G61+'Weimarer Land'!G61+Sonneberg!G61+'Saalfeld-Rudolstadt'!G61+'Saale-Holzland-Kreis'!G61+'Saale-Orla-Kreis'!G61+Greiz!G61+'Altenburger Land'!G61</f>
        <v>0</v>
      </c>
      <c r="H61" s="30">
        <f>Erfurt!H61+Gera!H61+Jena!H61+Suhl!H61+Weimar!H61+Eisenach!H61+Eichsfeld!H61+Nordhausen!H61+Wartburgkreis!H61+'Unstrut-Hainich-Kreis'!H61+Kyffhäuserkreis!H61+'Schmalkalden-Meiningen'!H61+Gotha!H61+Sömmerda!H61+Hildburghausen!H61+'Ilm-Kreis'!H61+'Weimarer Land'!H61+Sonneberg!H61+'Saalfeld-Rudolstadt'!H61+'Saale-Holzland-Kreis'!H61+'Saale-Orla-Kreis'!H61+Greiz!H61+'Altenburger Land'!H61</f>
        <v>0</v>
      </c>
      <c r="I61" s="30">
        <f>Erfurt!I61+Gera!I61+Jena!I61+Suhl!I61+Weimar!I61+Eisenach!I61+Eichsfeld!I61+Nordhausen!I61+Wartburgkreis!I61+'Unstrut-Hainich-Kreis'!I61+Kyffhäuserkreis!I61+'Schmalkalden-Meiningen'!I61+Gotha!I61+Sömmerda!I61+Hildburghausen!I61+'Ilm-Kreis'!I61+'Weimarer Land'!I61+Sonneberg!I61+'Saalfeld-Rudolstadt'!I61+'Saale-Holzland-Kreis'!I61+'Saale-Orla-Kreis'!I61+Greiz!I61+'Altenburger Land'!I61</f>
        <v>0</v>
      </c>
      <c r="J61" s="30">
        <f>Erfurt!J61+Gera!J61+Jena!J61+Suhl!J61+Weimar!J61+Eisenach!J61+Eichsfeld!J61+Nordhausen!J61+Wartburgkreis!J61+'Unstrut-Hainich-Kreis'!J61+Kyffhäuserkreis!J61+'Schmalkalden-Meiningen'!J61+Gotha!J61+Sömmerda!J61+Hildburghausen!J61+'Ilm-Kreis'!J61+'Weimarer Land'!J61+Sonneberg!J61+'Saalfeld-Rudolstadt'!J61+'Saale-Holzland-Kreis'!J61+'Saale-Orla-Kreis'!J61+Greiz!J61+'Altenburger Land'!J61</f>
        <v>0</v>
      </c>
      <c r="K61" s="30">
        <f>Erfurt!K61+Gera!K61+Jena!K61+Suhl!K61+Weimar!K61+Eisenach!K61+Eichsfeld!K61+Nordhausen!K61+Wartburgkreis!K61+'Unstrut-Hainich-Kreis'!K61+Kyffhäuserkreis!K61+'Schmalkalden-Meiningen'!K61+Gotha!K61+Sömmerda!K61+Hildburghausen!K61+'Ilm-Kreis'!K61+'Weimarer Land'!K61+Sonneberg!K61+'Saalfeld-Rudolstadt'!K61+'Saale-Holzland-Kreis'!K61+'Saale-Orla-Kreis'!K61+Greiz!K61+'Altenburger Land'!K61</f>
        <v>0</v>
      </c>
      <c r="L61" s="30">
        <f>Erfurt!L61+Gera!L61+Jena!L61+Suhl!L61+Weimar!L61+Eisenach!L61+Eichsfeld!L61+Nordhausen!L61+Wartburgkreis!L61+'Unstrut-Hainich-Kreis'!L61+Kyffhäuserkreis!L61+'Schmalkalden-Meiningen'!L61+Gotha!L61+Sömmerda!L61+Hildburghausen!L61+'Ilm-Kreis'!L61+'Weimarer Land'!L61+Sonneberg!L61+'Saalfeld-Rudolstadt'!L61+'Saale-Holzland-Kreis'!L61+'Saale-Orla-Kreis'!L61+Greiz!L61+'Altenburger Land'!L61</f>
        <v>0</v>
      </c>
      <c r="M61" s="30">
        <f>Erfurt!M61+Gera!M61+Jena!M61+Suhl!M61+Weimar!M61+Eisenach!M61+Eichsfeld!M61+Nordhausen!M61+Wartburgkreis!M61+'Unstrut-Hainich-Kreis'!M61+Kyffhäuserkreis!M61+'Schmalkalden-Meiningen'!M61+Gotha!M61+Sömmerda!M61+Hildburghausen!M61+'Ilm-Kreis'!M61+'Weimarer Land'!M61+Sonneberg!M61+'Saalfeld-Rudolstadt'!M61+'Saale-Holzland-Kreis'!M61+'Saale-Orla-Kreis'!M61+Greiz!M61+'Altenburger Land'!M61</f>
        <v>0</v>
      </c>
      <c r="N61" s="30">
        <f>Erfurt!N61+Gera!N61+Jena!N61+Suhl!N61+Weimar!N61+Eisenach!N61+Eichsfeld!N61+Nordhausen!N61+Wartburgkreis!N61+'Unstrut-Hainich-Kreis'!N61+Kyffhäuserkreis!N61+'Schmalkalden-Meiningen'!N61+Gotha!N61+Sömmerda!N61+Hildburghausen!N61+'Ilm-Kreis'!N61+'Weimarer Land'!N61+Sonneberg!N61+'Saalfeld-Rudolstadt'!N61+'Saale-Holzland-Kreis'!N61+'Saale-Orla-Kreis'!N61+Greiz!N61+'Altenburger Land'!N61</f>
        <v>0</v>
      </c>
      <c r="O61" s="30">
        <f>Erfurt!O61+Gera!O61+Jena!O61+Suhl!O61+Weimar!O61+Eisenach!O61+Eichsfeld!O61+Nordhausen!O61+Wartburgkreis!O61+'Unstrut-Hainich-Kreis'!O61+Kyffhäuserkreis!O61+'Schmalkalden-Meiningen'!O61+Gotha!O61+Sömmerda!O61+Hildburghausen!O61+'Ilm-Kreis'!O61+'Weimarer Land'!O61+Sonneberg!O61+'Saalfeld-Rudolstadt'!O61+'Saale-Holzland-Kreis'!O61+'Saale-Orla-Kreis'!O61+Greiz!O61+'Altenburger Land'!O61</f>
        <v>0</v>
      </c>
      <c r="P61" s="30">
        <f>Erfurt!P61+Gera!P61+Jena!P61+Suhl!P61+Weimar!P61+Eisenach!P61+Eichsfeld!P61+Nordhausen!P61+Wartburgkreis!P61+'Unstrut-Hainich-Kreis'!P61+Kyffhäuserkreis!P61+'Schmalkalden-Meiningen'!P61+Gotha!P61+Sömmerda!P61+Hildburghausen!P61+'Ilm-Kreis'!P61+'Weimarer Land'!P61+Sonneberg!P61+'Saalfeld-Rudolstadt'!P61+'Saale-Holzland-Kreis'!P61+'Saale-Orla-Kreis'!P61+Greiz!P61+'Altenburger Land'!P61</f>
        <v>0</v>
      </c>
      <c r="Q61" s="30">
        <f>Erfurt!Q61+Gera!Q61+Jena!Q61+Suhl!Q61+Weimar!Q61+Eisenach!Q61+Eichsfeld!Q61+Nordhausen!Q61+Wartburgkreis!Q61+'Unstrut-Hainich-Kreis'!Q61+Kyffhäuserkreis!Q61+'Schmalkalden-Meiningen'!Q61+Gotha!Q61+Sömmerda!Q61+Hildburghausen!Q61+'Ilm-Kreis'!Q61+'Weimarer Land'!Q61+Sonneberg!Q61+'Saalfeld-Rudolstadt'!Q61+'Saale-Holzland-Kreis'!Q61+'Saale-Orla-Kreis'!Q61+Greiz!Q61+'Altenburger Land'!Q61</f>
        <v>0</v>
      </c>
      <c r="R61" s="26"/>
      <c r="S61" s="50"/>
      <c r="T61" s="51"/>
      <c r="U61" s="3"/>
      <c r="V61" s="3" t="s">
        <v>151</v>
      </c>
      <c r="W61" s="52"/>
      <c r="X61" s="30">
        <f>Erfurt!X61+Gera!X61+Jena!X61+Suhl!X61+Weimar!X61+Eisenach!X61+Eichsfeld!X61+Nordhausen!X61+Wartburgkreis!X61+'Unstrut-Hainich-Kreis'!X61+Kyffhäuserkreis!X61+'Schmalkalden-Meiningen'!X61+Gotha!X61+Sömmerda!X61+Hildburghausen!X61+'Ilm-Kreis'!X61+'Weimarer Land'!X61+Sonneberg!X61+'Saalfeld-Rudolstadt'!X61+'Saale-Holzland-Kreis'!X61+'Saale-Orla-Kreis'!X61+Greiz!X61+'Altenburger Land'!X61</f>
        <v>0</v>
      </c>
      <c r="Y61" s="30">
        <f>Erfurt!Y61+Gera!Y61+Jena!Y61+Suhl!Y61+Weimar!Y61+Eisenach!Y61+Eichsfeld!Y61+Nordhausen!Y61+Wartburgkreis!Y61+'Unstrut-Hainich-Kreis'!Y61+Kyffhäuserkreis!Y61+'Schmalkalden-Meiningen'!Y61+Gotha!Y61+Sömmerda!Y61+Hildburghausen!Y61+'Ilm-Kreis'!Y61+'Weimarer Land'!Y61+Sonneberg!Y61+'Saalfeld-Rudolstadt'!Y61+'Saale-Holzland-Kreis'!Y61+'Saale-Orla-Kreis'!Y61+Greiz!Y61+'Altenburger Land'!Y61</f>
        <v>0</v>
      </c>
      <c r="Z61" s="30">
        <f>Erfurt!Z61+Gera!Z61+Jena!Z61+Suhl!Z61+Weimar!Z61+Eisenach!Z61+Eichsfeld!Z61+Nordhausen!Z61+Wartburgkreis!Z61+'Unstrut-Hainich-Kreis'!Z61+Kyffhäuserkreis!Z61+'Schmalkalden-Meiningen'!Z61+Gotha!Z61+Sömmerda!Z61+Hildburghausen!Z61+'Ilm-Kreis'!Z61+'Weimarer Land'!Z61+Sonneberg!Z61+'Saalfeld-Rudolstadt'!Z61+'Saale-Holzland-Kreis'!Z61+'Saale-Orla-Kreis'!Z61+Greiz!Z61+'Altenburger Land'!Z61</f>
        <v>0</v>
      </c>
      <c r="AA61" s="30">
        <f>Erfurt!AA61+Gera!AA61+Jena!AA61+Suhl!AA61+Weimar!AA61+Eisenach!AA61+Eichsfeld!AA61+Nordhausen!AA61+Wartburgkreis!AA61+'Unstrut-Hainich-Kreis'!AA61+Kyffhäuserkreis!AA61+'Schmalkalden-Meiningen'!AA61+Gotha!AA61+Sömmerda!AA61+Hildburghausen!AA61+'Ilm-Kreis'!AA61+'Weimarer Land'!AA61+Sonneberg!AA61+'Saalfeld-Rudolstadt'!AA61+'Saale-Holzland-Kreis'!AA61+'Saale-Orla-Kreis'!AA61+Greiz!AA61+'Altenburger Land'!AA61</f>
        <v>0</v>
      </c>
      <c r="AB61" s="30">
        <f>Erfurt!AB61+Gera!AB61+Jena!AB61+Suhl!AB61+Weimar!AB61+Eisenach!AB61+Eichsfeld!AB61+Nordhausen!AB61+Wartburgkreis!AB61+'Unstrut-Hainich-Kreis'!AB61+Kyffhäuserkreis!AB61+'Schmalkalden-Meiningen'!AB61+Gotha!AB61+Sömmerda!AB61+Hildburghausen!AB61+'Ilm-Kreis'!AB61+'Weimarer Land'!AB61+Sonneberg!AB61+'Saalfeld-Rudolstadt'!AB61+'Saale-Holzland-Kreis'!AB61+'Saale-Orla-Kreis'!AB61+Greiz!AB61+'Altenburger Land'!AB61</f>
        <v>0</v>
      </c>
      <c r="AC61" s="30">
        <f>Erfurt!AC61+Gera!AC61+Jena!AC61+Suhl!AC61+Weimar!AC61+Eisenach!AC61+Eichsfeld!AC61+Nordhausen!AC61+Wartburgkreis!AC61+'Unstrut-Hainich-Kreis'!AC61+Kyffhäuserkreis!AC61+'Schmalkalden-Meiningen'!AC61+Gotha!AC61+Sömmerda!AC61+Hildburghausen!AC61+'Ilm-Kreis'!AC61+'Weimarer Land'!AC61+Sonneberg!AC61+'Saalfeld-Rudolstadt'!AC61+'Saale-Holzland-Kreis'!AC61+'Saale-Orla-Kreis'!AC61+Greiz!AC61+'Altenburger Land'!AC61</f>
        <v>0</v>
      </c>
      <c r="AD61" s="30">
        <f>Erfurt!AD61+Gera!AD61+Jena!AD61+Suhl!AD61+Weimar!AD61+Eisenach!AD61+Eichsfeld!AD61+Nordhausen!AD61+Wartburgkreis!AD61+'Unstrut-Hainich-Kreis'!AD61+Kyffhäuserkreis!AD61+'Schmalkalden-Meiningen'!AD61+Gotha!AD61+Sömmerda!AD61+Hildburghausen!AD61+'Ilm-Kreis'!AD61+'Weimarer Land'!AD61+Sonneberg!AD61+'Saalfeld-Rudolstadt'!AD61+'Saale-Holzland-Kreis'!AD61+'Saale-Orla-Kreis'!AD61+Greiz!AD61+'Altenburger Land'!AD61</f>
        <v>0</v>
      </c>
      <c r="AE61" s="30">
        <f>Erfurt!AE61+Gera!AE61+Jena!AE61+Suhl!AE61+Weimar!AE61+Eisenach!AE61+Eichsfeld!AE61+Nordhausen!AE61+Wartburgkreis!AE61+'Unstrut-Hainich-Kreis'!AE61+Kyffhäuserkreis!AE61+'Schmalkalden-Meiningen'!AE61+Gotha!AE61+Sömmerda!AE61+Hildburghausen!AE61+'Ilm-Kreis'!AE61+'Weimarer Land'!AE61+Sonneberg!AE61+'Saalfeld-Rudolstadt'!AE61+'Saale-Holzland-Kreis'!AE61+'Saale-Orla-Kreis'!AE61+Greiz!AE61+'Altenburger Land'!AE61</f>
        <v>0</v>
      </c>
      <c r="AF61" s="30">
        <f>Erfurt!AF61+Gera!AF61+Jena!AF61+Suhl!AF61+Weimar!AF61+Eisenach!AF61+Eichsfeld!AF61+Nordhausen!AF61+Wartburgkreis!AF61+'Unstrut-Hainich-Kreis'!AF61+Kyffhäuserkreis!AF61+'Schmalkalden-Meiningen'!AF61+Gotha!AF61+Sömmerda!AF61+Hildburghausen!AF61+'Ilm-Kreis'!AF61+'Weimarer Land'!AF61+Sonneberg!AF61+'Saalfeld-Rudolstadt'!AF61+'Saale-Holzland-Kreis'!AF61+'Saale-Orla-Kreis'!AF61+Greiz!AF61+'Altenburger Land'!AF61</f>
        <v>0</v>
      </c>
      <c r="AG61" s="30">
        <f>Erfurt!AG61+Gera!AG61+Jena!AG61+Suhl!AG61+Weimar!AG61+Eisenach!AG61+Eichsfeld!AG61+Nordhausen!AG61+Wartburgkreis!AG61+'Unstrut-Hainich-Kreis'!AG61+Kyffhäuserkreis!AG61+'Schmalkalden-Meiningen'!AG61+Gotha!AG61+Sömmerda!AG61+Hildburghausen!AG61+'Ilm-Kreis'!AG61+'Weimarer Land'!AG61+Sonneberg!AG61+'Saalfeld-Rudolstadt'!AG61+'Saale-Holzland-Kreis'!AG61+'Saale-Orla-Kreis'!AG61+Greiz!AG61+'Altenburger Land'!AG61</f>
        <v>0</v>
      </c>
      <c r="AH61" s="30">
        <f>Erfurt!AH61+Gera!AH61+Jena!AH61+Suhl!AH61+Weimar!AH61+Eisenach!AH61+Eichsfeld!AH61+Nordhausen!AH61+Wartburgkreis!AH61+'Unstrut-Hainich-Kreis'!AH61+Kyffhäuserkreis!AH61+'Schmalkalden-Meiningen'!AH61+Gotha!AH61+Sömmerda!AH61+Hildburghausen!AH61+'Ilm-Kreis'!AH61+'Weimarer Land'!AH61+Sonneberg!AH61+'Saalfeld-Rudolstadt'!AH61+'Saale-Holzland-Kreis'!AH61+'Saale-Orla-Kreis'!AH61+Greiz!AH61+'Altenburger Land'!AH61</f>
        <v>0</v>
      </c>
      <c r="AI61" s="30">
        <f>Erfurt!AI61+Gera!AI61+Jena!AI61+Suhl!AI61+Weimar!AI61+Eisenach!AI61+Eichsfeld!AI61+Nordhausen!AI61+Wartburgkreis!AI61+'Unstrut-Hainich-Kreis'!AI61+Kyffhäuserkreis!AI61+'Schmalkalden-Meiningen'!AI61+Gotha!AI61+Sömmerda!AI61+Hildburghausen!AI61+'Ilm-Kreis'!AI61+'Weimarer Land'!AI61+Sonneberg!AI61+'Saalfeld-Rudolstadt'!AI61+'Saale-Holzland-Kreis'!AI61+'Saale-Orla-Kreis'!AI61+Greiz!AI61+'Altenburger Land'!AI61</f>
        <v>0</v>
      </c>
      <c r="AJ61" s="26"/>
    </row>
    <row r="62" spans="1:36" s="18" customFormat="1" ht="13.5" customHeight="1">
      <c r="A62" s="50">
        <v>40</v>
      </c>
      <c r="B62" s="51"/>
      <c r="C62" s="3"/>
      <c r="D62" s="3" t="s">
        <v>26</v>
      </c>
      <c r="E62" s="52"/>
      <c r="F62" s="30">
        <f>Erfurt!F62+Gera!F62+Jena!F62+Suhl!F62+Weimar!F62+Eisenach!F62+Eichsfeld!F62+Nordhausen!F62+Wartburgkreis!F62+'Unstrut-Hainich-Kreis'!F62+Kyffhäuserkreis!F62+'Schmalkalden-Meiningen'!F62+Gotha!F62+Sömmerda!F62+Hildburghausen!F62+'Ilm-Kreis'!F62+'Weimarer Land'!F62+Sonneberg!F62+'Saalfeld-Rudolstadt'!F62+'Saale-Holzland-Kreis'!F62+'Saale-Orla-Kreis'!F62+Greiz!F62+'Altenburger Land'!F62</f>
        <v>108176</v>
      </c>
      <c r="G62" s="30" t="e">
        <f>Erfurt!G62+Gera!G62+Jena!G62+Suhl!G62+Weimar!G62+Eisenach!G62+Eichsfeld!G62+Nordhausen!G62+Wartburgkreis!G62+'Unstrut-Hainich-Kreis'!G62+Kyffhäuserkreis!G62+'Schmalkalden-Meiningen'!G62+Gotha!G62+Sömmerda!G62+Hildburghausen!G62+'Ilm-Kreis'!G62+'Weimarer Land'!G62+Sonneberg!G62+'Saalfeld-Rudolstadt'!G62+'Saale-Holzland-Kreis'!G62+'Saale-Orla-Kreis'!G62+Greiz!G62+'Altenburger Land'!G62</f>
        <v>#VALUE!</v>
      </c>
      <c r="H62" s="30">
        <f>Erfurt!H62+Gera!H62+Jena!H62+Suhl!H62+Weimar!H62+Eisenach!H62+Eichsfeld!H62+Nordhausen!H62+Wartburgkreis!H62+'Unstrut-Hainich-Kreis'!H62+Kyffhäuserkreis!H62+'Schmalkalden-Meiningen'!H62+Gotha!H62+Sömmerda!H62+Hildburghausen!H62+'Ilm-Kreis'!H62+'Weimarer Land'!H62+Sonneberg!H62+'Saalfeld-Rudolstadt'!H62+'Saale-Holzland-Kreis'!H62+'Saale-Orla-Kreis'!H62+Greiz!H62+'Altenburger Land'!H62</f>
        <v>112150</v>
      </c>
      <c r="I62" s="30" t="e">
        <f>Erfurt!I62+Gera!I62+Jena!I62+Suhl!I62+Weimar!I62+Eisenach!I62+Eichsfeld!I62+Nordhausen!I62+Wartburgkreis!I62+'Unstrut-Hainich-Kreis'!I62+Kyffhäuserkreis!I62+'Schmalkalden-Meiningen'!I62+Gotha!I62+Sömmerda!I62+Hildburghausen!I62+'Ilm-Kreis'!I62+'Weimarer Land'!I62+Sonneberg!I62+'Saalfeld-Rudolstadt'!I62+'Saale-Holzland-Kreis'!I62+'Saale-Orla-Kreis'!I62+Greiz!I62+'Altenburger Land'!I62</f>
        <v>#VALUE!</v>
      </c>
      <c r="J62" s="30">
        <f>Erfurt!J62+Gera!J62+Jena!J62+Suhl!J62+Weimar!J62+Eisenach!J62+Eichsfeld!J62+Nordhausen!J62+Wartburgkreis!J62+'Unstrut-Hainich-Kreis'!J62+Kyffhäuserkreis!J62+'Schmalkalden-Meiningen'!J62+Gotha!J62+Sömmerda!J62+Hildburghausen!J62+'Ilm-Kreis'!J62+'Weimarer Land'!J62+Sonneberg!J62+'Saalfeld-Rudolstadt'!J62+'Saale-Holzland-Kreis'!J62+'Saale-Orla-Kreis'!J62+Greiz!J62+'Altenburger Land'!J62</f>
        <v>112014</v>
      </c>
      <c r="K62" s="30">
        <f>Erfurt!K62+Gera!K62+Jena!K62+Suhl!K62+Weimar!K62+Eisenach!K62+Eichsfeld!K62+Nordhausen!K62+Wartburgkreis!K62+'Unstrut-Hainich-Kreis'!K62+Kyffhäuserkreis!K62+'Schmalkalden-Meiningen'!K62+Gotha!K62+Sömmerda!K62+Hildburghausen!K62+'Ilm-Kreis'!K62+'Weimarer Land'!K62+Sonneberg!K62+'Saalfeld-Rudolstadt'!K62+'Saale-Holzland-Kreis'!K62+'Saale-Orla-Kreis'!K62+Greiz!K62+'Altenburger Land'!K62</f>
        <v>110975</v>
      </c>
      <c r="L62" s="30">
        <f>Erfurt!L62+Gera!L62+Jena!L62+Suhl!L62+Weimar!L62+Eisenach!L62+Eichsfeld!L62+Nordhausen!L62+Wartburgkreis!L62+'Unstrut-Hainich-Kreis'!L62+Kyffhäuserkreis!L62+'Schmalkalden-Meiningen'!L62+Gotha!L62+Sömmerda!L62+Hildburghausen!L62+'Ilm-Kreis'!L62+'Weimarer Land'!L62+Sonneberg!L62+'Saalfeld-Rudolstadt'!L62+'Saale-Holzland-Kreis'!L62+'Saale-Orla-Kreis'!L62+Greiz!L62+'Altenburger Land'!L62</f>
        <v>109856</v>
      </c>
      <c r="M62" s="30" t="e">
        <f>Erfurt!M62+Gera!M62+Jena!M62+Suhl!M62+Weimar!M62+Eisenach!M62+Eichsfeld!M62+Nordhausen!M62+Wartburgkreis!M62+'Unstrut-Hainich-Kreis'!M62+Kyffhäuserkreis!M62+'Schmalkalden-Meiningen'!M62+Gotha!M62+Sömmerda!M62+Hildburghausen!M62+'Ilm-Kreis'!M62+'Weimarer Land'!M62+Sonneberg!M62+'Saalfeld-Rudolstadt'!M62+'Saale-Holzland-Kreis'!M62+'Saale-Orla-Kreis'!M62+Greiz!M62+'Altenburger Land'!M62</f>
        <v>#VALUE!</v>
      </c>
      <c r="N62" s="30">
        <f>Erfurt!N62+Gera!N62+Jena!N62+Suhl!N62+Weimar!N62+Eisenach!N62+Eichsfeld!N62+Nordhausen!N62+Wartburgkreis!N62+'Unstrut-Hainich-Kreis'!N62+Kyffhäuserkreis!N62+'Schmalkalden-Meiningen'!N62+Gotha!N62+Sömmerda!N62+Hildburghausen!N62+'Ilm-Kreis'!N62+'Weimarer Land'!N62+Sonneberg!N62+'Saalfeld-Rudolstadt'!N62+'Saale-Holzland-Kreis'!N62+'Saale-Orla-Kreis'!N62+Greiz!N62+'Altenburger Land'!N62</f>
        <v>107398</v>
      </c>
      <c r="O62" s="30">
        <f>Erfurt!O62+Gera!O62+Jena!O62+Suhl!O62+Weimar!O62+Eisenach!O62+Eichsfeld!O62+Nordhausen!O62+Wartburgkreis!O62+'Unstrut-Hainich-Kreis'!O62+Kyffhäuserkreis!O62+'Schmalkalden-Meiningen'!O62+Gotha!O62+Sömmerda!O62+Hildburghausen!O62+'Ilm-Kreis'!O62+'Weimarer Land'!O62+Sonneberg!O62+'Saalfeld-Rudolstadt'!O62+'Saale-Holzland-Kreis'!O62+'Saale-Orla-Kreis'!O62+Greiz!O62+'Altenburger Land'!O62</f>
        <v>105830</v>
      </c>
      <c r="P62" s="30">
        <f>Erfurt!P62+Gera!P62+Jena!P62+Suhl!P62+Weimar!P62+Eisenach!P62+Eichsfeld!P62+Nordhausen!P62+Wartburgkreis!P62+'Unstrut-Hainich-Kreis'!P62+Kyffhäuserkreis!P62+'Schmalkalden-Meiningen'!P62+Gotha!P62+Sömmerda!P62+Hildburghausen!P62+'Ilm-Kreis'!P62+'Weimarer Land'!P62+Sonneberg!P62+'Saalfeld-Rudolstadt'!P62+'Saale-Holzland-Kreis'!P62+'Saale-Orla-Kreis'!P62+Greiz!P62+'Altenburger Land'!P62</f>
        <v>104394</v>
      </c>
      <c r="Q62" s="30">
        <f>Erfurt!Q62+Gera!Q62+Jena!Q62+Suhl!Q62+Weimar!Q62+Eisenach!Q62+Eichsfeld!Q62+Nordhausen!Q62+Wartburgkreis!Q62+'Unstrut-Hainich-Kreis'!Q62+Kyffhäuserkreis!Q62+'Schmalkalden-Meiningen'!Q62+Gotha!Q62+Sömmerda!Q62+Hildburghausen!Q62+'Ilm-Kreis'!Q62+'Weimarer Land'!Q62+Sonneberg!Q62+'Saalfeld-Rudolstadt'!Q62+'Saale-Holzland-Kreis'!Q62+'Saale-Orla-Kreis'!Q62+Greiz!Q62+'Altenburger Land'!Q62</f>
        <v>104197</v>
      </c>
      <c r="R62" s="26">
        <v>40</v>
      </c>
      <c r="S62" s="50">
        <v>40</v>
      </c>
      <c r="T62" s="51"/>
      <c r="U62" s="3"/>
      <c r="V62" s="3" t="s">
        <v>26</v>
      </c>
      <c r="W62" s="52"/>
      <c r="X62" s="30">
        <f>Erfurt!X62+Gera!X62+Jena!X62+Suhl!X62+Weimar!X62+Eisenach!X62+Eichsfeld!X62+Nordhausen!X62+Wartburgkreis!X62+'Unstrut-Hainich-Kreis'!X62+Kyffhäuserkreis!X62+'Schmalkalden-Meiningen'!X62+Gotha!X62+Sömmerda!X62+Hildburghausen!X62+'Ilm-Kreis'!X62+'Weimarer Land'!X62+Sonneberg!X62+'Saalfeld-Rudolstadt'!X62+'Saale-Holzland-Kreis'!X62+'Saale-Orla-Kreis'!X62+Greiz!X62+'Altenburger Land'!X62</f>
        <v>104710</v>
      </c>
      <c r="Y62" s="30">
        <f>Erfurt!Y62+Gera!Y62+Jena!Y62+Suhl!Y62+Weimar!Y62+Eisenach!Y62+Eichsfeld!Y62+Nordhausen!Y62+Wartburgkreis!Y62+'Unstrut-Hainich-Kreis'!Y62+Kyffhäuserkreis!Y62+'Schmalkalden-Meiningen'!Y62+Gotha!Y62+Sömmerda!Y62+Hildburghausen!Y62+'Ilm-Kreis'!Y62+'Weimarer Land'!Y62+Sonneberg!Y62+'Saalfeld-Rudolstadt'!Y62+'Saale-Holzland-Kreis'!Y62+'Saale-Orla-Kreis'!Y62+Greiz!Y62+'Altenburger Land'!Y62</f>
        <v>105987</v>
      </c>
      <c r="Z62" s="30">
        <f>Erfurt!Z62+Gera!Z62+Jena!Z62+Suhl!Z62+Weimar!Z62+Eisenach!Z62+Eichsfeld!Z62+Nordhausen!Z62+Wartburgkreis!Z62+'Unstrut-Hainich-Kreis'!Z62+Kyffhäuserkreis!Z62+'Schmalkalden-Meiningen'!Z62+Gotha!Z62+Sömmerda!Z62+Hildburghausen!Z62+'Ilm-Kreis'!Z62+'Weimarer Land'!Z62+Sonneberg!Z62+'Saalfeld-Rudolstadt'!Z62+'Saale-Holzland-Kreis'!Z62+'Saale-Orla-Kreis'!Z62+Greiz!Z62+'Altenburger Land'!Z62</f>
        <v>106485</v>
      </c>
      <c r="AA62" s="30">
        <f>Erfurt!AA62+Gera!AA62+Jena!AA62+Suhl!AA62+Weimar!AA62+Eisenach!AA62+Eichsfeld!AA62+Nordhausen!AA62+Wartburgkreis!AA62+'Unstrut-Hainich-Kreis'!AA62+Kyffhäuserkreis!AA62+'Schmalkalden-Meiningen'!AA62+Gotha!AA62+Sömmerda!AA62+Hildburghausen!AA62+'Ilm-Kreis'!AA62+'Weimarer Land'!AA62+Sonneberg!AA62+'Saalfeld-Rudolstadt'!AA62+'Saale-Holzland-Kreis'!AA62+'Saale-Orla-Kreis'!AA62+Greiz!AA62+'Altenburger Land'!AA62</f>
        <v>105662</v>
      </c>
      <c r="AB62" s="30">
        <f>Erfurt!AB62+Gera!AB62+Jena!AB62+Suhl!AB62+Weimar!AB62+Eisenach!AB62+Eichsfeld!AB62+Nordhausen!AB62+Wartburgkreis!AB62+'Unstrut-Hainich-Kreis'!AB62+Kyffhäuserkreis!AB62+'Schmalkalden-Meiningen'!AB62+Gotha!AB62+Sömmerda!AB62+Hildburghausen!AB62+'Ilm-Kreis'!AB62+'Weimarer Land'!AB62+Sonneberg!AB62+'Saalfeld-Rudolstadt'!AB62+'Saale-Holzland-Kreis'!AB62+'Saale-Orla-Kreis'!AB62+Greiz!AB62+'Altenburger Land'!AB62</f>
        <v>104890</v>
      </c>
      <c r="AC62" s="30">
        <f>Erfurt!AC62+Gera!AC62+Jena!AC62+Suhl!AC62+Weimar!AC62+Eisenach!AC62+Eichsfeld!AC62+Nordhausen!AC62+Wartburgkreis!AC62+'Unstrut-Hainich-Kreis'!AC62+Kyffhäuserkreis!AC62+'Schmalkalden-Meiningen'!AC62+Gotha!AC62+Sömmerda!AC62+Hildburghausen!AC62+'Ilm-Kreis'!AC62+'Weimarer Land'!AC62+Sonneberg!AC62+'Saalfeld-Rudolstadt'!AC62+'Saale-Holzland-Kreis'!AC62+'Saale-Orla-Kreis'!AC62+Greiz!AC62+'Altenburger Land'!AC62</f>
        <v>103623</v>
      </c>
      <c r="AD62" s="30">
        <f>Erfurt!AD62+Gera!AD62+Jena!AD62+Suhl!AD62+Weimar!AD62+Eisenach!AD62+Eichsfeld!AD62+Nordhausen!AD62+Wartburgkreis!AD62+'Unstrut-Hainich-Kreis'!AD62+Kyffhäuserkreis!AD62+'Schmalkalden-Meiningen'!AD62+Gotha!AD62+Sömmerda!AD62+Hildburghausen!AD62+'Ilm-Kreis'!AD62+'Weimarer Land'!AD62+Sonneberg!AD62+'Saalfeld-Rudolstadt'!AD62+'Saale-Holzland-Kreis'!AD62+'Saale-Orla-Kreis'!AD62+Greiz!AD62+'Altenburger Land'!AD62</f>
        <v>103349</v>
      </c>
      <c r="AE62" s="30">
        <f>Erfurt!AE62+Gera!AE62+Jena!AE62+Suhl!AE62+Weimar!AE62+Eisenach!AE62+Eichsfeld!AE62+Nordhausen!AE62+Wartburgkreis!AE62+'Unstrut-Hainich-Kreis'!AE62+Kyffhäuserkreis!AE62+'Schmalkalden-Meiningen'!AE62+Gotha!AE62+Sömmerda!AE62+Hildburghausen!AE62+'Ilm-Kreis'!AE62+'Weimarer Land'!AE62+Sonneberg!AE62+'Saalfeld-Rudolstadt'!AE62+'Saale-Holzland-Kreis'!AE62+'Saale-Orla-Kreis'!AE62+Greiz!AE62+'Altenburger Land'!AE62</f>
        <v>102890</v>
      </c>
      <c r="AF62" s="30">
        <f>Erfurt!AF62+Gera!AF62+Jena!AF62+Suhl!AF62+Weimar!AF62+Eisenach!AF62+Eichsfeld!AF62+Nordhausen!AF62+Wartburgkreis!AF62+'Unstrut-Hainich-Kreis'!AF62+Kyffhäuserkreis!AF62+'Schmalkalden-Meiningen'!AF62+Gotha!AF62+Sömmerda!AF62+Hildburghausen!AF62+'Ilm-Kreis'!AF62+'Weimarer Land'!AF62+Sonneberg!AF62+'Saalfeld-Rudolstadt'!AF62+'Saale-Holzland-Kreis'!AF62+'Saale-Orla-Kreis'!AF62+Greiz!AF62+'Altenburger Land'!AF62</f>
        <v>100618</v>
      </c>
      <c r="AG62" s="30">
        <f>Erfurt!AG62+Gera!AG62+Jena!AG62+Suhl!AG62+Weimar!AG62+Eisenach!AG62+Eichsfeld!AG62+Nordhausen!AG62+Wartburgkreis!AG62+'Unstrut-Hainich-Kreis'!AG62+Kyffhäuserkreis!AG62+'Schmalkalden-Meiningen'!AG62+Gotha!AG62+Sömmerda!AG62+Hildburghausen!AG62+'Ilm-Kreis'!AG62+'Weimarer Land'!AG62+Sonneberg!AG62+'Saalfeld-Rudolstadt'!AG62+'Saale-Holzland-Kreis'!AG62+'Saale-Orla-Kreis'!AG62+Greiz!AG62+'Altenburger Land'!AG62</f>
        <v>99149</v>
      </c>
      <c r="AH62" s="30">
        <f>Erfurt!AH62+Gera!AH62+Jena!AH62+Suhl!AH62+Weimar!AH62+Eisenach!AH62+Eichsfeld!AH62+Nordhausen!AH62+Wartburgkreis!AH62+'Unstrut-Hainich-Kreis'!AH62+Kyffhäuserkreis!AH62+'Schmalkalden-Meiningen'!AH62+Gotha!AH62+Sömmerda!AH62+Hildburghausen!AH62+'Ilm-Kreis'!AH62+'Weimarer Land'!AH62+Sonneberg!AH62+'Saalfeld-Rudolstadt'!AH62+'Saale-Holzland-Kreis'!AH62+'Saale-Orla-Kreis'!AH62+Greiz!AH62+'Altenburger Land'!AH62</f>
        <v>97394</v>
      </c>
      <c r="AI62" s="30">
        <f>Erfurt!AI62+Gera!AI62+Jena!AI62+Suhl!AI62+Weimar!AI62+Eisenach!AI62+Eichsfeld!AI62+Nordhausen!AI62+Wartburgkreis!AI62+'Unstrut-Hainich-Kreis'!AI62+Kyffhäuserkreis!AI62+'Schmalkalden-Meiningen'!AI62+Gotha!AI62+Sömmerda!AI62+Hildburghausen!AI62+'Ilm-Kreis'!AI62+'Weimarer Land'!AI62+Sonneberg!AI62+'Saalfeld-Rudolstadt'!AI62+'Saale-Holzland-Kreis'!AI62+'Saale-Orla-Kreis'!AI62+Greiz!AI62+'Altenburger Land'!AI62</f>
        <v>96717</v>
      </c>
      <c r="AJ62" s="26">
        <v>40</v>
      </c>
    </row>
    <row r="63" spans="1:36" s="18" customFormat="1" ht="13.5" customHeight="1">
      <c r="A63" s="50">
        <v>41</v>
      </c>
      <c r="B63" s="51"/>
      <c r="C63" s="3"/>
      <c r="D63" s="3" t="s">
        <v>147</v>
      </c>
      <c r="E63" s="52"/>
      <c r="F63" s="30">
        <f>Erfurt!F63+Gera!F63+Jena!F63+Suhl!F63+Weimar!F63+Eisenach!F63+Eichsfeld!F63+Nordhausen!F63+Wartburgkreis!F63+'Unstrut-Hainich-Kreis'!F63+Kyffhäuserkreis!F63+'Schmalkalden-Meiningen'!F63+Gotha!F63+Sömmerda!F63+Hildburghausen!F63+'Ilm-Kreis'!F63+'Weimarer Land'!F63+Sonneberg!F63+'Saalfeld-Rudolstadt'!F63+'Saale-Holzland-Kreis'!F63+'Saale-Orla-Kreis'!F63+Greiz!F63+'Altenburger Land'!F63</f>
        <v>216873</v>
      </c>
      <c r="G63" s="30" t="e">
        <f>Erfurt!G63+Gera!G63+Jena!G63+Suhl!G63+Weimar!G63+Eisenach!G63+Eichsfeld!G63+Nordhausen!G63+Wartburgkreis!G63+'Unstrut-Hainich-Kreis'!G63+Kyffhäuserkreis!G63+'Schmalkalden-Meiningen'!G63+Gotha!G63+Sömmerda!G63+Hildburghausen!G63+'Ilm-Kreis'!G63+'Weimarer Land'!G63+Sonneberg!G63+'Saalfeld-Rudolstadt'!G63+'Saale-Holzland-Kreis'!G63+'Saale-Orla-Kreis'!G63+Greiz!G63+'Altenburger Land'!G63</f>
        <v>#VALUE!</v>
      </c>
      <c r="H63" s="30">
        <f>Erfurt!H63+Gera!H63+Jena!H63+Suhl!H63+Weimar!H63+Eisenach!H63+Eichsfeld!H63+Nordhausen!H63+Wartburgkreis!H63+'Unstrut-Hainich-Kreis'!H63+Kyffhäuserkreis!H63+'Schmalkalden-Meiningen'!H63+Gotha!H63+Sömmerda!H63+Hildburghausen!H63+'Ilm-Kreis'!H63+'Weimarer Land'!H63+Sonneberg!H63+'Saalfeld-Rudolstadt'!H63+'Saale-Holzland-Kreis'!H63+'Saale-Orla-Kreis'!H63+Greiz!H63+'Altenburger Land'!H63</f>
        <v>225766</v>
      </c>
      <c r="I63" s="30" t="e">
        <f>Erfurt!I63+Gera!I63+Jena!I63+Suhl!I63+Weimar!I63+Eisenach!I63+Eichsfeld!I63+Nordhausen!I63+Wartburgkreis!I63+'Unstrut-Hainich-Kreis'!I63+Kyffhäuserkreis!I63+'Schmalkalden-Meiningen'!I63+Gotha!I63+Sömmerda!I63+Hildburghausen!I63+'Ilm-Kreis'!I63+'Weimarer Land'!I63+Sonneberg!I63+'Saalfeld-Rudolstadt'!I63+'Saale-Holzland-Kreis'!I63+'Saale-Orla-Kreis'!I63+Greiz!I63+'Altenburger Land'!I63</f>
        <v>#VALUE!</v>
      </c>
      <c r="J63" s="30">
        <f>Erfurt!J63+Gera!J63+Jena!J63+Suhl!J63+Weimar!J63+Eisenach!J63+Eichsfeld!J63+Nordhausen!J63+Wartburgkreis!J63+'Unstrut-Hainich-Kreis'!J63+Kyffhäuserkreis!J63+'Schmalkalden-Meiningen'!J63+Gotha!J63+Sömmerda!J63+Hildburghausen!J63+'Ilm-Kreis'!J63+'Weimarer Land'!J63+Sonneberg!J63+'Saalfeld-Rudolstadt'!J63+'Saale-Holzland-Kreis'!J63+'Saale-Orla-Kreis'!J63+Greiz!J63+'Altenburger Land'!J63</f>
        <v>225340</v>
      </c>
      <c r="K63" s="30">
        <f>Erfurt!K63+Gera!K63+Jena!K63+Suhl!K63+Weimar!K63+Eisenach!K63+Eichsfeld!K63+Nordhausen!K63+Wartburgkreis!K63+'Unstrut-Hainich-Kreis'!K63+Kyffhäuserkreis!K63+'Schmalkalden-Meiningen'!K63+Gotha!K63+Sömmerda!K63+Hildburghausen!K63+'Ilm-Kreis'!K63+'Weimarer Land'!K63+Sonneberg!K63+'Saalfeld-Rudolstadt'!K63+'Saale-Holzland-Kreis'!K63+'Saale-Orla-Kreis'!K63+Greiz!K63+'Altenburger Land'!K63</f>
        <v>222133</v>
      </c>
      <c r="L63" s="30">
        <f>Erfurt!L63+Gera!L63+Jena!L63+Suhl!L63+Weimar!L63+Eisenach!L63+Eichsfeld!L63+Nordhausen!L63+Wartburgkreis!L63+'Unstrut-Hainich-Kreis'!L63+Kyffhäuserkreis!L63+'Schmalkalden-Meiningen'!L63+Gotha!L63+Sömmerda!L63+Hildburghausen!L63+'Ilm-Kreis'!L63+'Weimarer Land'!L63+Sonneberg!L63+'Saalfeld-Rudolstadt'!L63+'Saale-Holzland-Kreis'!L63+'Saale-Orla-Kreis'!L63+Greiz!L63+'Altenburger Land'!L63</f>
        <v>220810</v>
      </c>
      <c r="M63" s="30" t="e">
        <f>Erfurt!M63+Gera!M63+Jena!M63+Suhl!M63+Weimar!M63+Eisenach!M63+Eichsfeld!M63+Nordhausen!M63+Wartburgkreis!M63+'Unstrut-Hainich-Kreis'!M63+Kyffhäuserkreis!M63+'Schmalkalden-Meiningen'!M63+Gotha!M63+Sömmerda!M63+Hildburghausen!M63+'Ilm-Kreis'!M63+'Weimarer Land'!M63+Sonneberg!M63+'Saalfeld-Rudolstadt'!M63+'Saale-Holzland-Kreis'!M63+'Saale-Orla-Kreis'!M63+Greiz!M63+'Altenburger Land'!M63</f>
        <v>#VALUE!</v>
      </c>
      <c r="N63" s="30">
        <f>Erfurt!N63+Gera!N63+Jena!N63+Suhl!N63+Weimar!N63+Eisenach!N63+Eichsfeld!N63+Nordhausen!N63+Wartburgkreis!N63+'Unstrut-Hainich-Kreis'!N63+Kyffhäuserkreis!N63+'Schmalkalden-Meiningen'!N63+Gotha!N63+Sömmerda!N63+Hildburghausen!N63+'Ilm-Kreis'!N63+'Weimarer Land'!N63+Sonneberg!N63+'Saalfeld-Rudolstadt'!N63+'Saale-Holzland-Kreis'!N63+'Saale-Orla-Kreis'!N63+Greiz!N63+'Altenburger Land'!N63</f>
        <v>217840</v>
      </c>
      <c r="O63" s="30">
        <f>Erfurt!O63+Gera!O63+Jena!O63+Suhl!O63+Weimar!O63+Eisenach!O63+Eichsfeld!O63+Nordhausen!O63+Wartburgkreis!O63+'Unstrut-Hainich-Kreis'!O63+Kyffhäuserkreis!O63+'Schmalkalden-Meiningen'!O63+Gotha!O63+Sömmerda!O63+Hildburghausen!O63+'Ilm-Kreis'!O63+'Weimarer Land'!O63+Sonneberg!O63+'Saalfeld-Rudolstadt'!O63+'Saale-Holzland-Kreis'!O63+'Saale-Orla-Kreis'!O63+Greiz!O63+'Altenburger Land'!O63</f>
        <v>216130</v>
      </c>
      <c r="P63" s="30">
        <f>Erfurt!P63+Gera!P63+Jena!P63+Suhl!P63+Weimar!P63+Eisenach!P63+Eichsfeld!P63+Nordhausen!P63+Wartburgkreis!P63+'Unstrut-Hainich-Kreis'!P63+Kyffhäuserkreis!P63+'Schmalkalden-Meiningen'!P63+Gotha!P63+Sömmerda!P63+Hildburghausen!P63+'Ilm-Kreis'!P63+'Weimarer Land'!P63+Sonneberg!P63+'Saalfeld-Rudolstadt'!P63+'Saale-Holzland-Kreis'!P63+'Saale-Orla-Kreis'!P63+Greiz!P63+'Altenburger Land'!P63</f>
        <v>213570</v>
      </c>
      <c r="Q63" s="30">
        <f>Erfurt!Q63+Gera!Q63+Jena!Q63+Suhl!Q63+Weimar!Q63+Eisenach!Q63+Eichsfeld!Q63+Nordhausen!Q63+Wartburgkreis!Q63+'Unstrut-Hainich-Kreis'!Q63+Kyffhäuserkreis!Q63+'Schmalkalden-Meiningen'!Q63+Gotha!Q63+Sömmerda!Q63+Hildburghausen!Q63+'Ilm-Kreis'!Q63+'Weimarer Land'!Q63+Sonneberg!Q63+'Saalfeld-Rudolstadt'!Q63+'Saale-Holzland-Kreis'!Q63+'Saale-Orla-Kreis'!Q63+Greiz!Q63+'Altenburger Land'!Q63</f>
        <v>213220</v>
      </c>
      <c r="R63" s="26">
        <v>41</v>
      </c>
      <c r="S63" s="50">
        <v>41</v>
      </c>
      <c r="T63" s="51"/>
      <c r="U63" s="3"/>
      <c r="V63" s="3" t="s">
        <v>147</v>
      </c>
      <c r="W63" s="52"/>
      <c r="X63" s="30">
        <f>Erfurt!X63+Gera!X63+Jena!X63+Suhl!X63+Weimar!X63+Eisenach!X63+Eichsfeld!X63+Nordhausen!X63+Wartburgkreis!X63+'Unstrut-Hainich-Kreis'!X63+Kyffhäuserkreis!X63+'Schmalkalden-Meiningen'!X63+Gotha!X63+Sömmerda!X63+Hildburghausen!X63+'Ilm-Kreis'!X63+'Weimarer Land'!X63+Sonneberg!X63+'Saalfeld-Rudolstadt'!X63+'Saale-Holzland-Kreis'!X63+'Saale-Orla-Kreis'!X63+Greiz!X63+'Altenburger Land'!X63</f>
        <v>214898</v>
      </c>
      <c r="Y63" s="30">
        <f>Erfurt!Y63+Gera!Y63+Jena!Y63+Suhl!Y63+Weimar!Y63+Eisenach!Y63+Eichsfeld!Y63+Nordhausen!Y63+Wartburgkreis!Y63+'Unstrut-Hainich-Kreis'!Y63+Kyffhäuserkreis!Y63+'Schmalkalden-Meiningen'!Y63+Gotha!Y63+Sömmerda!Y63+Hildburghausen!Y63+'Ilm-Kreis'!Y63+'Weimarer Land'!Y63+Sonneberg!Y63+'Saalfeld-Rudolstadt'!Y63+'Saale-Holzland-Kreis'!Y63+'Saale-Orla-Kreis'!Y63+Greiz!Y63+'Altenburger Land'!Y63</f>
        <v>218221</v>
      </c>
      <c r="Z63" s="30">
        <f>Erfurt!Z63+Gera!Z63+Jena!Z63+Suhl!Z63+Weimar!Z63+Eisenach!Z63+Eichsfeld!Z63+Nordhausen!Z63+Wartburgkreis!Z63+'Unstrut-Hainich-Kreis'!Z63+Kyffhäuserkreis!Z63+'Schmalkalden-Meiningen'!Z63+Gotha!Z63+Sömmerda!Z63+Hildburghausen!Z63+'Ilm-Kreis'!Z63+'Weimarer Land'!Z63+Sonneberg!Z63+'Saalfeld-Rudolstadt'!Z63+'Saale-Holzland-Kreis'!Z63+'Saale-Orla-Kreis'!Z63+Greiz!Z63+'Altenburger Land'!Z63</f>
        <v>219584</v>
      </c>
      <c r="AA63" s="30">
        <f>Erfurt!AA63+Gera!AA63+Jena!AA63+Suhl!AA63+Weimar!AA63+Eisenach!AA63+Eichsfeld!AA63+Nordhausen!AA63+Wartburgkreis!AA63+'Unstrut-Hainich-Kreis'!AA63+Kyffhäuserkreis!AA63+'Schmalkalden-Meiningen'!AA63+Gotha!AA63+Sömmerda!AA63+Hildburghausen!AA63+'Ilm-Kreis'!AA63+'Weimarer Land'!AA63+Sonneberg!AA63+'Saalfeld-Rudolstadt'!AA63+'Saale-Holzland-Kreis'!AA63+'Saale-Orla-Kreis'!AA63+Greiz!AA63+'Altenburger Land'!AA63</f>
        <v>218365</v>
      </c>
      <c r="AB63" s="30">
        <f>Erfurt!AB63+Gera!AB63+Jena!AB63+Suhl!AB63+Weimar!AB63+Eisenach!AB63+Eichsfeld!AB63+Nordhausen!AB63+Wartburgkreis!AB63+'Unstrut-Hainich-Kreis'!AB63+Kyffhäuserkreis!AB63+'Schmalkalden-Meiningen'!AB63+Gotha!AB63+Sömmerda!AB63+Hildburghausen!AB63+'Ilm-Kreis'!AB63+'Weimarer Land'!AB63+Sonneberg!AB63+'Saalfeld-Rudolstadt'!AB63+'Saale-Holzland-Kreis'!AB63+'Saale-Orla-Kreis'!AB63+Greiz!AB63+'Altenburger Land'!AB63</f>
        <v>216112</v>
      </c>
      <c r="AC63" s="30">
        <f>Erfurt!AC63+Gera!AC63+Jena!AC63+Suhl!AC63+Weimar!AC63+Eisenach!AC63+Eichsfeld!AC63+Nordhausen!AC63+Wartburgkreis!AC63+'Unstrut-Hainich-Kreis'!AC63+Kyffhäuserkreis!AC63+'Schmalkalden-Meiningen'!AC63+Gotha!AC63+Sömmerda!AC63+Hildburghausen!AC63+'Ilm-Kreis'!AC63+'Weimarer Land'!AC63+Sonneberg!AC63+'Saalfeld-Rudolstadt'!AC63+'Saale-Holzland-Kreis'!AC63+'Saale-Orla-Kreis'!AC63+Greiz!AC63+'Altenburger Land'!AC63</f>
        <v>212818</v>
      </c>
      <c r="AD63" s="30">
        <f>Erfurt!AD63+Gera!AD63+Jena!AD63+Suhl!AD63+Weimar!AD63+Eisenach!AD63+Eichsfeld!AD63+Nordhausen!AD63+Wartburgkreis!AD63+'Unstrut-Hainich-Kreis'!AD63+Kyffhäuserkreis!AD63+'Schmalkalden-Meiningen'!AD63+Gotha!AD63+Sömmerda!AD63+Hildburghausen!AD63+'Ilm-Kreis'!AD63+'Weimarer Land'!AD63+Sonneberg!AD63+'Saalfeld-Rudolstadt'!AD63+'Saale-Holzland-Kreis'!AD63+'Saale-Orla-Kreis'!AD63+Greiz!AD63+'Altenburger Land'!AD63</f>
        <v>211310</v>
      </c>
      <c r="AE63" s="30">
        <f>Erfurt!AE63+Gera!AE63+Jena!AE63+Suhl!AE63+Weimar!AE63+Eisenach!AE63+Eichsfeld!AE63+Nordhausen!AE63+Wartburgkreis!AE63+'Unstrut-Hainich-Kreis'!AE63+Kyffhäuserkreis!AE63+'Schmalkalden-Meiningen'!AE63+Gotha!AE63+Sömmerda!AE63+Hildburghausen!AE63+'Ilm-Kreis'!AE63+'Weimarer Land'!AE63+Sonneberg!AE63+'Saalfeld-Rudolstadt'!AE63+'Saale-Holzland-Kreis'!AE63+'Saale-Orla-Kreis'!AE63+Greiz!AE63+'Altenburger Land'!AE63</f>
        <v>209489</v>
      </c>
      <c r="AF63" s="30">
        <f>Erfurt!AF63+Gera!AF63+Jena!AF63+Suhl!AF63+Weimar!AF63+Eisenach!AF63+Eichsfeld!AF63+Nordhausen!AF63+Wartburgkreis!AF63+'Unstrut-Hainich-Kreis'!AF63+Kyffhäuserkreis!AF63+'Schmalkalden-Meiningen'!AF63+Gotha!AF63+Sömmerda!AF63+Hildburghausen!AF63+'Ilm-Kreis'!AF63+'Weimarer Land'!AF63+Sonneberg!AF63+'Saalfeld-Rudolstadt'!AF63+'Saale-Holzland-Kreis'!AF63+'Saale-Orla-Kreis'!AF63+Greiz!AF63+'Altenburger Land'!AF63</f>
        <v>205650</v>
      </c>
      <c r="AG63" s="30">
        <f>Erfurt!AG63+Gera!AG63+Jena!AG63+Suhl!AG63+Weimar!AG63+Eisenach!AG63+Eichsfeld!AG63+Nordhausen!AG63+Wartburgkreis!AG63+'Unstrut-Hainich-Kreis'!AG63+Kyffhäuserkreis!AG63+'Schmalkalden-Meiningen'!AG63+Gotha!AG63+Sömmerda!AG63+Hildburghausen!AG63+'Ilm-Kreis'!AG63+'Weimarer Land'!AG63+Sonneberg!AG63+'Saalfeld-Rudolstadt'!AG63+'Saale-Holzland-Kreis'!AG63+'Saale-Orla-Kreis'!AG63+Greiz!AG63+'Altenburger Land'!AG63</f>
        <v>203598</v>
      </c>
      <c r="AH63" s="30">
        <f>Erfurt!AH63+Gera!AH63+Jena!AH63+Suhl!AH63+Weimar!AH63+Eisenach!AH63+Eichsfeld!AH63+Nordhausen!AH63+Wartburgkreis!AH63+'Unstrut-Hainich-Kreis'!AH63+Kyffhäuserkreis!AH63+'Schmalkalden-Meiningen'!AH63+Gotha!AH63+Sömmerda!AH63+Hildburghausen!AH63+'Ilm-Kreis'!AH63+'Weimarer Land'!AH63+Sonneberg!AH63+'Saalfeld-Rudolstadt'!AH63+'Saale-Holzland-Kreis'!AH63+'Saale-Orla-Kreis'!AH63+Greiz!AH63+'Altenburger Land'!AH63</f>
        <v>200428</v>
      </c>
      <c r="AI63" s="30">
        <f>Erfurt!AI63+Gera!AI63+Jena!AI63+Suhl!AI63+Weimar!AI63+Eisenach!AI63+Eichsfeld!AI63+Nordhausen!AI63+Wartburgkreis!AI63+'Unstrut-Hainich-Kreis'!AI63+Kyffhäuserkreis!AI63+'Schmalkalden-Meiningen'!AI63+Gotha!AI63+Sömmerda!AI63+Hildburghausen!AI63+'Ilm-Kreis'!AI63+'Weimarer Land'!AI63+Sonneberg!AI63+'Saalfeld-Rudolstadt'!AI63+'Saale-Holzland-Kreis'!AI63+'Saale-Orla-Kreis'!AI63+Greiz!AI63+'Altenburger Land'!AI63</f>
        <v>199620</v>
      </c>
      <c r="AJ63" s="26">
        <v>41</v>
      </c>
    </row>
    <row r="64" spans="1:36" s="18" customFormat="1" ht="12" customHeight="1">
      <c r="A64" s="50"/>
      <c r="B64" s="51"/>
      <c r="C64" s="3"/>
      <c r="D64" s="3"/>
      <c r="E64" s="52"/>
      <c r="F64" s="30">
        <f>Erfurt!F64+Gera!F64+Jena!F64+Suhl!F64+Weimar!F64+Eisenach!F64+Eichsfeld!F64+Nordhausen!F64+Wartburgkreis!F64+'Unstrut-Hainich-Kreis'!F64+Kyffhäuserkreis!F64+'Schmalkalden-Meiningen'!F64+Gotha!F64+Sömmerda!F64+Hildburghausen!F64+'Ilm-Kreis'!F64+'Weimarer Land'!F64+Sonneberg!F64+'Saalfeld-Rudolstadt'!F64+'Saale-Holzland-Kreis'!F64+'Saale-Orla-Kreis'!F64+Greiz!F64+'Altenburger Land'!F64</f>
        <v>0</v>
      </c>
      <c r="G64" s="30">
        <f>Erfurt!G64+Gera!G64+Jena!G64+Suhl!G64+Weimar!G64+Eisenach!G64+Eichsfeld!G64+Nordhausen!G64+Wartburgkreis!G64+'Unstrut-Hainich-Kreis'!G64+Kyffhäuserkreis!G64+'Schmalkalden-Meiningen'!G64+Gotha!G64+Sömmerda!G64+Hildburghausen!G64+'Ilm-Kreis'!G64+'Weimarer Land'!G64+Sonneberg!G64+'Saalfeld-Rudolstadt'!G64+'Saale-Holzland-Kreis'!G64+'Saale-Orla-Kreis'!G64+Greiz!G64+'Altenburger Land'!G64</f>
        <v>0</v>
      </c>
      <c r="H64" s="30">
        <f>Erfurt!H64+Gera!H64+Jena!H64+Suhl!H64+Weimar!H64+Eisenach!H64+Eichsfeld!H64+Nordhausen!H64+Wartburgkreis!H64+'Unstrut-Hainich-Kreis'!H64+Kyffhäuserkreis!H64+'Schmalkalden-Meiningen'!H64+Gotha!H64+Sömmerda!H64+Hildburghausen!H64+'Ilm-Kreis'!H64+'Weimarer Land'!H64+Sonneberg!H64+'Saalfeld-Rudolstadt'!H64+'Saale-Holzland-Kreis'!H64+'Saale-Orla-Kreis'!H64+Greiz!H64+'Altenburger Land'!H64</f>
        <v>0</v>
      </c>
      <c r="I64" s="30">
        <f>Erfurt!I64+Gera!I64+Jena!I64+Suhl!I64+Weimar!I64+Eisenach!I64+Eichsfeld!I64+Nordhausen!I64+Wartburgkreis!I64+'Unstrut-Hainich-Kreis'!I64+Kyffhäuserkreis!I64+'Schmalkalden-Meiningen'!I64+Gotha!I64+Sömmerda!I64+Hildburghausen!I64+'Ilm-Kreis'!I64+'Weimarer Land'!I64+Sonneberg!I64+'Saalfeld-Rudolstadt'!I64+'Saale-Holzland-Kreis'!I64+'Saale-Orla-Kreis'!I64+Greiz!I64+'Altenburger Land'!I64</f>
        <v>0</v>
      </c>
      <c r="J64" s="30">
        <f>Erfurt!J64+Gera!J64+Jena!J64+Suhl!J64+Weimar!J64+Eisenach!J64+Eichsfeld!J64+Nordhausen!J64+Wartburgkreis!J64+'Unstrut-Hainich-Kreis'!J64+Kyffhäuserkreis!J64+'Schmalkalden-Meiningen'!J64+Gotha!J64+Sömmerda!J64+Hildburghausen!J64+'Ilm-Kreis'!J64+'Weimarer Land'!J64+Sonneberg!J64+'Saalfeld-Rudolstadt'!J64+'Saale-Holzland-Kreis'!J64+'Saale-Orla-Kreis'!J64+Greiz!J64+'Altenburger Land'!J64</f>
        <v>0</v>
      </c>
      <c r="K64" s="30">
        <f>Erfurt!K64+Gera!K64+Jena!K64+Suhl!K64+Weimar!K64+Eisenach!K64+Eichsfeld!K64+Nordhausen!K64+Wartburgkreis!K64+'Unstrut-Hainich-Kreis'!K64+Kyffhäuserkreis!K64+'Schmalkalden-Meiningen'!K64+Gotha!K64+Sömmerda!K64+Hildburghausen!K64+'Ilm-Kreis'!K64+'Weimarer Land'!K64+Sonneberg!K64+'Saalfeld-Rudolstadt'!K64+'Saale-Holzland-Kreis'!K64+'Saale-Orla-Kreis'!K64+Greiz!K64+'Altenburger Land'!K64</f>
        <v>0</v>
      </c>
      <c r="L64" s="30">
        <f>Erfurt!L64+Gera!L64+Jena!L64+Suhl!L64+Weimar!L64+Eisenach!L64+Eichsfeld!L64+Nordhausen!L64+Wartburgkreis!L64+'Unstrut-Hainich-Kreis'!L64+Kyffhäuserkreis!L64+'Schmalkalden-Meiningen'!L64+Gotha!L64+Sömmerda!L64+Hildburghausen!L64+'Ilm-Kreis'!L64+'Weimarer Land'!L64+Sonneberg!L64+'Saalfeld-Rudolstadt'!L64+'Saale-Holzland-Kreis'!L64+'Saale-Orla-Kreis'!L64+Greiz!L64+'Altenburger Land'!L64</f>
        <v>0</v>
      </c>
      <c r="M64" s="30">
        <f>Erfurt!M64+Gera!M64+Jena!M64+Suhl!M64+Weimar!M64+Eisenach!M64+Eichsfeld!M64+Nordhausen!M64+Wartburgkreis!M64+'Unstrut-Hainich-Kreis'!M64+Kyffhäuserkreis!M64+'Schmalkalden-Meiningen'!M64+Gotha!M64+Sömmerda!M64+Hildburghausen!M64+'Ilm-Kreis'!M64+'Weimarer Land'!M64+Sonneberg!M64+'Saalfeld-Rudolstadt'!M64+'Saale-Holzland-Kreis'!M64+'Saale-Orla-Kreis'!M64+Greiz!M64+'Altenburger Land'!M64</f>
        <v>0</v>
      </c>
      <c r="N64" s="30">
        <f>Erfurt!N64+Gera!N64+Jena!N64+Suhl!N64+Weimar!N64+Eisenach!N64+Eichsfeld!N64+Nordhausen!N64+Wartburgkreis!N64+'Unstrut-Hainich-Kreis'!N64+Kyffhäuserkreis!N64+'Schmalkalden-Meiningen'!N64+Gotha!N64+Sömmerda!N64+Hildburghausen!N64+'Ilm-Kreis'!N64+'Weimarer Land'!N64+Sonneberg!N64+'Saalfeld-Rudolstadt'!N64+'Saale-Holzland-Kreis'!N64+'Saale-Orla-Kreis'!N64+Greiz!N64+'Altenburger Land'!N64</f>
        <v>0</v>
      </c>
      <c r="O64" s="30">
        <f>Erfurt!O64+Gera!O64+Jena!O64+Suhl!O64+Weimar!O64+Eisenach!O64+Eichsfeld!O64+Nordhausen!O64+Wartburgkreis!O64+'Unstrut-Hainich-Kreis'!O64+Kyffhäuserkreis!O64+'Schmalkalden-Meiningen'!O64+Gotha!O64+Sömmerda!O64+Hildburghausen!O64+'Ilm-Kreis'!O64+'Weimarer Land'!O64+Sonneberg!O64+'Saalfeld-Rudolstadt'!O64+'Saale-Holzland-Kreis'!O64+'Saale-Orla-Kreis'!O64+Greiz!O64+'Altenburger Land'!O64</f>
        <v>0</v>
      </c>
      <c r="P64" s="30">
        <f>Erfurt!P64+Gera!P64+Jena!P64+Suhl!P64+Weimar!P64+Eisenach!P64+Eichsfeld!P64+Nordhausen!P64+Wartburgkreis!P64+'Unstrut-Hainich-Kreis'!P64+Kyffhäuserkreis!P64+'Schmalkalden-Meiningen'!P64+Gotha!P64+Sömmerda!P64+Hildburghausen!P64+'Ilm-Kreis'!P64+'Weimarer Land'!P64+Sonneberg!P64+'Saalfeld-Rudolstadt'!P64+'Saale-Holzland-Kreis'!P64+'Saale-Orla-Kreis'!P64+Greiz!P64+'Altenburger Land'!P64</f>
        <v>0</v>
      </c>
      <c r="Q64" s="30">
        <f>Erfurt!Q64+Gera!Q64+Jena!Q64+Suhl!Q64+Weimar!Q64+Eisenach!Q64+Eichsfeld!Q64+Nordhausen!Q64+Wartburgkreis!Q64+'Unstrut-Hainich-Kreis'!Q64+Kyffhäuserkreis!Q64+'Schmalkalden-Meiningen'!Q64+Gotha!Q64+Sömmerda!Q64+Hildburghausen!Q64+'Ilm-Kreis'!Q64+'Weimarer Land'!Q64+Sonneberg!Q64+'Saalfeld-Rudolstadt'!Q64+'Saale-Holzland-Kreis'!Q64+'Saale-Orla-Kreis'!Q64+Greiz!Q64+'Altenburger Land'!Q64</f>
        <v>0</v>
      </c>
      <c r="R64" s="25"/>
      <c r="S64" s="50"/>
      <c r="T64" s="51"/>
      <c r="U64" s="3"/>
      <c r="V64" s="3"/>
      <c r="W64" s="52"/>
      <c r="X64" s="30">
        <f>Erfurt!X64+Gera!X64+Jena!X64+Suhl!X64+Weimar!X64+Eisenach!X64+Eichsfeld!X64+Nordhausen!X64+Wartburgkreis!X64+'Unstrut-Hainich-Kreis'!X64+Kyffhäuserkreis!X64+'Schmalkalden-Meiningen'!X64+Gotha!X64+Sömmerda!X64+Hildburghausen!X64+'Ilm-Kreis'!X64+'Weimarer Land'!X64+Sonneberg!X64+'Saalfeld-Rudolstadt'!X64+'Saale-Holzland-Kreis'!X64+'Saale-Orla-Kreis'!X64+Greiz!X64+'Altenburger Land'!X64</f>
        <v>0</v>
      </c>
      <c r="Y64" s="30">
        <f>Erfurt!Y64+Gera!Y64+Jena!Y64+Suhl!Y64+Weimar!Y64+Eisenach!Y64+Eichsfeld!Y64+Nordhausen!Y64+Wartburgkreis!Y64+'Unstrut-Hainich-Kreis'!Y64+Kyffhäuserkreis!Y64+'Schmalkalden-Meiningen'!Y64+Gotha!Y64+Sömmerda!Y64+Hildburghausen!Y64+'Ilm-Kreis'!Y64+'Weimarer Land'!Y64+Sonneberg!Y64+'Saalfeld-Rudolstadt'!Y64+'Saale-Holzland-Kreis'!Y64+'Saale-Orla-Kreis'!Y64+Greiz!Y64+'Altenburger Land'!Y64</f>
        <v>0</v>
      </c>
      <c r="Z64" s="30">
        <f>Erfurt!Z64+Gera!Z64+Jena!Z64+Suhl!Z64+Weimar!Z64+Eisenach!Z64+Eichsfeld!Z64+Nordhausen!Z64+Wartburgkreis!Z64+'Unstrut-Hainich-Kreis'!Z64+Kyffhäuserkreis!Z64+'Schmalkalden-Meiningen'!Z64+Gotha!Z64+Sömmerda!Z64+Hildburghausen!Z64+'Ilm-Kreis'!Z64+'Weimarer Land'!Z64+Sonneberg!Z64+'Saalfeld-Rudolstadt'!Z64+'Saale-Holzland-Kreis'!Z64+'Saale-Orla-Kreis'!Z64+Greiz!Z64+'Altenburger Land'!Z64</f>
        <v>0</v>
      </c>
      <c r="AA64" s="30">
        <f>Erfurt!AA64+Gera!AA64+Jena!AA64+Suhl!AA64+Weimar!AA64+Eisenach!AA64+Eichsfeld!AA64+Nordhausen!AA64+Wartburgkreis!AA64+'Unstrut-Hainich-Kreis'!AA64+Kyffhäuserkreis!AA64+'Schmalkalden-Meiningen'!AA64+Gotha!AA64+Sömmerda!AA64+Hildburghausen!AA64+'Ilm-Kreis'!AA64+'Weimarer Land'!AA64+Sonneberg!AA64+'Saalfeld-Rudolstadt'!AA64+'Saale-Holzland-Kreis'!AA64+'Saale-Orla-Kreis'!AA64+Greiz!AA64+'Altenburger Land'!AA64</f>
        <v>0</v>
      </c>
      <c r="AB64" s="30">
        <f>Erfurt!AB64+Gera!AB64+Jena!AB64+Suhl!AB64+Weimar!AB64+Eisenach!AB64+Eichsfeld!AB64+Nordhausen!AB64+Wartburgkreis!AB64+'Unstrut-Hainich-Kreis'!AB64+Kyffhäuserkreis!AB64+'Schmalkalden-Meiningen'!AB64+Gotha!AB64+Sömmerda!AB64+Hildburghausen!AB64+'Ilm-Kreis'!AB64+'Weimarer Land'!AB64+Sonneberg!AB64+'Saalfeld-Rudolstadt'!AB64+'Saale-Holzland-Kreis'!AB64+'Saale-Orla-Kreis'!AB64+Greiz!AB64+'Altenburger Land'!AB64</f>
        <v>0</v>
      </c>
      <c r="AC64" s="30">
        <f>Erfurt!AC64+Gera!AC64+Jena!AC64+Suhl!AC64+Weimar!AC64+Eisenach!AC64+Eichsfeld!AC64+Nordhausen!AC64+Wartburgkreis!AC64+'Unstrut-Hainich-Kreis'!AC64+Kyffhäuserkreis!AC64+'Schmalkalden-Meiningen'!AC64+Gotha!AC64+Sömmerda!AC64+Hildburghausen!AC64+'Ilm-Kreis'!AC64+'Weimarer Land'!AC64+Sonneberg!AC64+'Saalfeld-Rudolstadt'!AC64+'Saale-Holzland-Kreis'!AC64+'Saale-Orla-Kreis'!AC64+Greiz!AC64+'Altenburger Land'!AC64</f>
        <v>0</v>
      </c>
      <c r="AD64" s="30">
        <f>Erfurt!AD64+Gera!AD64+Jena!AD64+Suhl!AD64+Weimar!AD64+Eisenach!AD64+Eichsfeld!AD64+Nordhausen!AD64+Wartburgkreis!AD64+'Unstrut-Hainich-Kreis'!AD64+Kyffhäuserkreis!AD64+'Schmalkalden-Meiningen'!AD64+Gotha!AD64+Sömmerda!AD64+Hildburghausen!AD64+'Ilm-Kreis'!AD64+'Weimarer Land'!AD64+Sonneberg!AD64+'Saalfeld-Rudolstadt'!AD64+'Saale-Holzland-Kreis'!AD64+'Saale-Orla-Kreis'!AD64+Greiz!AD64+'Altenburger Land'!AD64</f>
        <v>0</v>
      </c>
      <c r="AE64" s="30">
        <f>Erfurt!AE64+Gera!AE64+Jena!AE64+Suhl!AE64+Weimar!AE64+Eisenach!AE64+Eichsfeld!AE64+Nordhausen!AE64+Wartburgkreis!AE64+'Unstrut-Hainich-Kreis'!AE64+Kyffhäuserkreis!AE64+'Schmalkalden-Meiningen'!AE64+Gotha!AE64+Sömmerda!AE64+Hildburghausen!AE64+'Ilm-Kreis'!AE64+'Weimarer Land'!AE64+Sonneberg!AE64+'Saalfeld-Rudolstadt'!AE64+'Saale-Holzland-Kreis'!AE64+'Saale-Orla-Kreis'!AE64+Greiz!AE64+'Altenburger Land'!AE64</f>
        <v>0</v>
      </c>
      <c r="AF64" s="30">
        <f>Erfurt!AF64+Gera!AF64+Jena!AF64+Suhl!AF64+Weimar!AF64+Eisenach!AF64+Eichsfeld!AF64+Nordhausen!AF64+Wartburgkreis!AF64+'Unstrut-Hainich-Kreis'!AF64+Kyffhäuserkreis!AF64+'Schmalkalden-Meiningen'!AF64+Gotha!AF64+Sömmerda!AF64+Hildburghausen!AF64+'Ilm-Kreis'!AF64+'Weimarer Land'!AF64+Sonneberg!AF64+'Saalfeld-Rudolstadt'!AF64+'Saale-Holzland-Kreis'!AF64+'Saale-Orla-Kreis'!AF64+Greiz!AF64+'Altenburger Land'!AF64</f>
        <v>0</v>
      </c>
      <c r="AG64" s="30">
        <f>Erfurt!AG64+Gera!AG64+Jena!AG64+Suhl!AG64+Weimar!AG64+Eisenach!AG64+Eichsfeld!AG64+Nordhausen!AG64+Wartburgkreis!AG64+'Unstrut-Hainich-Kreis'!AG64+Kyffhäuserkreis!AG64+'Schmalkalden-Meiningen'!AG64+Gotha!AG64+Sömmerda!AG64+Hildburghausen!AG64+'Ilm-Kreis'!AG64+'Weimarer Land'!AG64+Sonneberg!AG64+'Saalfeld-Rudolstadt'!AG64+'Saale-Holzland-Kreis'!AG64+'Saale-Orla-Kreis'!AG64+Greiz!AG64+'Altenburger Land'!AG64</f>
        <v>0</v>
      </c>
      <c r="AH64" s="30">
        <f>Erfurt!AH64+Gera!AH64+Jena!AH64+Suhl!AH64+Weimar!AH64+Eisenach!AH64+Eichsfeld!AH64+Nordhausen!AH64+Wartburgkreis!AH64+'Unstrut-Hainich-Kreis'!AH64+Kyffhäuserkreis!AH64+'Schmalkalden-Meiningen'!AH64+Gotha!AH64+Sömmerda!AH64+Hildburghausen!AH64+'Ilm-Kreis'!AH64+'Weimarer Land'!AH64+Sonneberg!AH64+'Saalfeld-Rudolstadt'!AH64+'Saale-Holzland-Kreis'!AH64+'Saale-Orla-Kreis'!AH64+Greiz!AH64+'Altenburger Land'!AH64</f>
        <v>0</v>
      </c>
      <c r="AI64" s="30">
        <f>Erfurt!AI64+Gera!AI64+Jena!AI64+Suhl!AI64+Weimar!AI64+Eisenach!AI64+Eichsfeld!AI64+Nordhausen!AI64+Wartburgkreis!AI64+'Unstrut-Hainich-Kreis'!AI64+Kyffhäuserkreis!AI64+'Schmalkalden-Meiningen'!AI64+Gotha!AI64+Sömmerda!AI64+Hildburghausen!AI64+'Ilm-Kreis'!AI64+'Weimarer Land'!AI64+Sonneberg!AI64+'Saalfeld-Rudolstadt'!AI64+'Saale-Holzland-Kreis'!AI64+'Saale-Orla-Kreis'!AI64+Greiz!AI64+'Altenburger Land'!AI64</f>
        <v>0</v>
      </c>
      <c r="AJ64" s="25"/>
    </row>
    <row r="65" spans="1:36" s="18" customFormat="1" ht="13.5" customHeight="1">
      <c r="A65" s="50">
        <v>42</v>
      </c>
      <c r="B65" s="51"/>
      <c r="C65" s="3" t="s">
        <v>23</v>
      </c>
      <c r="D65" s="3"/>
      <c r="E65" s="52"/>
      <c r="F65" s="30">
        <f>Erfurt!F65+Gera!F65+Jena!F65+Suhl!F65+Weimar!F65+Eisenach!F65+Eichsfeld!F65+Nordhausen!F65+Wartburgkreis!F65+'Unstrut-Hainich-Kreis'!F65+Kyffhäuserkreis!F65+'Schmalkalden-Meiningen'!F65+Gotha!F65+Sömmerda!F65+Hildburghausen!F65+'Ilm-Kreis'!F65+'Weimarer Land'!F65+Sonneberg!F65+'Saalfeld-Rudolstadt'!F65+'Saale-Holzland-Kreis'!F65+'Saale-Orla-Kreis'!F65+Greiz!F65+'Altenburger Land'!F65</f>
        <v>214954</v>
      </c>
      <c r="G65" s="30">
        <f>Erfurt!G65+Gera!G65+Jena!G65+Suhl!G65+Weimar!G65+Eisenach!G65+Eichsfeld!G65+Nordhausen!G65+Wartburgkreis!G65+'Unstrut-Hainich-Kreis'!G65+Kyffhäuserkreis!G65+'Schmalkalden-Meiningen'!G65+Gotha!G65+Sömmerda!G65+Hildburghausen!G65+'Ilm-Kreis'!G65+'Weimarer Land'!G65+Sonneberg!G65+'Saalfeld-Rudolstadt'!G65+'Saale-Holzland-Kreis'!G65+'Saale-Orla-Kreis'!G65+Greiz!G65+'Altenburger Land'!G65</f>
        <v>220185</v>
      </c>
      <c r="H65" s="30">
        <f>Erfurt!H65+Gera!H65+Jena!H65+Suhl!H65+Weimar!H65+Eisenach!H65+Eichsfeld!H65+Nordhausen!H65+Wartburgkreis!H65+'Unstrut-Hainich-Kreis'!H65+Kyffhäuserkreis!H65+'Schmalkalden-Meiningen'!H65+Gotha!H65+Sömmerda!H65+Hildburghausen!H65+'Ilm-Kreis'!H65+'Weimarer Land'!H65+Sonneberg!H65+'Saalfeld-Rudolstadt'!H65+'Saale-Holzland-Kreis'!H65+'Saale-Orla-Kreis'!H65+Greiz!H65+'Altenburger Land'!H65</f>
        <v>223744</v>
      </c>
      <c r="I65" s="30">
        <f>Erfurt!I65+Gera!I65+Jena!I65+Suhl!I65+Weimar!I65+Eisenach!I65+Eichsfeld!I65+Nordhausen!I65+Wartburgkreis!I65+'Unstrut-Hainich-Kreis'!I65+Kyffhäuserkreis!I65+'Schmalkalden-Meiningen'!I65+Gotha!I65+Sömmerda!I65+Hildburghausen!I65+'Ilm-Kreis'!I65+'Weimarer Land'!I65+Sonneberg!I65+'Saalfeld-Rudolstadt'!I65+'Saale-Holzland-Kreis'!I65+'Saale-Orla-Kreis'!I65+Greiz!I65+'Altenburger Land'!I65</f>
        <v>225486</v>
      </c>
      <c r="J65" s="30">
        <f>Erfurt!J65+Gera!J65+Jena!J65+Suhl!J65+Weimar!J65+Eisenach!J65+Eichsfeld!J65+Nordhausen!J65+Wartburgkreis!J65+'Unstrut-Hainich-Kreis'!J65+Kyffhäuserkreis!J65+'Schmalkalden-Meiningen'!J65+Gotha!J65+Sömmerda!J65+Hildburghausen!J65+'Ilm-Kreis'!J65+'Weimarer Land'!J65+Sonneberg!J65+'Saalfeld-Rudolstadt'!J65+'Saale-Holzland-Kreis'!J65+'Saale-Orla-Kreis'!J65+Greiz!J65+'Altenburger Land'!J65</f>
        <v>223348</v>
      </c>
      <c r="K65" s="30">
        <f>Erfurt!K65+Gera!K65+Jena!K65+Suhl!K65+Weimar!K65+Eisenach!K65+Eichsfeld!K65+Nordhausen!K65+Wartburgkreis!K65+'Unstrut-Hainich-Kreis'!K65+Kyffhäuserkreis!K65+'Schmalkalden-Meiningen'!K65+Gotha!K65+Sömmerda!K65+Hildburghausen!K65+'Ilm-Kreis'!K65+'Weimarer Land'!K65+Sonneberg!K65+'Saalfeld-Rudolstadt'!K65+'Saale-Holzland-Kreis'!K65+'Saale-Orla-Kreis'!K65+Greiz!K65+'Altenburger Land'!K65</f>
        <v>220157</v>
      </c>
      <c r="L65" s="30">
        <f>Erfurt!L65+Gera!L65+Jena!L65+Suhl!L65+Weimar!L65+Eisenach!L65+Eichsfeld!L65+Nordhausen!L65+Wartburgkreis!L65+'Unstrut-Hainich-Kreis'!L65+Kyffhäuserkreis!L65+'Schmalkalden-Meiningen'!L65+Gotha!L65+Sömmerda!L65+Hildburghausen!L65+'Ilm-Kreis'!L65+'Weimarer Land'!L65+Sonneberg!L65+'Saalfeld-Rudolstadt'!L65+'Saale-Holzland-Kreis'!L65+'Saale-Orla-Kreis'!L65+Greiz!L65+'Altenburger Land'!L65</f>
        <v>218759</v>
      </c>
      <c r="M65" s="30">
        <f>Erfurt!M65+Gera!M65+Jena!M65+Suhl!M65+Weimar!M65+Eisenach!M65+Eichsfeld!M65+Nordhausen!M65+Wartburgkreis!M65+'Unstrut-Hainich-Kreis'!M65+Kyffhäuserkreis!M65+'Schmalkalden-Meiningen'!M65+Gotha!M65+Sömmerda!M65+Hildburghausen!M65+'Ilm-Kreis'!M65+'Weimarer Land'!M65+Sonneberg!M65+'Saalfeld-Rudolstadt'!M65+'Saale-Holzland-Kreis'!M65+'Saale-Orla-Kreis'!M65+Greiz!M65+'Altenburger Land'!M65</f>
        <v>218695</v>
      </c>
      <c r="N65" s="30">
        <f>Erfurt!N65+Gera!N65+Jena!N65+Suhl!N65+Weimar!N65+Eisenach!N65+Eichsfeld!N65+Nordhausen!N65+Wartburgkreis!N65+'Unstrut-Hainich-Kreis'!N65+Kyffhäuserkreis!N65+'Schmalkalden-Meiningen'!N65+Gotha!N65+Sömmerda!N65+Hildburghausen!N65+'Ilm-Kreis'!N65+'Weimarer Land'!N65+Sonneberg!N65+'Saalfeld-Rudolstadt'!N65+'Saale-Holzland-Kreis'!N65+'Saale-Orla-Kreis'!N65+Greiz!N65+'Altenburger Land'!N65</f>
        <v>215718</v>
      </c>
      <c r="O65" s="30">
        <f>Erfurt!O65+Gera!O65+Jena!O65+Suhl!O65+Weimar!O65+Eisenach!O65+Eichsfeld!O65+Nordhausen!O65+Wartburgkreis!O65+'Unstrut-Hainich-Kreis'!O65+Kyffhäuserkreis!O65+'Schmalkalden-Meiningen'!O65+Gotha!O65+Sömmerda!O65+Hildburghausen!O65+'Ilm-Kreis'!O65+'Weimarer Land'!O65+Sonneberg!O65+'Saalfeld-Rudolstadt'!O65+'Saale-Holzland-Kreis'!O65+'Saale-Orla-Kreis'!O65+Greiz!O65+'Altenburger Land'!O65</f>
        <v>213993</v>
      </c>
      <c r="P65" s="30">
        <f>Erfurt!P65+Gera!P65+Jena!P65+Suhl!P65+Weimar!P65+Eisenach!P65+Eichsfeld!P65+Nordhausen!P65+Wartburgkreis!P65+'Unstrut-Hainich-Kreis'!P65+Kyffhäuserkreis!P65+'Schmalkalden-Meiningen'!P65+Gotha!P65+Sömmerda!P65+Hildburghausen!P65+'Ilm-Kreis'!P65+'Weimarer Land'!P65+Sonneberg!P65+'Saalfeld-Rudolstadt'!P65+'Saale-Holzland-Kreis'!P65+'Saale-Orla-Kreis'!P65+Greiz!P65+'Altenburger Land'!P65</f>
        <v>211406</v>
      </c>
      <c r="Q65" s="30">
        <f>Erfurt!Q65+Gera!Q65+Jena!Q65+Suhl!Q65+Weimar!Q65+Eisenach!Q65+Eichsfeld!Q65+Nordhausen!Q65+Wartburgkreis!Q65+'Unstrut-Hainich-Kreis'!Q65+Kyffhäuserkreis!Q65+'Schmalkalden-Meiningen'!Q65+Gotha!Q65+Sömmerda!Q65+Hildburghausen!Q65+'Ilm-Kreis'!Q65+'Weimarer Land'!Q65+Sonneberg!Q65+'Saalfeld-Rudolstadt'!Q65+'Saale-Holzland-Kreis'!Q65+'Saale-Orla-Kreis'!Q65+Greiz!Q65+'Altenburger Land'!Q65</f>
        <v>210965</v>
      </c>
      <c r="R65" s="26">
        <v>42</v>
      </c>
      <c r="S65" s="50">
        <v>42</v>
      </c>
      <c r="T65" s="51"/>
      <c r="U65" s="3" t="s">
        <v>23</v>
      </c>
      <c r="V65" s="3"/>
      <c r="W65" s="52"/>
      <c r="X65" s="30">
        <f>Erfurt!X65+Gera!X65+Jena!X65+Suhl!X65+Weimar!X65+Eisenach!X65+Eichsfeld!X65+Nordhausen!X65+Wartburgkreis!X65+'Unstrut-Hainich-Kreis'!X65+Kyffhäuserkreis!X65+'Schmalkalden-Meiningen'!X65+Gotha!X65+Sömmerda!X65+Hildburghausen!X65+'Ilm-Kreis'!X65+'Weimarer Land'!X65+Sonneberg!X65+'Saalfeld-Rudolstadt'!X65+'Saale-Holzland-Kreis'!X65+'Saale-Orla-Kreis'!X65+Greiz!X65+'Altenburger Land'!X65</f>
        <v>212696</v>
      </c>
      <c r="Y65" s="30">
        <f>Erfurt!Y65+Gera!Y65+Jena!Y65+Suhl!Y65+Weimar!Y65+Eisenach!Y65+Eichsfeld!Y65+Nordhausen!Y65+Wartburgkreis!Y65+'Unstrut-Hainich-Kreis'!Y65+Kyffhäuserkreis!Y65+'Schmalkalden-Meiningen'!Y65+Gotha!Y65+Sömmerda!Y65+Hildburghausen!Y65+'Ilm-Kreis'!Y65+'Weimarer Land'!Y65+Sonneberg!Y65+'Saalfeld-Rudolstadt'!Y65+'Saale-Holzland-Kreis'!Y65+'Saale-Orla-Kreis'!Y65+Greiz!Y65+'Altenburger Land'!Y65</f>
        <v>215962</v>
      </c>
      <c r="Z65" s="30">
        <f>Erfurt!Z65+Gera!Z65+Jena!Z65+Suhl!Z65+Weimar!Z65+Eisenach!Z65+Eichsfeld!Z65+Nordhausen!Z65+Wartburgkreis!Z65+'Unstrut-Hainich-Kreis'!Z65+Kyffhäuserkreis!Z65+'Schmalkalden-Meiningen'!Z65+Gotha!Z65+Sömmerda!Z65+Hildburghausen!Z65+'Ilm-Kreis'!Z65+'Weimarer Land'!Z65+Sonneberg!Z65+'Saalfeld-Rudolstadt'!Z65+'Saale-Holzland-Kreis'!Z65+'Saale-Orla-Kreis'!Z65+Greiz!Z65+'Altenburger Land'!Z65</f>
        <v>217256</v>
      </c>
      <c r="AA65" s="30">
        <f>Erfurt!AA65+Gera!AA65+Jena!AA65+Suhl!AA65+Weimar!AA65+Eisenach!AA65+Eichsfeld!AA65+Nordhausen!AA65+Wartburgkreis!AA65+'Unstrut-Hainich-Kreis'!AA65+Kyffhäuserkreis!AA65+'Schmalkalden-Meiningen'!AA65+Gotha!AA65+Sömmerda!AA65+Hildburghausen!AA65+'Ilm-Kreis'!AA65+'Weimarer Land'!AA65+Sonneberg!AA65+'Saalfeld-Rudolstadt'!AA65+'Saale-Holzland-Kreis'!AA65+'Saale-Orla-Kreis'!AA65+Greiz!AA65+'Altenburger Land'!AA65</f>
        <v>216009</v>
      </c>
      <c r="AB65" s="30">
        <f>Erfurt!AB65+Gera!AB65+Jena!AB65+Suhl!AB65+Weimar!AB65+Eisenach!AB65+Eichsfeld!AB65+Nordhausen!AB65+Wartburgkreis!AB65+'Unstrut-Hainich-Kreis'!AB65+Kyffhäuserkreis!AB65+'Schmalkalden-Meiningen'!AB65+Gotha!AB65+Sömmerda!AB65+Hildburghausen!AB65+'Ilm-Kreis'!AB65+'Weimarer Land'!AB65+Sonneberg!AB65+'Saalfeld-Rudolstadt'!AB65+'Saale-Holzland-Kreis'!AB65+'Saale-Orla-Kreis'!AB65+Greiz!AB65+'Altenburger Land'!AB65</f>
        <v>213733</v>
      </c>
      <c r="AC65" s="30">
        <f>Erfurt!AC65+Gera!AC65+Jena!AC65+Suhl!AC65+Weimar!AC65+Eisenach!AC65+Eichsfeld!AC65+Nordhausen!AC65+Wartburgkreis!AC65+'Unstrut-Hainich-Kreis'!AC65+Kyffhäuserkreis!AC65+'Schmalkalden-Meiningen'!AC65+Gotha!AC65+Sömmerda!AC65+Hildburghausen!AC65+'Ilm-Kreis'!AC65+'Weimarer Land'!AC65+Sonneberg!AC65+'Saalfeld-Rudolstadt'!AC65+'Saale-Holzland-Kreis'!AC65+'Saale-Orla-Kreis'!AC65+Greiz!AC65+'Altenburger Land'!AC65</f>
        <v>210446</v>
      </c>
      <c r="AD65" s="30">
        <f>Erfurt!AD65+Gera!AD65+Jena!AD65+Suhl!AD65+Weimar!AD65+Eisenach!AD65+Eichsfeld!AD65+Nordhausen!AD65+Wartburgkreis!AD65+'Unstrut-Hainich-Kreis'!AD65+Kyffhäuserkreis!AD65+'Schmalkalden-Meiningen'!AD65+Gotha!AD65+Sömmerda!AD65+Hildburghausen!AD65+'Ilm-Kreis'!AD65+'Weimarer Land'!AD65+Sonneberg!AD65+'Saalfeld-Rudolstadt'!AD65+'Saale-Holzland-Kreis'!AD65+'Saale-Orla-Kreis'!AD65+Greiz!AD65+'Altenburger Land'!AD65</f>
        <v>208895</v>
      </c>
      <c r="AE65" s="30">
        <f>Erfurt!AE65+Gera!AE65+Jena!AE65+Suhl!AE65+Weimar!AE65+Eisenach!AE65+Eichsfeld!AE65+Nordhausen!AE65+Wartburgkreis!AE65+'Unstrut-Hainich-Kreis'!AE65+Kyffhäuserkreis!AE65+'Schmalkalden-Meiningen'!AE65+Gotha!AE65+Sömmerda!AE65+Hildburghausen!AE65+'Ilm-Kreis'!AE65+'Weimarer Land'!AE65+Sonneberg!AE65+'Saalfeld-Rudolstadt'!AE65+'Saale-Holzland-Kreis'!AE65+'Saale-Orla-Kreis'!AE65+Greiz!AE65+'Altenburger Land'!AE65</f>
        <v>207068</v>
      </c>
      <c r="AF65" s="30">
        <f>Erfurt!AF65+Gera!AF65+Jena!AF65+Suhl!AF65+Weimar!AF65+Eisenach!AF65+Eichsfeld!AF65+Nordhausen!AF65+Wartburgkreis!AF65+'Unstrut-Hainich-Kreis'!AF65+Kyffhäuserkreis!AF65+'Schmalkalden-Meiningen'!AF65+Gotha!AF65+Sömmerda!AF65+Hildburghausen!AF65+'Ilm-Kreis'!AF65+'Weimarer Land'!AF65+Sonneberg!AF65+'Saalfeld-Rudolstadt'!AF65+'Saale-Holzland-Kreis'!AF65+'Saale-Orla-Kreis'!AF65+Greiz!AF65+'Altenburger Land'!AF65</f>
        <v>203277</v>
      </c>
      <c r="AG65" s="30">
        <f>Erfurt!AG65+Gera!AG65+Jena!AG65+Suhl!AG65+Weimar!AG65+Eisenach!AG65+Eichsfeld!AG65+Nordhausen!AG65+Wartburgkreis!AG65+'Unstrut-Hainich-Kreis'!AG65+Kyffhäuserkreis!AG65+'Schmalkalden-Meiningen'!AG65+Gotha!AG65+Sömmerda!AG65+Hildburghausen!AG65+'Ilm-Kreis'!AG65+'Weimarer Land'!AG65+Sonneberg!AG65+'Saalfeld-Rudolstadt'!AG65+'Saale-Holzland-Kreis'!AG65+'Saale-Orla-Kreis'!AG65+Greiz!AG65+'Altenburger Land'!AG65</f>
        <v>201245</v>
      </c>
      <c r="AH65" s="30">
        <f>Erfurt!AH65+Gera!AH65+Jena!AH65+Suhl!AH65+Weimar!AH65+Eisenach!AH65+Eichsfeld!AH65+Nordhausen!AH65+Wartburgkreis!AH65+'Unstrut-Hainich-Kreis'!AH65+Kyffhäuserkreis!AH65+'Schmalkalden-Meiningen'!AH65+Gotha!AH65+Sömmerda!AH65+Hildburghausen!AH65+'Ilm-Kreis'!AH65+'Weimarer Land'!AH65+Sonneberg!AH65+'Saalfeld-Rudolstadt'!AH65+'Saale-Holzland-Kreis'!AH65+'Saale-Orla-Kreis'!AH65+Greiz!AH65+'Altenburger Land'!AH65</f>
        <v>198106</v>
      </c>
      <c r="AI65" s="30">
        <f>Erfurt!AI65+Gera!AI65+Jena!AI65+Suhl!AI65+Weimar!AI65+Eisenach!AI65+Eichsfeld!AI65+Nordhausen!AI65+Wartburgkreis!AI65+'Unstrut-Hainich-Kreis'!AI65+Kyffhäuserkreis!AI65+'Schmalkalden-Meiningen'!AI65+Gotha!AI65+Sömmerda!AI65+Hildburghausen!AI65+'Ilm-Kreis'!AI65+'Weimarer Land'!AI65+Sonneberg!AI65+'Saalfeld-Rudolstadt'!AI65+'Saale-Holzland-Kreis'!AI65+'Saale-Orla-Kreis'!AI65+Greiz!AI65+'Altenburger Land'!AI65</f>
        <v>197289</v>
      </c>
      <c r="AJ65" s="26">
        <v>42</v>
      </c>
    </row>
    <row r="66" spans="1:36" s="18" customFormat="1" ht="13.5" customHeight="1">
      <c r="A66" s="50">
        <v>43</v>
      </c>
      <c r="B66" s="51"/>
      <c r="C66" s="3"/>
      <c r="D66" s="3" t="s">
        <v>148</v>
      </c>
      <c r="E66" s="52"/>
      <c r="F66" s="30">
        <f>Erfurt!F66+Gera!F66+Jena!F66+Suhl!F66+Weimar!F66+Eisenach!F66+Eichsfeld!F66+Nordhausen!F66+Wartburgkreis!F66+'Unstrut-Hainich-Kreis'!F66+Kyffhäuserkreis!F66+'Schmalkalden-Meiningen'!F66+Gotha!F66+Sömmerda!F66+Hildburghausen!F66+'Ilm-Kreis'!F66+'Weimarer Land'!F66+Sonneberg!F66+'Saalfeld-Rudolstadt'!F66+'Saale-Holzland-Kreis'!F66+'Saale-Orla-Kreis'!F66+Greiz!F66+'Altenburger Land'!F66</f>
        <v>105158</v>
      </c>
      <c r="G66" s="30">
        <f>Erfurt!G66+Gera!G66+Jena!G66+Suhl!G66+Weimar!G66+Eisenach!G66+Eichsfeld!G66+Nordhausen!G66+Wartburgkreis!G66+'Unstrut-Hainich-Kreis'!G66+Kyffhäuserkreis!G66+'Schmalkalden-Meiningen'!G66+Gotha!G66+Sömmerda!G66+Hildburghausen!G66+'Ilm-Kreis'!G66+'Weimarer Land'!G66+Sonneberg!G66+'Saalfeld-Rudolstadt'!G66+'Saale-Holzland-Kreis'!G66+'Saale-Orla-Kreis'!G66+Greiz!G66+'Altenburger Land'!G66</f>
        <v>107412</v>
      </c>
      <c r="H66" s="30">
        <f>Erfurt!H66+Gera!H66+Jena!H66+Suhl!H66+Weimar!H66+Eisenach!H66+Eichsfeld!H66+Nordhausen!H66+Wartburgkreis!H66+'Unstrut-Hainich-Kreis'!H66+Kyffhäuserkreis!H66+'Schmalkalden-Meiningen'!H66+Gotha!H66+Sömmerda!H66+Hildburghausen!H66+'Ilm-Kreis'!H66+'Weimarer Land'!H66+Sonneberg!H66+'Saalfeld-Rudolstadt'!H66+'Saale-Holzland-Kreis'!H66+'Saale-Orla-Kreis'!H66+Greiz!H66+'Altenburger Land'!H66</f>
        <v>108913</v>
      </c>
      <c r="I66" s="30" t="e">
        <f>Erfurt!I66+Gera!I66+Jena!I66+Suhl!I66+Weimar!I66+Eisenach!I66+Eichsfeld!I66+Nordhausen!I66+Wartburgkreis!I66+'Unstrut-Hainich-Kreis'!I66+Kyffhäuserkreis!I66+'Schmalkalden-Meiningen'!I66+Gotha!I66+Sömmerda!I66+Hildburghausen!I66+'Ilm-Kreis'!I66+'Weimarer Land'!I66+Sonneberg!I66+'Saalfeld-Rudolstadt'!I66+'Saale-Holzland-Kreis'!I66+'Saale-Orla-Kreis'!I66+Greiz!I66+'Altenburger Land'!I66</f>
        <v>#VALUE!</v>
      </c>
      <c r="J66" s="30">
        <f>Erfurt!J66+Gera!J66+Jena!J66+Suhl!J66+Weimar!J66+Eisenach!J66+Eichsfeld!J66+Nordhausen!J66+Wartburgkreis!J66+'Unstrut-Hainich-Kreis'!J66+Kyffhäuserkreis!J66+'Schmalkalden-Meiningen'!J66+Gotha!J66+Sömmerda!J66+Hildburghausen!J66+'Ilm-Kreis'!J66+'Weimarer Land'!J66+Sonneberg!J66+'Saalfeld-Rudolstadt'!J66+'Saale-Holzland-Kreis'!J66+'Saale-Orla-Kreis'!J66+Greiz!J66+'Altenburger Land'!J66</f>
        <v>109125</v>
      </c>
      <c r="K66" s="30">
        <f>Erfurt!K66+Gera!K66+Jena!K66+Suhl!K66+Weimar!K66+Eisenach!K66+Eichsfeld!K66+Nordhausen!K66+Wartburgkreis!K66+'Unstrut-Hainich-Kreis'!K66+Kyffhäuserkreis!K66+'Schmalkalden-Meiningen'!K66+Gotha!K66+Sömmerda!K66+Hildburghausen!K66+'Ilm-Kreis'!K66+'Weimarer Land'!K66+Sonneberg!K66+'Saalfeld-Rudolstadt'!K66+'Saale-Holzland-Kreis'!K66+'Saale-Orla-Kreis'!K66+Greiz!K66+'Altenburger Land'!K66</f>
        <v>108194</v>
      </c>
      <c r="L66" s="30">
        <f>Erfurt!L66+Gera!L66+Jena!L66+Suhl!L66+Weimar!L66+Eisenach!L66+Eichsfeld!L66+Nordhausen!L66+Wartburgkreis!L66+'Unstrut-Hainich-Kreis'!L66+Kyffhäuserkreis!L66+'Schmalkalden-Meiningen'!L66+Gotha!L66+Sömmerda!L66+Hildburghausen!L66+'Ilm-Kreis'!L66+'Weimarer Land'!L66+Sonneberg!L66+'Saalfeld-Rudolstadt'!L66+'Saale-Holzland-Kreis'!L66+'Saale-Orla-Kreis'!L66+Greiz!L66+'Altenburger Land'!L66</f>
        <v>108338</v>
      </c>
      <c r="M66" s="30" t="e">
        <f>Erfurt!M66+Gera!M66+Jena!M66+Suhl!M66+Weimar!M66+Eisenach!M66+Eichsfeld!M66+Nordhausen!M66+Wartburgkreis!M66+'Unstrut-Hainich-Kreis'!M66+Kyffhäuserkreis!M66+'Schmalkalden-Meiningen'!M66+Gotha!M66+Sömmerda!M66+Hildburghausen!M66+'Ilm-Kreis'!M66+'Weimarer Land'!M66+Sonneberg!M66+'Saalfeld-Rudolstadt'!M66+'Saale-Holzland-Kreis'!M66+'Saale-Orla-Kreis'!M66+Greiz!M66+'Altenburger Land'!M66</f>
        <v>#VALUE!</v>
      </c>
      <c r="N66" s="30">
        <f>Erfurt!N66+Gera!N66+Jena!N66+Suhl!N66+Weimar!N66+Eisenach!N66+Eichsfeld!N66+Nordhausen!N66+Wartburgkreis!N66+'Unstrut-Hainich-Kreis'!N66+Kyffhäuserkreis!N66+'Schmalkalden-Meiningen'!N66+Gotha!N66+Sömmerda!N66+Hildburghausen!N66+'Ilm-Kreis'!N66+'Weimarer Land'!N66+Sonneberg!N66+'Saalfeld-Rudolstadt'!N66+'Saale-Holzland-Kreis'!N66+'Saale-Orla-Kreis'!N66+Greiz!N66+'Altenburger Land'!N66</f>
        <v>108099</v>
      </c>
      <c r="O66" s="30">
        <f>Erfurt!O66+Gera!O66+Jena!O66+Suhl!O66+Weimar!O66+Eisenach!O66+Eichsfeld!O66+Nordhausen!O66+Wartburgkreis!O66+'Unstrut-Hainich-Kreis'!O66+Kyffhäuserkreis!O66+'Schmalkalden-Meiningen'!O66+Gotha!O66+Sömmerda!O66+Hildburghausen!O66+'Ilm-Kreis'!O66+'Weimarer Land'!O66+Sonneberg!O66+'Saalfeld-Rudolstadt'!O66+'Saale-Holzland-Kreis'!O66+'Saale-Orla-Kreis'!O66+Greiz!O66+'Altenburger Land'!O66</f>
        <v>107491</v>
      </c>
      <c r="P66" s="30">
        <f>Erfurt!P66+Gera!P66+Jena!P66+Suhl!P66+Weimar!P66+Eisenach!P66+Eichsfeld!P66+Nordhausen!P66+Wartburgkreis!P66+'Unstrut-Hainich-Kreis'!P66+Kyffhäuserkreis!P66+'Schmalkalden-Meiningen'!P66+Gotha!P66+Sömmerda!P66+Hildburghausen!P66+'Ilm-Kreis'!P66+'Weimarer Land'!P66+Sonneberg!P66+'Saalfeld-Rudolstadt'!P66+'Saale-Holzland-Kreis'!P66+'Saale-Orla-Kreis'!P66+Greiz!P66+'Altenburger Land'!P66</f>
        <v>106419</v>
      </c>
      <c r="Q66" s="30">
        <f>Erfurt!Q66+Gera!Q66+Jena!Q66+Suhl!Q66+Weimar!Q66+Eisenach!Q66+Eichsfeld!Q66+Nordhausen!Q66+Wartburgkreis!Q66+'Unstrut-Hainich-Kreis'!Q66+Kyffhäuserkreis!Q66+'Schmalkalden-Meiningen'!Q66+Gotha!Q66+Sömmerda!Q66+Hildburghausen!Q66+'Ilm-Kreis'!Q66+'Weimarer Land'!Q66+Sonneberg!Q66+'Saalfeld-Rudolstadt'!Q66+'Saale-Holzland-Kreis'!Q66+'Saale-Orla-Kreis'!Q66+Greiz!Q66+'Altenburger Land'!Q66</f>
        <v>106250</v>
      </c>
      <c r="R66" s="26">
        <v>43</v>
      </c>
      <c r="S66" s="50">
        <v>43</v>
      </c>
      <c r="T66" s="51"/>
      <c r="U66" s="3"/>
      <c r="V66" s="3" t="s">
        <v>148</v>
      </c>
      <c r="W66" s="52"/>
      <c r="X66" s="30">
        <f>Erfurt!X66+Gera!X66+Jena!X66+Suhl!X66+Weimar!X66+Eisenach!X66+Eichsfeld!X66+Nordhausen!X66+Wartburgkreis!X66+'Unstrut-Hainich-Kreis'!X66+Kyffhäuserkreis!X66+'Schmalkalden-Meiningen'!X66+Gotha!X66+Sömmerda!X66+Hildburghausen!X66+'Ilm-Kreis'!X66+'Weimarer Land'!X66+Sonneberg!X66+'Saalfeld-Rudolstadt'!X66+'Saale-Holzland-Kreis'!X66+'Saale-Orla-Kreis'!X66+Greiz!X66+'Altenburger Land'!X66</f>
        <v>107015</v>
      </c>
      <c r="Y66" s="30">
        <f>Erfurt!Y66+Gera!Y66+Jena!Y66+Suhl!Y66+Weimar!Y66+Eisenach!Y66+Eichsfeld!Y66+Nordhausen!Y66+Wartburgkreis!Y66+'Unstrut-Hainich-Kreis'!Y66+Kyffhäuserkreis!Y66+'Schmalkalden-Meiningen'!Y66+Gotha!Y66+Sömmerda!Y66+Hildburghausen!Y66+'Ilm-Kreis'!Y66+'Weimarer Land'!Y66+Sonneberg!Y66+'Saalfeld-Rudolstadt'!Y66+'Saale-Holzland-Kreis'!Y66+'Saale-Orla-Kreis'!Y66+Greiz!Y66+'Altenburger Land'!Y66</f>
        <v>108218</v>
      </c>
      <c r="Z66" s="30">
        <f>Erfurt!Z66+Gera!Z66+Jena!Z66+Suhl!Z66+Weimar!Z66+Eisenach!Z66+Eichsfeld!Z66+Nordhausen!Z66+Wartburgkreis!Z66+'Unstrut-Hainich-Kreis'!Z66+Kyffhäuserkreis!Z66+'Schmalkalden-Meiningen'!Z66+Gotha!Z66+Sömmerda!Z66+Hildburghausen!Z66+'Ilm-Kreis'!Z66+'Weimarer Land'!Z66+Sonneberg!Z66+'Saalfeld-Rudolstadt'!Z66+'Saale-Holzland-Kreis'!Z66+'Saale-Orla-Kreis'!Z66+Greiz!Z66+'Altenburger Land'!Z66</f>
        <v>108814</v>
      </c>
      <c r="AA66" s="30">
        <f>Erfurt!AA66+Gera!AA66+Jena!AA66+Suhl!AA66+Weimar!AA66+Eisenach!AA66+Eichsfeld!AA66+Nordhausen!AA66+Wartburgkreis!AA66+'Unstrut-Hainich-Kreis'!AA66+Kyffhäuserkreis!AA66+'Schmalkalden-Meiningen'!AA66+Gotha!AA66+Sömmerda!AA66+Hildburghausen!AA66+'Ilm-Kreis'!AA66+'Weimarer Land'!AA66+Sonneberg!AA66+'Saalfeld-Rudolstadt'!AA66+'Saale-Holzland-Kreis'!AA66+'Saale-Orla-Kreis'!AA66+Greiz!AA66+'Altenburger Land'!AA66</f>
        <v>108299</v>
      </c>
      <c r="AB66" s="30">
        <f>Erfurt!AB66+Gera!AB66+Jena!AB66+Suhl!AB66+Weimar!AB66+Eisenach!AB66+Eichsfeld!AB66+Nordhausen!AB66+Wartburgkreis!AB66+'Unstrut-Hainich-Kreis'!AB66+Kyffhäuserkreis!AB66+'Schmalkalden-Meiningen'!AB66+Gotha!AB66+Sömmerda!AB66+Hildburghausen!AB66+'Ilm-Kreis'!AB66+'Weimarer Land'!AB66+Sonneberg!AB66+'Saalfeld-Rudolstadt'!AB66+'Saale-Holzland-Kreis'!AB66+'Saale-Orla-Kreis'!AB66+Greiz!AB66+'Altenburger Land'!AB66</f>
        <v>107522</v>
      </c>
      <c r="AC66" s="30">
        <f>Erfurt!AC66+Gera!AC66+Jena!AC66+Suhl!AC66+Weimar!AC66+Eisenach!AC66+Eichsfeld!AC66+Nordhausen!AC66+Wartburgkreis!AC66+'Unstrut-Hainich-Kreis'!AC66+Kyffhäuserkreis!AC66+'Schmalkalden-Meiningen'!AC66+Gotha!AC66+Sömmerda!AC66+Hildburghausen!AC66+'Ilm-Kreis'!AC66+'Weimarer Land'!AC66+Sonneberg!AC66+'Saalfeld-Rudolstadt'!AC66+'Saale-Holzland-Kreis'!AC66+'Saale-Orla-Kreis'!AC66+Greiz!AC66+'Altenburger Land'!AC66</f>
        <v>106210</v>
      </c>
      <c r="AD66" s="30">
        <f>Erfurt!AD66+Gera!AD66+Jena!AD66+Suhl!AD66+Weimar!AD66+Eisenach!AD66+Eichsfeld!AD66+Nordhausen!AD66+Wartburgkreis!AD66+'Unstrut-Hainich-Kreis'!AD66+Kyffhäuserkreis!AD66+'Schmalkalden-Meiningen'!AD66+Gotha!AD66+Sömmerda!AD66+Hildburghausen!AD66+'Ilm-Kreis'!AD66+'Weimarer Land'!AD66+Sonneberg!AD66+'Saalfeld-Rudolstadt'!AD66+'Saale-Holzland-Kreis'!AD66+'Saale-Orla-Kreis'!AD66+Greiz!AD66+'Altenburger Land'!AD66</f>
        <v>105926</v>
      </c>
      <c r="AE66" s="30">
        <f>Erfurt!AE66+Gera!AE66+Jena!AE66+Suhl!AE66+Weimar!AE66+Eisenach!AE66+Eichsfeld!AE66+Nordhausen!AE66+Wartburgkreis!AE66+'Unstrut-Hainich-Kreis'!AE66+Kyffhäuserkreis!AE66+'Schmalkalden-Meiningen'!AE66+Gotha!AE66+Sömmerda!AE66+Hildburghausen!AE66+'Ilm-Kreis'!AE66+'Weimarer Land'!AE66+Sonneberg!AE66+'Saalfeld-Rudolstadt'!AE66+'Saale-Holzland-Kreis'!AE66+'Saale-Orla-Kreis'!AE66+Greiz!AE66+'Altenburger Land'!AE66</f>
        <v>105401</v>
      </c>
      <c r="AF66" s="30">
        <f>Erfurt!AF66+Gera!AF66+Jena!AF66+Suhl!AF66+Weimar!AF66+Eisenach!AF66+Eichsfeld!AF66+Nordhausen!AF66+Wartburgkreis!AF66+'Unstrut-Hainich-Kreis'!AF66+Kyffhäuserkreis!AF66+'Schmalkalden-Meiningen'!AF66+Gotha!AF66+Sömmerda!AF66+Hildburghausen!AF66+'Ilm-Kreis'!AF66+'Weimarer Land'!AF66+Sonneberg!AF66+'Saalfeld-Rudolstadt'!AF66+'Saale-Holzland-Kreis'!AF66+'Saale-Orla-Kreis'!AF66+Greiz!AF66+'Altenburger Land'!AF66</f>
        <v>103700</v>
      </c>
      <c r="AG66" s="30">
        <f>Erfurt!AG66+Gera!AG66+Jena!AG66+Suhl!AG66+Weimar!AG66+Eisenach!AG66+Eichsfeld!AG66+Nordhausen!AG66+Wartburgkreis!AG66+'Unstrut-Hainich-Kreis'!AG66+Kyffhäuserkreis!AG66+'Schmalkalden-Meiningen'!AG66+Gotha!AG66+Sömmerda!AG66+Hildburghausen!AG66+'Ilm-Kreis'!AG66+'Weimarer Land'!AG66+Sonneberg!AG66+'Saalfeld-Rudolstadt'!AG66+'Saale-Holzland-Kreis'!AG66+'Saale-Orla-Kreis'!AG66+Greiz!AG66+'Altenburger Land'!AG66</f>
        <v>102869</v>
      </c>
      <c r="AH66" s="30">
        <f>Erfurt!AH66+Gera!AH66+Jena!AH66+Suhl!AH66+Weimar!AH66+Eisenach!AH66+Eichsfeld!AH66+Nordhausen!AH66+Wartburgkreis!AH66+'Unstrut-Hainich-Kreis'!AH66+Kyffhäuserkreis!AH66+'Schmalkalden-Meiningen'!AH66+Gotha!AH66+Sömmerda!AH66+Hildburghausen!AH66+'Ilm-Kreis'!AH66+'Weimarer Land'!AH66+Sonneberg!AH66+'Saalfeld-Rudolstadt'!AH66+'Saale-Holzland-Kreis'!AH66+'Saale-Orla-Kreis'!AH66+Greiz!AH66+'Altenburger Land'!AH66</f>
        <v>101345</v>
      </c>
      <c r="AI66" s="30">
        <f>Erfurt!AI66+Gera!AI66+Jena!AI66+Suhl!AI66+Weimar!AI66+Eisenach!AI66+Eichsfeld!AI66+Nordhausen!AI66+Wartburgkreis!AI66+'Unstrut-Hainich-Kreis'!AI66+Kyffhäuserkreis!AI66+'Schmalkalden-Meiningen'!AI66+Gotha!AI66+Sömmerda!AI66+Hildburghausen!AI66+'Ilm-Kreis'!AI66+'Weimarer Land'!AI66+Sonneberg!AI66+'Saalfeld-Rudolstadt'!AI66+'Saale-Holzland-Kreis'!AI66+'Saale-Orla-Kreis'!AI66+Greiz!AI66+'Altenburger Land'!AI66</f>
        <v>100875</v>
      </c>
      <c r="AJ66" s="26">
        <v>43</v>
      </c>
    </row>
    <row r="67" spans="1:36" s="18" customFormat="1" ht="12" customHeight="1">
      <c r="A67" s="50"/>
      <c r="B67" s="51"/>
      <c r="C67" s="3"/>
      <c r="D67" s="3"/>
      <c r="E67" s="52"/>
      <c r="F67" s="30">
        <f>Erfurt!F67+Gera!F67+Jena!F67+Suhl!F67+Weimar!F67+Eisenach!F67+Eichsfeld!F67+Nordhausen!F67+Wartburgkreis!F67+'Unstrut-Hainich-Kreis'!F67+Kyffhäuserkreis!F67+'Schmalkalden-Meiningen'!F67+Gotha!F67+Sömmerda!F67+Hildburghausen!F67+'Ilm-Kreis'!F67+'Weimarer Land'!F67+Sonneberg!F67+'Saalfeld-Rudolstadt'!F67+'Saale-Holzland-Kreis'!F67+'Saale-Orla-Kreis'!F67+Greiz!F67+'Altenburger Land'!F67</f>
        <v>0</v>
      </c>
      <c r="G67" s="30">
        <f>Erfurt!G67+Gera!G67+Jena!G67+Suhl!G67+Weimar!G67+Eisenach!G67+Eichsfeld!G67+Nordhausen!G67+Wartburgkreis!G67+'Unstrut-Hainich-Kreis'!G67+Kyffhäuserkreis!G67+'Schmalkalden-Meiningen'!G67+Gotha!G67+Sömmerda!G67+Hildburghausen!G67+'Ilm-Kreis'!G67+'Weimarer Land'!G67+Sonneberg!G67+'Saalfeld-Rudolstadt'!G67+'Saale-Holzland-Kreis'!G67+'Saale-Orla-Kreis'!G67+Greiz!G67+'Altenburger Land'!G67</f>
        <v>0</v>
      </c>
      <c r="H67" s="30">
        <f>Erfurt!H67+Gera!H67+Jena!H67+Suhl!H67+Weimar!H67+Eisenach!H67+Eichsfeld!H67+Nordhausen!H67+Wartburgkreis!H67+'Unstrut-Hainich-Kreis'!H67+Kyffhäuserkreis!H67+'Schmalkalden-Meiningen'!H67+Gotha!H67+Sömmerda!H67+Hildburghausen!H67+'Ilm-Kreis'!H67+'Weimarer Land'!H67+Sonneberg!H67+'Saalfeld-Rudolstadt'!H67+'Saale-Holzland-Kreis'!H67+'Saale-Orla-Kreis'!H67+Greiz!H67+'Altenburger Land'!H67</f>
        <v>0</v>
      </c>
      <c r="I67" s="30">
        <f>Erfurt!I67+Gera!I67+Jena!I67+Suhl!I67+Weimar!I67+Eisenach!I67+Eichsfeld!I67+Nordhausen!I67+Wartburgkreis!I67+'Unstrut-Hainich-Kreis'!I67+Kyffhäuserkreis!I67+'Schmalkalden-Meiningen'!I67+Gotha!I67+Sömmerda!I67+Hildburghausen!I67+'Ilm-Kreis'!I67+'Weimarer Land'!I67+Sonneberg!I67+'Saalfeld-Rudolstadt'!I67+'Saale-Holzland-Kreis'!I67+'Saale-Orla-Kreis'!I67+Greiz!I67+'Altenburger Land'!I67</f>
        <v>0</v>
      </c>
      <c r="J67" s="30">
        <f>Erfurt!J67+Gera!J67+Jena!J67+Suhl!J67+Weimar!J67+Eisenach!J67+Eichsfeld!J67+Nordhausen!J67+Wartburgkreis!J67+'Unstrut-Hainich-Kreis'!J67+Kyffhäuserkreis!J67+'Schmalkalden-Meiningen'!J67+Gotha!J67+Sömmerda!J67+Hildburghausen!J67+'Ilm-Kreis'!J67+'Weimarer Land'!J67+Sonneberg!J67+'Saalfeld-Rudolstadt'!J67+'Saale-Holzland-Kreis'!J67+'Saale-Orla-Kreis'!J67+Greiz!J67+'Altenburger Land'!J67</f>
        <v>0</v>
      </c>
      <c r="K67" s="30">
        <f>Erfurt!K67+Gera!K67+Jena!K67+Suhl!K67+Weimar!K67+Eisenach!K67+Eichsfeld!K67+Nordhausen!K67+Wartburgkreis!K67+'Unstrut-Hainich-Kreis'!K67+Kyffhäuserkreis!K67+'Schmalkalden-Meiningen'!K67+Gotha!K67+Sömmerda!K67+Hildburghausen!K67+'Ilm-Kreis'!K67+'Weimarer Land'!K67+Sonneberg!K67+'Saalfeld-Rudolstadt'!K67+'Saale-Holzland-Kreis'!K67+'Saale-Orla-Kreis'!K67+Greiz!K67+'Altenburger Land'!K67</f>
        <v>0</v>
      </c>
      <c r="L67" s="30">
        <f>Erfurt!L67+Gera!L67+Jena!L67+Suhl!L67+Weimar!L67+Eisenach!L67+Eichsfeld!L67+Nordhausen!L67+Wartburgkreis!L67+'Unstrut-Hainich-Kreis'!L67+Kyffhäuserkreis!L67+'Schmalkalden-Meiningen'!L67+Gotha!L67+Sömmerda!L67+Hildburghausen!L67+'Ilm-Kreis'!L67+'Weimarer Land'!L67+Sonneberg!L67+'Saalfeld-Rudolstadt'!L67+'Saale-Holzland-Kreis'!L67+'Saale-Orla-Kreis'!L67+Greiz!L67+'Altenburger Land'!L67</f>
        <v>0</v>
      </c>
      <c r="M67" s="30">
        <f>Erfurt!M67+Gera!M67+Jena!M67+Suhl!M67+Weimar!M67+Eisenach!M67+Eichsfeld!M67+Nordhausen!M67+Wartburgkreis!M67+'Unstrut-Hainich-Kreis'!M67+Kyffhäuserkreis!M67+'Schmalkalden-Meiningen'!M67+Gotha!M67+Sömmerda!M67+Hildburghausen!M67+'Ilm-Kreis'!M67+'Weimarer Land'!M67+Sonneberg!M67+'Saalfeld-Rudolstadt'!M67+'Saale-Holzland-Kreis'!M67+'Saale-Orla-Kreis'!M67+Greiz!M67+'Altenburger Land'!M67</f>
        <v>0</v>
      </c>
      <c r="N67" s="30">
        <f>Erfurt!N67+Gera!N67+Jena!N67+Suhl!N67+Weimar!N67+Eisenach!N67+Eichsfeld!N67+Nordhausen!N67+Wartburgkreis!N67+'Unstrut-Hainich-Kreis'!N67+Kyffhäuserkreis!N67+'Schmalkalden-Meiningen'!N67+Gotha!N67+Sömmerda!N67+Hildburghausen!N67+'Ilm-Kreis'!N67+'Weimarer Land'!N67+Sonneberg!N67+'Saalfeld-Rudolstadt'!N67+'Saale-Holzland-Kreis'!N67+'Saale-Orla-Kreis'!N67+Greiz!N67+'Altenburger Land'!N67</f>
        <v>0</v>
      </c>
      <c r="O67" s="30">
        <f>Erfurt!O67+Gera!O67+Jena!O67+Suhl!O67+Weimar!O67+Eisenach!O67+Eichsfeld!O67+Nordhausen!O67+Wartburgkreis!O67+'Unstrut-Hainich-Kreis'!O67+Kyffhäuserkreis!O67+'Schmalkalden-Meiningen'!O67+Gotha!O67+Sömmerda!O67+Hildburghausen!O67+'Ilm-Kreis'!O67+'Weimarer Land'!O67+Sonneberg!O67+'Saalfeld-Rudolstadt'!O67+'Saale-Holzland-Kreis'!O67+'Saale-Orla-Kreis'!O67+Greiz!O67+'Altenburger Land'!O67</f>
        <v>0</v>
      </c>
      <c r="P67" s="30">
        <f>Erfurt!P67+Gera!P67+Jena!P67+Suhl!P67+Weimar!P67+Eisenach!P67+Eichsfeld!P67+Nordhausen!P67+Wartburgkreis!P67+'Unstrut-Hainich-Kreis'!P67+Kyffhäuserkreis!P67+'Schmalkalden-Meiningen'!P67+Gotha!P67+Sömmerda!P67+Hildburghausen!P67+'Ilm-Kreis'!P67+'Weimarer Land'!P67+Sonneberg!P67+'Saalfeld-Rudolstadt'!P67+'Saale-Holzland-Kreis'!P67+'Saale-Orla-Kreis'!P67+Greiz!P67+'Altenburger Land'!P67</f>
        <v>0</v>
      </c>
      <c r="Q67" s="30">
        <f>Erfurt!Q67+Gera!Q67+Jena!Q67+Suhl!Q67+Weimar!Q67+Eisenach!Q67+Eichsfeld!Q67+Nordhausen!Q67+Wartburgkreis!Q67+'Unstrut-Hainich-Kreis'!Q67+Kyffhäuserkreis!Q67+'Schmalkalden-Meiningen'!Q67+Gotha!Q67+Sömmerda!Q67+Hildburghausen!Q67+'Ilm-Kreis'!Q67+'Weimarer Land'!Q67+Sonneberg!Q67+'Saalfeld-Rudolstadt'!Q67+'Saale-Holzland-Kreis'!Q67+'Saale-Orla-Kreis'!Q67+Greiz!Q67+'Altenburger Land'!Q67</f>
        <v>0</v>
      </c>
      <c r="R67" s="25"/>
      <c r="S67" s="50"/>
      <c r="T67" s="51"/>
      <c r="U67" s="3"/>
      <c r="V67" s="3"/>
      <c r="W67" s="52"/>
      <c r="X67" s="30">
        <f>Erfurt!X67+Gera!X67+Jena!X67+Suhl!X67+Weimar!X67+Eisenach!X67+Eichsfeld!X67+Nordhausen!X67+Wartburgkreis!X67+'Unstrut-Hainich-Kreis'!X67+Kyffhäuserkreis!X67+'Schmalkalden-Meiningen'!X67+Gotha!X67+Sömmerda!X67+Hildburghausen!X67+'Ilm-Kreis'!X67+'Weimarer Land'!X67+Sonneberg!X67+'Saalfeld-Rudolstadt'!X67+'Saale-Holzland-Kreis'!X67+'Saale-Orla-Kreis'!X67+Greiz!X67+'Altenburger Land'!X67</f>
        <v>0</v>
      </c>
      <c r="Y67" s="30">
        <f>Erfurt!Y67+Gera!Y67+Jena!Y67+Suhl!Y67+Weimar!Y67+Eisenach!Y67+Eichsfeld!Y67+Nordhausen!Y67+Wartburgkreis!Y67+'Unstrut-Hainich-Kreis'!Y67+Kyffhäuserkreis!Y67+'Schmalkalden-Meiningen'!Y67+Gotha!Y67+Sömmerda!Y67+Hildburghausen!Y67+'Ilm-Kreis'!Y67+'Weimarer Land'!Y67+Sonneberg!Y67+'Saalfeld-Rudolstadt'!Y67+'Saale-Holzland-Kreis'!Y67+'Saale-Orla-Kreis'!Y67+Greiz!Y67+'Altenburger Land'!Y67</f>
        <v>0</v>
      </c>
      <c r="Z67" s="30">
        <f>Erfurt!Z67+Gera!Z67+Jena!Z67+Suhl!Z67+Weimar!Z67+Eisenach!Z67+Eichsfeld!Z67+Nordhausen!Z67+Wartburgkreis!Z67+'Unstrut-Hainich-Kreis'!Z67+Kyffhäuserkreis!Z67+'Schmalkalden-Meiningen'!Z67+Gotha!Z67+Sömmerda!Z67+Hildburghausen!Z67+'Ilm-Kreis'!Z67+'Weimarer Land'!Z67+Sonneberg!Z67+'Saalfeld-Rudolstadt'!Z67+'Saale-Holzland-Kreis'!Z67+'Saale-Orla-Kreis'!Z67+Greiz!Z67+'Altenburger Land'!Z67</f>
        <v>0</v>
      </c>
      <c r="AA67" s="30">
        <f>Erfurt!AA67+Gera!AA67+Jena!AA67+Suhl!AA67+Weimar!AA67+Eisenach!AA67+Eichsfeld!AA67+Nordhausen!AA67+Wartburgkreis!AA67+'Unstrut-Hainich-Kreis'!AA67+Kyffhäuserkreis!AA67+'Schmalkalden-Meiningen'!AA67+Gotha!AA67+Sömmerda!AA67+Hildburghausen!AA67+'Ilm-Kreis'!AA67+'Weimarer Land'!AA67+Sonneberg!AA67+'Saalfeld-Rudolstadt'!AA67+'Saale-Holzland-Kreis'!AA67+'Saale-Orla-Kreis'!AA67+Greiz!AA67+'Altenburger Land'!AA67</f>
        <v>0</v>
      </c>
      <c r="AB67" s="30">
        <f>Erfurt!AB67+Gera!AB67+Jena!AB67+Suhl!AB67+Weimar!AB67+Eisenach!AB67+Eichsfeld!AB67+Nordhausen!AB67+Wartburgkreis!AB67+'Unstrut-Hainich-Kreis'!AB67+Kyffhäuserkreis!AB67+'Schmalkalden-Meiningen'!AB67+Gotha!AB67+Sömmerda!AB67+Hildburghausen!AB67+'Ilm-Kreis'!AB67+'Weimarer Land'!AB67+Sonneberg!AB67+'Saalfeld-Rudolstadt'!AB67+'Saale-Holzland-Kreis'!AB67+'Saale-Orla-Kreis'!AB67+Greiz!AB67+'Altenburger Land'!AB67</f>
        <v>0</v>
      </c>
      <c r="AC67" s="30">
        <f>Erfurt!AC67+Gera!AC67+Jena!AC67+Suhl!AC67+Weimar!AC67+Eisenach!AC67+Eichsfeld!AC67+Nordhausen!AC67+Wartburgkreis!AC67+'Unstrut-Hainich-Kreis'!AC67+Kyffhäuserkreis!AC67+'Schmalkalden-Meiningen'!AC67+Gotha!AC67+Sömmerda!AC67+Hildburghausen!AC67+'Ilm-Kreis'!AC67+'Weimarer Land'!AC67+Sonneberg!AC67+'Saalfeld-Rudolstadt'!AC67+'Saale-Holzland-Kreis'!AC67+'Saale-Orla-Kreis'!AC67+Greiz!AC67+'Altenburger Land'!AC67</f>
        <v>0</v>
      </c>
      <c r="AD67" s="30">
        <f>Erfurt!AD67+Gera!AD67+Jena!AD67+Suhl!AD67+Weimar!AD67+Eisenach!AD67+Eichsfeld!AD67+Nordhausen!AD67+Wartburgkreis!AD67+'Unstrut-Hainich-Kreis'!AD67+Kyffhäuserkreis!AD67+'Schmalkalden-Meiningen'!AD67+Gotha!AD67+Sömmerda!AD67+Hildburghausen!AD67+'Ilm-Kreis'!AD67+'Weimarer Land'!AD67+Sonneberg!AD67+'Saalfeld-Rudolstadt'!AD67+'Saale-Holzland-Kreis'!AD67+'Saale-Orla-Kreis'!AD67+Greiz!AD67+'Altenburger Land'!AD67</f>
        <v>0</v>
      </c>
      <c r="AE67" s="30">
        <f>Erfurt!AE67+Gera!AE67+Jena!AE67+Suhl!AE67+Weimar!AE67+Eisenach!AE67+Eichsfeld!AE67+Nordhausen!AE67+Wartburgkreis!AE67+'Unstrut-Hainich-Kreis'!AE67+Kyffhäuserkreis!AE67+'Schmalkalden-Meiningen'!AE67+Gotha!AE67+Sömmerda!AE67+Hildburghausen!AE67+'Ilm-Kreis'!AE67+'Weimarer Land'!AE67+Sonneberg!AE67+'Saalfeld-Rudolstadt'!AE67+'Saale-Holzland-Kreis'!AE67+'Saale-Orla-Kreis'!AE67+Greiz!AE67+'Altenburger Land'!AE67</f>
        <v>0</v>
      </c>
      <c r="AF67" s="30">
        <f>Erfurt!AF67+Gera!AF67+Jena!AF67+Suhl!AF67+Weimar!AF67+Eisenach!AF67+Eichsfeld!AF67+Nordhausen!AF67+Wartburgkreis!AF67+'Unstrut-Hainich-Kreis'!AF67+Kyffhäuserkreis!AF67+'Schmalkalden-Meiningen'!AF67+Gotha!AF67+Sömmerda!AF67+Hildburghausen!AF67+'Ilm-Kreis'!AF67+'Weimarer Land'!AF67+Sonneberg!AF67+'Saalfeld-Rudolstadt'!AF67+'Saale-Holzland-Kreis'!AF67+'Saale-Orla-Kreis'!AF67+Greiz!AF67+'Altenburger Land'!AF67</f>
        <v>0</v>
      </c>
      <c r="AG67" s="30">
        <f>Erfurt!AG67+Gera!AG67+Jena!AG67+Suhl!AG67+Weimar!AG67+Eisenach!AG67+Eichsfeld!AG67+Nordhausen!AG67+Wartburgkreis!AG67+'Unstrut-Hainich-Kreis'!AG67+Kyffhäuserkreis!AG67+'Schmalkalden-Meiningen'!AG67+Gotha!AG67+Sömmerda!AG67+Hildburghausen!AG67+'Ilm-Kreis'!AG67+'Weimarer Land'!AG67+Sonneberg!AG67+'Saalfeld-Rudolstadt'!AG67+'Saale-Holzland-Kreis'!AG67+'Saale-Orla-Kreis'!AG67+Greiz!AG67+'Altenburger Land'!AG67</f>
        <v>0</v>
      </c>
      <c r="AH67" s="30">
        <f>Erfurt!AH67+Gera!AH67+Jena!AH67+Suhl!AH67+Weimar!AH67+Eisenach!AH67+Eichsfeld!AH67+Nordhausen!AH67+Wartburgkreis!AH67+'Unstrut-Hainich-Kreis'!AH67+Kyffhäuserkreis!AH67+'Schmalkalden-Meiningen'!AH67+Gotha!AH67+Sömmerda!AH67+Hildburghausen!AH67+'Ilm-Kreis'!AH67+'Weimarer Land'!AH67+Sonneberg!AH67+'Saalfeld-Rudolstadt'!AH67+'Saale-Holzland-Kreis'!AH67+'Saale-Orla-Kreis'!AH67+Greiz!AH67+'Altenburger Land'!AH67</f>
        <v>0</v>
      </c>
      <c r="AI67" s="30">
        <f>Erfurt!AI67+Gera!AI67+Jena!AI67+Suhl!AI67+Weimar!AI67+Eisenach!AI67+Eichsfeld!AI67+Nordhausen!AI67+Wartburgkreis!AI67+'Unstrut-Hainich-Kreis'!AI67+Kyffhäuserkreis!AI67+'Schmalkalden-Meiningen'!AI67+Gotha!AI67+Sömmerda!AI67+Hildburghausen!AI67+'Ilm-Kreis'!AI67+'Weimarer Land'!AI67+Sonneberg!AI67+'Saalfeld-Rudolstadt'!AI67+'Saale-Holzland-Kreis'!AI67+'Saale-Orla-Kreis'!AI67+Greiz!AI67+'Altenburger Land'!AI67</f>
        <v>0</v>
      </c>
      <c r="AJ67" s="25"/>
    </row>
    <row r="68" spans="1:36" s="18" customFormat="1" ht="13.5" customHeight="1">
      <c r="A68" s="50"/>
      <c r="B68" s="51"/>
      <c r="C68" s="3" t="s">
        <v>30</v>
      </c>
      <c r="D68" s="3"/>
      <c r="E68" s="52"/>
      <c r="F68" s="30">
        <f>Erfurt!F68+Gera!F68+Jena!F68+Suhl!F68+Weimar!F68+Eisenach!F68+Eichsfeld!F68+Nordhausen!F68+Wartburgkreis!F68+'Unstrut-Hainich-Kreis'!F68+Kyffhäuserkreis!F68+'Schmalkalden-Meiningen'!F68+Gotha!F68+Sömmerda!F68+Hildburghausen!F68+'Ilm-Kreis'!F68+'Weimarer Land'!F68+Sonneberg!F68+'Saalfeld-Rudolstadt'!F68+'Saale-Holzland-Kreis'!F68+'Saale-Orla-Kreis'!F68+Greiz!F68+'Altenburger Land'!F68</f>
        <v>0</v>
      </c>
      <c r="G68" s="30">
        <f>Erfurt!G68+Gera!G68+Jena!G68+Suhl!G68+Weimar!G68+Eisenach!G68+Eichsfeld!G68+Nordhausen!G68+Wartburgkreis!G68+'Unstrut-Hainich-Kreis'!G68+Kyffhäuserkreis!G68+'Schmalkalden-Meiningen'!G68+Gotha!G68+Sömmerda!G68+Hildburghausen!G68+'Ilm-Kreis'!G68+'Weimarer Land'!G68+Sonneberg!G68+'Saalfeld-Rudolstadt'!G68+'Saale-Holzland-Kreis'!G68+'Saale-Orla-Kreis'!G68+Greiz!G68+'Altenburger Land'!G68</f>
        <v>0</v>
      </c>
      <c r="H68" s="30">
        <f>Erfurt!H68+Gera!H68+Jena!H68+Suhl!H68+Weimar!H68+Eisenach!H68+Eichsfeld!H68+Nordhausen!H68+Wartburgkreis!H68+'Unstrut-Hainich-Kreis'!H68+Kyffhäuserkreis!H68+'Schmalkalden-Meiningen'!H68+Gotha!H68+Sömmerda!H68+Hildburghausen!H68+'Ilm-Kreis'!H68+'Weimarer Land'!H68+Sonneberg!H68+'Saalfeld-Rudolstadt'!H68+'Saale-Holzland-Kreis'!H68+'Saale-Orla-Kreis'!H68+Greiz!H68+'Altenburger Land'!H68</f>
        <v>0</v>
      </c>
      <c r="I68" s="30">
        <f>Erfurt!I68+Gera!I68+Jena!I68+Suhl!I68+Weimar!I68+Eisenach!I68+Eichsfeld!I68+Nordhausen!I68+Wartburgkreis!I68+'Unstrut-Hainich-Kreis'!I68+Kyffhäuserkreis!I68+'Schmalkalden-Meiningen'!I68+Gotha!I68+Sömmerda!I68+Hildburghausen!I68+'Ilm-Kreis'!I68+'Weimarer Land'!I68+Sonneberg!I68+'Saalfeld-Rudolstadt'!I68+'Saale-Holzland-Kreis'!I68+'Saale-Orla-Kreis'!I68+Greiz!I68+'Altenburger Land'!I68</f>
        <v>0</v>
      </c>
      <c r="J68" s="30">
        <f>Erfurt!J68+Gera!J68+Jena!J68+Suhl!J68+Weimar!J68+Eisenach!J68+Eichsfeld!J68+Nordhausen!J68+Wartburgkreis!J68+'Unstrut-Hainich-Kreis'!J68+Kyffhäuserkreis!J68+'Schmalkalden-Meiningen'!J68+Gotha!J68+Sömmerda!J68+Hildburghausen!J68+'Ilm-Kreis'!J68+'Weimarer Land'!J68+Sonneberg!J68+'Saalfeld-Rudolstadt'!J68+'Saale-Holzland-Kreis'!J68+'Saale-Orla-Kreis'!J68+Greiz!J68+'Altenburger Land'!J68</f>
        <v>0</v>
      </c>
      <c r="K68" s="30">
        <f>Erfurt!K68+Gera!K68+Jena!K68+Suhl!K68+Weimar!K68+Eisenach!K68+Eichsfeld!K68+Nordhausen!K68+Wartburgkreis!K68+'Unstrut-Hainich-Kreis'!K68+Kyffhäuserkreis!K68+'Schmalkalden-Meiningen'!K68+Gotha!K68+Sömmerda!K68+Hildburghausen!K68+'Ilm-Kreis'!K68+'Weimarer Land'!K68+Sonneberg!K68+'Saalfeld-Rudolstadt'!K68+'Saale-Holzland-Kreis'!K68+'Saale-Orla-Kreis'!K68+Greiz!K68+'Altenburger Land'!K68</f>
        <v>0</v>
      </c>
      <c r="L68" s="30">
        <f>Erfurt!L68+Gera!L68+Jena!L68+Suhl!L68+Weimar!L68+Eisenach!L68+Eichsfeld!L68+Nordhausen!L68+Wartburgkreis!L68+'Unstrut-Hainich-Kreis'!L68+Kyffhäuserkreis!L68+'Schmalkalden-Meiningen'!L68+Gotha!L68+Sömmerda!L68+Hildburghausen!L68+'Ilm-Kreis'!L68+'Weimarer Land'!L68+Sonneberg!L68+'Saalfeld-Rudolstadt'!L68+'Saale-Holzland-Kreis'!L68+'Saale-Orla-Kreis'!L68+Greiz!L68+'Altenburger Land'!L68</f>
        <v>0</v>
      </c>
      <c r="M68" s="30">
        <f>Erfurt!M68+Gera!M68+Jena!M68+Suhl!M68+Weimar!M68+Eisenach!M68+Eichsfeld!M68+Nordhausen!M68+Wartburgkreis!M68+'Unstrut-Hainich-Kreis'!M68+Kyffhäuserkreis!M68+'Schmalkalden-Meiningen'!M68+Gotha!M68+Sömmerda!M68+Hildburghausen!M68+'Ilm-Kreis'!M68+'Weimarer Land'!M68+Sonneberg!M68+'Saalfeld-Rudolstadt'!M68+'Saale-Holzland-Kreis'!M68+'Saale-Orla-Kreis'!M68+Greiz!M68+'Altenburger Land'!M68</f>
        <v>0</v>
      </c>
      <c r="N68" s="30">
        <f>Erfurt!N68+Gera!N68+Jena!N68+Suhl!N68+Weimar!N68+Eisenach!N68+Eichsfeld!N68+Nordhausen!N68+Wartburgkreis!N68+'Unstrut-Hainich-Kreis'!N68+Kyffhäuserkreis!N68+'Schmalkalden-Meiningen'!N68+Gotha!N68+Sömmerda!N68+Hildburghausen!N68+'Ilm-Kreis'!N68+'Weimarer Land'!N68+Sonneberg!N68+'Saalfeld-Rudolstadt'!N68+'Saale-Holzland-Kreis'!N68+'Saale-Orla-Kreis'!N68+Greiz!N68+'Altenburger Land'!N68</f>
        <v>0</v>
      </c>
      <c r="O68" s="30">
        <f>Erfurt!O68+Gera!O68+Jena!O68+Suhl!O68+Weimar!O68+Eisenach!O68+Eichsfeld!O68+Nordhausen!O68+Wartburgkreis!O68+'Unstrut-Hainich-Kreis'!O68+Kyffhäuserkreis!O68+'Schmalkalden-Meiningen'!O68+Gotha!O68+Sömmerda!O68+Hildburghausen!O68+'Ilm-Kreis'!O68+'Weimarer Land'!O68+Sonneberg!O68+'Saalfeld-Rudolstadt'!O68+'Saale-Holzland-Kreis'!O68+'Saale-Orla-Kreis'!O68+Greiz!O68+'Altenburger Land'!O68</f>
        <v>0</v>
      </c>
      <c r="P68" s="30">
        <f>Erfurt!P68+Gera!P68+Jena!P68+Suhl!P68+Weimar!P68+Eisenach!P68+Eichsfeld!P68+Nordhausen!P68+Wartburgkreis!P68+'Unstrut-Hainich-Kreis'!P68+Kyffhäuserkreis!P68+'Schmalkalden-Meiningen'!P68+Gotha!P68+Sömmerda!P68+Hildburghausen!P68+'Ilm-Kreis'!P68+'Weimarer Land'!P68+Sonneberg!P68+'Saalfeld-Rudolstadt'!P68+'Saale-Holzland-Kreis'!P68+'Saale-Orla-Kreis'!P68+Greiz!P68+'Altenburger Land'!P68</f>
        <v>0</v>
      </c>
      <c r="Q68" s="30">
        <f>Erfurt!Q68+Gera!Q68+Jena!Q68+Suhl!Q68+Weimar!Q68+Eisenach!Q68+Eichsfeld!Q68+Nordhausen!Q68+Wartburgkreis!Q68+'Unstrut-Hainich-Kreis'!Q68+Kyffhäuserkreis!Q68+'Schmalkalden-Meiningen'!Q68+Gotha!Q68+Sömmerda!Q68+Hildburghausen!Q68+'Ilm-Kreis'!Q68+'Weimarer Land'!Q68+Sonneberg!Q68+'Saalfeld-Rudolstadt'!Q68+'Saale-Holzland-Kreis'!Q68+'Saale-Orla-Kreis'!Q68+Greiz!Q68+'Altenburger Land'!Q68</f>
        <v>0</v>
      </c>
      <c r="R68" s="26"/>
      <c r="S68" s="50"/>
      <c r="T68" s="51"/>
      <c r="U68" s="3" t="s">
        <v>30</v>
      </c>
      <c r="V68" s="3"/>
      <c r="W68" s="52"/>
      <c r="X68" s="30">
        <f>Erfurt!X68+Gera!X68+Jena!X68+Suhl!X68+Weimar!X68+Eisenach!X68+Eichsfeld!X68+Nordhausen!X68+Wartburgkreis!X68+'Unstrut-Hainich-Kreis'!X68+Kyffhäuserkreis!X68+'Schmalkalden-Meiningen'!X68+Gotha!X68+Sömmerda!X68+Hildburghausen!X68+'Ilm-Kreis'!X68+'Weimarer Land'!X68+Sonneberg!X68+'Saalfeld-Rudolstadt'!X68+'Saale-Holzland-Kreis'!X68+'Saale-Orla-Kreis'!X68+Greiz!X68+'Altenburger Land'!X68</f>
        <v>0</v>
      </c>
      <c r="Y68" s="30">
        <f>Erfurt!Y68+Gera!Y68+Jena!Y68+Suhl!Y68+Weimar!Y68+Eisenach!Y68+Eichsfeld!Y68+Nordhausen!Y68+Wartburgkreis!Y68+'Unstrut-Hainich-Kreis'!Y68+Kyffhäuserkreis!Y68+'Schmalkalden-Meiningen'!Y68+Gotha!Y68+Sömmerda!Y68+Hildburghausen!Y68+'Ilm-Kreis'!Y68+'Weimarer Land'!Y68+Sonneberg!Y68+'Saalfeld-Rudolstadt'!Y68+'Saale-Holzland-Kreis'!Y68+'Saale-Orla-Kreis'!Y68+Greiz!Y68+'Altenburger Land'!Y68</f>
        <v>0</v>
      </c>
      <c r="Z68" s="30">
        <f>Erfurt!Z68+Gera!Z68+Jena!Z68+Suhl!Z68+Weimar!Z68+Eisenach!Z68+Eichsfeld!Z68+Nordhausen!Z68+Wartburgkreis!Z68+'Unstrut-Hainich-Kreis'!Z68+Kyffhäuserkreis!Z68+'Schmalkalden-Meiningen'!Z68+Gotha!Z68+Sömmerda!Z68+Hildburghausen!Z68+'Ilm-Kreis'!Z68+'Weimarer Land'!Z68+Sonneberg!Z68+'Saalfeld-Rudolstadt'!Z68+'Saale-Holzland-Kreis'!Z68+'Saale-Orla-Kreis'!Z68+Greiz!Z68+'Altenburger Land'!Z68</f>
        <v>0</v>
      </c>
      <c r="AA68" s="30">
        <f>Erfurt!AA68+Gera!AA68+Jena!AA68+Suhl!AA68+Weimar!AA68+Eisenach!AA68+Eichsfeld!AA68+Nordhausen!AA68+Wartburgkreis!AA68+'Unstrut-Hainich-Kreis'!AA68+Kyffhäuserkreis!AA68+'Schmalkalden-Meiningen'!AA68+Gotha!AA68+Sömmerda!AA68+Hildburghausen!AA68+'Ilm-Kreis'!AA68+'Weimarer Land'!AA68+Sonneberg!AA68+'Saalfeld-Rudolstadt'!AA68+'Saale-Holzland-Kreis'!AA68+'Saale-Orla-Kreis'!AA68+Greiz!AA68+'Altenburger Land'!AA68</f>
        <v>0</v>
      </c>
      <c r="AB68" s="30">
        <f>Erfurt!AB68+Gera!AB68+Jena!AB68+Suhl!AB68+Weimar!AB68+Eisenach!AB68+Eichsfeld!AB68+Nordhausen!AB68+Wartburgkreis!AB68+'Unstrut-Hainich-Kreis'!AB68+Kyffhäuserkreis!AB68+'Schmalkalden-Meiningen'!AB68+Gotha!AB68+Sömmerda!AB68+Hildburghausen!AB68+'Ilm-Kreis'!AB68+'Weimarer Land'!AB68+Sonneberg!AB68+'Saalfeld-Rudolstadt'!AB68+'Saale-Holzland-Kreis'!AB68+'Saale-Orla-Kreis'!AB68+Greiz!AB68+'Altenburger Land'!AB68</f>
        <v>0</v>
      </c>
      <c r="AC68" s="30">
        <f>Erfurt!AC68+Gera!AC68+Jena!AC68+Suhl!AC68+Weimar!AC68+Eisenach!AC68+Eichsfeld!AC68+Nordhausen!AC68+Wartburgkreis!AC68+'Unstrut-Hainich-Kreis'!AC68+Kyffhäuserkreis!AC68+'Schmalkalden-Meiningen'!AC68+Gotha!AC68+Sömmerda!AC68+Hildburghausen!AC68+'Ilm-Kreis'!AC68+'Weimarer Land'!AC68+Sonneberg!AC68+'Saalfeld-Rudolstadt'!AC68+'Saale-Holzland-Kreis'!AC68+'Saale-Orla-Kreis'!AC68+Greiz!AC68+'Altenburger Land'!AC68</f>
        <v>0</v>
      </c>
      <c r="AD68" s="30">
        <f>Erfurt!AD68+Gera!AD68+Jena!AD68+Suhl!AD68+Weimar!AD68+Eisenach!AD68+Eichsfeld!AD68+Nordhausen!AD68+Wartburgkreis!AD68+'Unstrut-Hainich-Kreis'!AD68+Kyffhäuserkreis!AD68+'Schmalkalden-Meiningen'!AD68+Gotha!AD68+Sömmerda!AD68+Hildburghausen!AD68+'Ilm-Kreis'!AD68+'Weimarer Land'!AD68+Sonneberg!AD68+'Saalfeld-Rudolstadt'!AD68+'Saale-Holzland-Kreis'!AD68+'Saale-Orla-Kreis'!AD68+Greiz!AD68+'Altenburger Land'!AD68</f>
        <v>0</v>
      </c>
      <c r="AE68" s="30">
        <f>Erfurt!AE68+Gera!AE68+Jena!AE68+Suhl!AE68+Weimar!AE68+Eisenach!AE68+Eichsfeld!AE68+Nordhausen!AE68+Wartburgkreis!AE68+'Unstrut-Hainich-Kreis'!AE68+Kyffhäuserkreis!AE68+'Schmalkalden-Meiningen'!AE68+Gotha!AE68+Sömmerda!AE68+Hildburghausen!AE68+'Ilm-Kreis'!AE68+'Weimarer Land'!AE68+Sonneberg!AE68+'Saalfeld-Rudolstadt'!AE68+'Saale-Holzland-Kreis'!AE68+'Saale-Orla-Kreis'!AE68+Greiz!AE68+'Altenburger Land'!AE68</f>
        <v>0</v>
      </c>
      <c r="AF68" s="30">
        <f>Erfurt!AF68+Gera!AF68+Jena!AF68+Suhl!AF68+Weimar!AF68+Eisenach!AF68+Eichsfeld!AF68+Nordhausen!AF68+Wartburgkreis!AF68+'Unstrut-Hainich-Kreis'!AF68+Kyffhäuserkreis!AF68+'Schmalkalden-Meiningen'!AF68+Gotha!AF68+Sömmerda!AF68+Hildburghausen!AF68+'Ilm-Kreis'!AF68+'Weimarer Land'!AF68+Sonneberg!AF68+'Saalfeld-Rudolstadt'!AF68+'Saale-Holzland-Kreis'!AF68+'Saale-Orla-Kreis'!AF68+Greiz!AF68+'Altenburger Land'!AF68</f>
        <v>0</v>
      </c>
      <c r="AG68" s="30">
        <f>Erfurt!AG68+Gera!AG68+Jena!AG68+Suhl!AG68+Weimar!AG68+Eisenach!AG68+Eichsfeld!AG68+Nordhausen!AG68+Wartburgkreis!AG68+'Unstrut-Hainich-Kreis'!AG68+Kyffhäuserkreis!AG68+'Schmalkalden-Meiningen'!AG68+Gotha!AG68+Sömmerda!AG68+Hildburghausen!AG68+'Ilm-Kreis'!AG68+'Weimarer Land'!AG68+Sonneberg!AG68+'Saalfeld-Rudolstadt'!AG68+'Saale-Holzland-Kreis'!AG68+'Saale-Orla-Kreis'!AG68+Greiz!AG68+'Altenburger Land'!AG68</f>
        <v>0</v>
      </c>
      <c r="AH68" s="30">
        <f>Erfurt!AH68+Gera!AH68+Jena!AH68+Suhl!AH68+Weimar!AH68+Eisenach!AH68+Eichsfeld!AH68+Nordhausen!AH68+Wartburgkreis!AH68+'Unstrut-Hainich-Kreis'!AH68+Kyffhäuserkreis!AH68+'Schmalkalden-Meiningen'!AH68+Gotha!AH68+Sömmerda!AH68+Hildburghausen!AH68+'Ilm-Kreis'!AH68+'Weimarer Land'!AH68+Sonneberg!AH68+'Saalfeld-Rudolstadt'!AH68+'Saale-Holzland-Kreis'!AH68+'Saale-Orla-Kreis'!AH68+Greiz!AH68+'Altenburger Land'!AH68</f>
        <v>0</v>
      </c>
      <c r="AI68" s="30">
        <f>Erfurt!AI68+Gera!AI68+Jena!AI68+Suhl!AI68+Weimar!AI68+Eisenach!AI68+Eichsfeld!AI68+Nordhausen!AI68+Wartburgkreis!AI68+'Unstrut-Hainich-Kreis'!AI68+Kyffhäuserkreis!AI68+'Schmalkalden-Meiningen'!AI68+Gotha!AI68+Sömmerda!AI68+Hildburghausen!AI68+'Ilm-Kreis'!AI68+'Weimarer Land'!AI68+Sonneberg!AI68+'Saalfeld-Rudolstadt'!AI68+'Saale-Holzland-Kreis'!AI68+'Saale-Orla-Kreis'!AI68+Greiz!AI68+'Altenburger Land'!AI68</f>
        <v>0</v>
      </c>
      <c r="AJ68" s="26"/>
    </row>
    <row r="69" spans="1:36" s="18" customFormat="1" ht="13.5" customHeight="1">
      <c r="A69" s="50">
        <v>44</v>
      </c>
      <c r="B69" s="51"/>
      <c r="C69" s="3"/>
      <c r="D69" s="47" t="s">
        <v>156</v>
      </c>
      <c r="E69" s="52"/>
      <c r="F69" s="30">
        <f>Erfurt!F69+Gera!F69+Jena!F69+Suhl!F69+Weimar!F69+Eisenach!F69+Eichsfeld!F69+Nordhausen!F69+Wartburgkreis!F69+'Unstrut-Hainich-Kreis'!F69+Kyffhäuserkreis!F69+'Schmalkalden-Meiningen'!F69+Gotha!F69+Sömmerda!F69+Hildburghausen!F69+'Ilm-Kreis'!F69+'Weimarer Land'!F69+Sonneberg!F69+'Saalfeld-Rudolstadt'!F69+'Saale-Holzland-Kreis'!F69+'Saale-Orla-Kreis'!F69+Greiz!F69+'Altenburger Land'!F69</f>
        <v>4617</v>
      </c>
      <c r="G69" s="30">
        <f>Erfurt!G69+Gera!G69+Jena!G69+Suhl!G69+Weimar!G69+Eisenach!G69+Eichsfeld!G69+Nordhausen!G69+Wartburgkreis!G69+'Unstrut-Hainich-Kreis'!G69+Kyffhäuserkreis!G69+'Schmalkalden-Meiningen'!G69+Gotha!G69+Sömmerda!G69+Hildburghausen!G69+'Ilm-Kreis'!G69+'Weimarer Land'!G69+Sonneberg!G69+'Saalfeld-Rudolstadt'!G69+'Saale-Holzland-Kreis'!G69+'Saale-Orla-Kreis'!G69+Greiz!G69+'Altenburger Land'!G69</f>
        <v>4691</v>
      </c>
      <c r="H69" s="30">
        <f>Erfurt!H69+Gera!H69+Jena!H69+Suhl!H69+Weimar!H69+Eisenach!H69+Eichsfeld!H69+Nordhausen!H69+Wartburgkreis!H69+'Unstrut-Hainich-Kreis'!H69+Kyffhäuserkreis!H69+'Schmalkalden-Meiningen'!H69+Gotha!H69+Sömmerda!H69+Hildburghausen!H69+'Ilm-Kreis'!H69+'Weimarer Land'!H69+Sonneberg!H69+'Saalfeld-Rudolstadt'!H69+'Saale-Holzland-Kreis'!H69+'Saale-Orla-Kreis'!H69+Greiz!H69+'Altenburger Land'!H69</f>
        <v>4868</v>
      </c>
      <c r="I69" s="30">
        <f>Erfurt!I69+Gera!I69+Jena!I69+Suhl!I69+Weimar!I69+Eisenach!I69+Eichsfeld!I69+Nordhausen!I69+Wartburgkreis!I69+'Unstrut-Hainich-Kreis'!I69+Kyffhäuserkreis!I69+'Schmalkalden-Meiningen'!I69+Gotha!I69+Sömmerda!I69+Hildburghausen!I69+'Ilm-Kreis'!I69+'Weimarer Land'!I69+Sonneberg!I69+'Saalfeld-Rudolstadt'!I69+'Saale-Holzland-Kreis'!I69+'Saale-Orla-Kreis'!I69+Greiz!I69+'Altenburger Land'!I69</f>
        <v>5281</v>
      </c>
      <c r="J69" s="30">
        <f>Erfurt!J69+Gera!J69+Jena!J69+Suhl!J69+Weimar!J69+Eisenach!J69+Eichsfeld!J69+Nordhausen!J69+Wartburgkreis!J69+'Unstrut-Hainich-Kreis'!J69+Kyffhäuserkreis!J69+'Schmalkalden-Meiningen'!J69+Gotha!J69+Sömmerda!J69+Hildburghausen!J69+'Ilm-Kreis'!J69+'Weimarer Land'!J69+Sonneberg!J69+'Saalfeld-Rudolstadt'!J69+'Saale-Holzland-Kreis'!J69+'Saale-Orla-Kreis'!J69+Greiz!J69+'Altenburger Land'!J69</f>
        <v>6033</v>
      </c>
      <c r="K69" s="30">
        <f>Erfurt!K69+Gera!K69+Jena!K69+Suhl!K69+Weimar!K69+Eisenach!K69+Eichsfeld!K69+Nordhausen!K69+Wartburgkreis!K69+'Unstrut-Hainich-Kreis'!K69+Kyffhäuserkreis!K69+'Schmalkalden-Meiningen'!K69+Gotha!K69+Sömmerda!K69+Hildburghausen!K69+'Ilm-Kreis'!K69+'Weimarer Land'!K69+Sonneberg!K69+'Saalfeld-Rudolstadt'!K69+'Saale-Holzland-Kreis'!K69+'Saale-Orla-Kreis'!K69+Greiz!K69+'Altenburger Land'!K69</f>
        <v>6756</v>
      </c>
      <c r="L69" s="30">
        <f>Erfurt!L69+Gera!L69+Jena!L69+Suhl!L69+Weimar!L69+Eisenach!L69+Eichsfeld!L69+Nordhausen!L69+Wartburgkreis!L69+'Unstrut-Hainich-Kreis'!L69+Kyffhäuserkreis!L69+'Schmalkalden-Meiningen'!L69+Gotha!L69+Sömmerda!L69+Hildburghausen!L69+'Ilm-Kreis'!L69+'Weimarer Land'!L69+Sonneberg!L69+'Saalfeld-Rudolstadt'!L69+'Saale-Holzland-Kreis'!L69+'Saale-Orla-Kreis'!L69+Greiz!L69+'Altenburger Land'!L69</f>
        <v>7024</v>
      </c>
      <c r="M69" s="30">
        <f>Erfurt!M69+Gera!M69+Jena!M69+Suhl!M69+Weimar!M69+Eisenach!M69+Eichsfeld!M69+Nordhausen!M69+Wartburgkreis!M69+'Unstrut-Hainich-Kreis'!M69+Kyffhäuserkreis!M69+'Schmalkalden-Meiningen'!M69+Gotha!M69+Sömmerda!M69+Hildburghausen!M69+'Ilm-Kreis'!M69+'Weimarer Land'!M69+Sonneberg!M69+'Saalfeld-Rudolstadt'!M69+'Saale-Holzland-Kreis'!M69+'Saale-Orla-Kreis'!M69+Greiz!M69+'Altenburger Land'!M69</f>
        <v>7000</v>
      </c>
      <c r="N69" s="30">
        <f>Erfurt!N69+Gera!N69+Jena!N69+Suhl!N69+Weimar!N69+Eisenach!N69+Eichsfeld!N69+Nordhausen!N69+Wartburgkreis!N69+'Unstrut-Hainich-Kreis'!N69+Kyffhäuserkreis!N69+'Schmalkalden-Meiningen'!N69+Gotha!N69+Sömmerda!N69+Hildburghausen!N69+'Ilm-Kreis'!N69+'Weimarer Land'!N69+Sonneberg!N69+'Saalfeld-Rudolstadt'!N69+'Saale-Holzland-Kreis'!N69+'Saale-Orla-Kreis'!N69+Greiz!N69+'Altenburger Land'!N69</f>
        <v>7355</v>
      </c>
      <c r="O69" s="30">
        <f>Erfurt!O69+Gera!O69+Jena!O69+Suhl!O69+Weimar!O69+Eisenach!O69+Eichsfeld!O69+Nordhausen!O69+Wartburgkreis!O69+'Unstrut-Hainich-Kreis'!O69+Kyffhäuserkreis!O69+'Schmalkalden-Meiningen'!O69+Gotha!O69+Sömmerda!O69+Hildburghausen!O69+'Ilm-Kreis'!O69+'Weimarer Land'!O69+Sonneberg!O69+'Saalfeld-Rudolstadt'!O69+'Saale-Holzland-Kreis'!O69+'Saale-Orla-Kreis'!O69+Greiz!O69+'Altenburger Land'!O69</f>
        <v>7368</v>
      </c>
      <c r="P69" s="30">
        <f>Erfurt!P69+Gera!P69+Jena!P69+Suhl!P69+Weimar!P69+Eisenach!P69+Eichsfeld!P69+Nordhausen!P69+Wartburgkreis!P69+'Unstrut-Hainich-Kreis'!P69+Kyffhäuserkreis!P69+'Schmalkalden-Meiningen'!P69+Gotha!P69+Sömmerda!P69+Hildburghausen!P69+'Ilm-Kreis'!P69+'Weimarer Land'!P69+Sonneberg!P69+'Saalfeld-Rudolstadt'!P69+'Saale-Holzland-Kreis'!P69+'Saale-Orla-Kreis'!P69+Greiz!P69+'Altenburger Land'!P69</f>
        <v>7247</v>
      </c>
      <c r="Q69" s="30">
        <f>Erfurt!Q69+Gera!Q69+Jena!Q69+Suhl!Q69+Weimar!Q69+Eisenach!Q69+Eichsfeld!Q69+Nordhausen!Q69+Wartburgkreis!Q69+'Unstrut-Hainich-Kreis'!Q69+Kyffhäuserkreis!Q69+'Schmalkalden-Meiningen'!Q69+Gotha!Q69+Sömmerda!Q69+Hildburghausen!Q69+'Ilm-Kreis'!Q69+'Weimarer Land'!Q69+Sonneberg!Q69+'Saalfeld-Rudolstadt'!Q69+'Saale-Holzland-Kreis'!Q69+'Saale-Orla-Kreis'!Q69+Greiz!Q69+'Altenburger Land'!Q69</f>
        <v>6947</v>
      </c>
      <c r="R69" s="26">
        <v>44</v>
      </c>
      <c r="S69" s="50">
        <v>44</v>
      </c>
      <c r="T69" s="51"/>
      <c r="U69" s="3"/>
      <c r="V69" s="47" t="s">
        <v>156</v>
      </c>
      <c r="W69" s="52"/>
      <c r="X69" s="30">
        <f>Erfurt!X69+Gera!X69+Jena!X69+Suhl!X69+Weimar!X69+Eisenach!X69+Eichsfeld!X69+Nordhausen!X69+Wartburgkreis!X69+'Unstrut-Hainich-Kreis'!X69+Kyffhäuserkreis!X69+'Schmalkalden-Meiningen'!X69+Gotha!X69+Sömmerda!X69+Hildburghausen!X69+'Ilm-Kreis'!X69+'Weimarer Land'!X69+Sonneberg!X69+'Saalfeld-Rudolstadt'!X69+'Saale-Holzland-Kreis'!X69+'Saale-Orla-Kreis'!X69+Greiz!X69+'Altenburger Land'!X69</f>
        <v>6561</v>
      </c>
      <c r="Y69" s="30">
        <f>Erfurt!Y69+Gera!Y69+Jena!Y69+Suhl!Y69+Weimar!Y69+Eisenach!Y69+Eichsfeld!Y69+Nordhausen!Y69+Wartburgkreis!Y69+'Unstrut-Hainich-Kreis'!Y69+Kyffhäuserkreis!Y69+'Schmalkalden-Meiningen'!Y69+Gotha!Y69+Sömmerda!Y69+Hildburghausen!Y69+'Ilm-Kreis'!Y69+'Weimarer Land'!Y69+Sonneberg!Y69+'Saalfeld-Rudolstadt'!Y69+'Saale-Holzland-Kreis'!Y69+'Saale-Orla-Kreis'!Y69+Greiz!Y69+'Altenburger Land'!Y69</f>
        <v>6651</v>
      </c>
      <c r="Z69" s="30">
        <f>Erfurt!Z69+Gera!Z69+Jena!Z69+Suhl!Z69+Weimar!Z69+Eisenach!Z69+Eichsfeld!Z69+Nordhausen!Z69+Wartburgkreis!Z69+'Unstrut-Hainich-Kreis'!Z69+Kyffhäuserkreis!Z69+'Schmalkalden-Meiningen'!Z69+Gotha!Z69+Sömmerda!Z69+Hildburghausen!Z69+'Ilm-Kreis'!Z69+'Weimarer Land'!Z69+Sonneberg!Z69+'Saalfeld-Rudolstadt'!Z69+'Saale-Holzland-Kreis'!Z69+'Saale-Orla-Kreis'!Z69+Greiz!Z69+'Altenburger Land'!Z69</f>
        <v>6952</v>
      </c>
      <c r="AA69" s="30">
        <f>Erfurt!AA69+Gera!AA69+Jena!AA69+Suhl!AA69+Weimar!AA69+Eisenach!AA69+Eichsfeld!AA69+Nordhausen!AA69+Wartburgkreis!AA69+'Unstrut-Hainich-Kreis'!AA69+Kyffhäuserkreis!AA69+'Schmalkalden-Meiningen'!AA69+Gotha!AA69+Sömmerda!AA69+Hildburghausen!AA69+'Ilm-Kreis'!AA69+'Weimarer Land'!AA69+Sonneberg!AA69+'Saalfeld-Rudolstadt'!AA69+'Saale-Holzland-Kreis'!AA69+'Saale-Orla-Kreis'!AA69+Greiz!AA69+'Altenburger Land'!AA69</f>
        <v>7454</v>
      </c>
      <c r="AB69" s="30">
        <f>Erfurt!AB69+Gera!AB69+Jena!AB69+Suhl!AB69+Weimar!AB69+Eisenach!AB69+Eichsfeld!AB69+Nordhausen!AB69+Wartburgkreis!AB69+'Unstrut-Hainich-Kreis'!AB69+Kyffhäuserkreis!AB69+'Schmalkalden-Meiningen'!AB69+Gotha!AB69+Sömmerda!AB69+Hildburghausen!AB69+'Ilm-Kreis'!AB69+'Weimarer Land'!AB69+Sonneberg!AB69+'Saalfeld-Rudolstadt'!AB69+'Saale-Holzland-Kreis'!AB69+'Saale-Orla-Kreis'!AB69+Greiz!AB69+'Altenburger Land'!AB69</f>
        <v>7967</v>
      </c>
      <c r="AC69" s="30">
        <f>Erfurt!AC69+Gera!AC69+Jena!AC69+Suhl!AC69+Weimar!AC69+Eisenach!AC69+Eichsfeld!AC69+Nordhausen!AC69+Wartburgkreis!AC69+'Unstrut-Hainich-Kreis'!AC69+Kyffhäuserkreis!AC69+'Schmalkalden-Meiningen'!AC69+Gotha!AC69+Sömmerda!AC69+Hildburghausen!AC69+'Ilm-Kreis'!AC69+'Weimarer Land'!AC69+Sonneberg!AC69+'Saalfeld-Rudolstadt'!AC69+'Saale-Holzland-Kreis'!AC69+'Saale-Orla-Kreis'!AC69+Greiz!AC69+'Altenburger Land'!AC69</f>
        <v>8067</v>
      </c>
      <c r="AD69" s="30">
        <f>Erfurt!AD69+Gera!AD69+Jena!AD69+Suhl!AD69+Weimar!AD69+Eisenach!AD69+Eichsfeld!AD69+Nordhausen!AD69+Wartburgkreis!AD69+'Unstrut-Hainich-Kreis'!AD69+Kyffhäuserkreis!AD69+'Schmalkalden-Meiningen'!AD69+Gotha!AD69+Sömmerda!AD69+Hildburghausen!AD69+'Ilm-Kreis'!AD69+'Weimarer Land'!AD69+Sonneberg!AD69+'Saalfeld-Rudolstadt'!AD69+'Saale-Holzland-Kreis'!AD69+'Saale-Orla-Kreis'!AD69+Greiz!AD69+'Altenburger Land'!AD69</f>
        <v>8083</v>
      </c>
      <c r="AE69" s="30">
        <f>Erfurt!AE69+Gera!AE69+Jena!AE69+Suhl!AE69+Weimar!AE69+Eisenach!AE69+Eichsfeld!AE69+Nordhausen!AE69+Wartburgkreis!AE69+'Unstrut-Hainich-Kreis'!AE69+Kyffhäuserkreis!AE69+'Schmalkalden-Meiningen'!AE69+Gotha!AE69+Sömmerda!AE69+Hildburghausen!AE69+'Ilm-Kreis'!AE69+'Weimarer Land'!AE69+Sonneberg!AE69+'Saalfeld-Rudolstadt'!AE69+'Saale-Holzland-Kreis'!AE69+'Saale-Orla-Kreis'!AE69+Greiz!AE69+'Altenburger Land'!AE69</f>
        <v>7701</v>
      </c>
      <c r="AF69" s="30">
        <f>Erfurt!AF69+Gera!AF69+Jena!AF69+Suhl!AF69+Weimar!AF69+Eisenach!AF69+Eichsfeld!AF69+Nordhausen!AF69+Wartburgkreis!AF69+'Unstrut-Hainich-Kreis'!AF69+Kyffhäuserkreis!AF69+'Schmalkalden-Meiningen'!AF69+Gotha!AF69+Sömmerda!AF69+Hildburghausen!AF69+'Ilm-Kreis'!AF69+'Weimarer Land'!AF69+Sonneberg!AF69+'Saalfeld-Rudolstadt'!AF69+'Saale-Holzland-Kreis'!AF69+'Saale-Orla-Kreis'!AF69+Greiz!AF69+'Altenburger Land'!AF69</f>
        <v>7535</v>
      </c>
      <c r="AG69" s="30">
        <f>Erfurt!AG69+Gera!AG69+Jena!AG69+Suhl!AG69+Weimar!AG69+Eisenach!AG69+Eichsfeld!AG69+Nordhausen!AG69+Wartburgkreis!AG69+'Unstrut-Hainich-Kreis'!AG69+Kyffhäuserkreis!AG69+'Schmalkalden-Meiningen'!AG69+Gotha!AG69+Sömmerda!AG69+Hildburghausen!AG69+'Ilm-Kreis'!AG69+'Weimarer Land'!AG69+Sonneberg!AG69+'Saalfeld-Rudolstadt'!AG69+'Saale-Holzland-Kreis'!AG69+'Saale-Orla-Kreis'!AG69+Greiz!AG69+'Altenburger Land'!AG69</f>
        <v>7101</v>
      </c>
      <c r="AH69" s="30">
        <f>Erfurt!AH69+Gera!AH69+Jena!AH69+Suhl!AH69+Weimar!AH69+Eisenach!AH69+Eichsfeld!AH69+Nordhausen!AH69+Wartburgkreis!AH69+'Unstrut-Hainich-Kreis'!AH69+Kyffhäuserkreis!AH69+'Schmalkalden-Meiningen'!AH69+Gotha!AH69+Sömmerda!AH69+Hildburghausen!AH69+'Ilm-Kreis'!AH69+'Weimarer Land'!AH69+Sonneberg!AH69+'Saalfeld-Rudolstadt'!AH69+'Saale-Holzland-Kreis'!AH69+'Saale-Orla-Kreis'!AH69+Greiz!AH69+'Altenburger Land'!AH69</f>
        <v>6628</v>
      </c>
      <c r="AI69" s="30">
        <f>Erfurt!AI69+Gera!AI69+Jena!AI69+Suhl!AI69+Weimar!AI69+Eisenach!AI69+Eichsfeld!AI69+Nordhausen!AI69+Wartburgkreis!AI69+'Unstrut-Hainich-Kreis'!AI69+Kyffhäuserkreis!AI69+'Schmalkalden-Meiningen'!AI69+Gotha!AI69+Sömmerda!AI69+Hildburghausen!AI69+'Ilm-Kreis'!AI69+'Weimarer Land'!AI69+Sonneberg!AI69+'Saalfeld-Rudolstadt'!AI69+'Saale-Holzland-Kreis'!AI69+'Saale-Orla-Kreis'!AI69+Greiz!AI69+'Altenburger Land'!AI69</f>
        <v>6216</v>
      </c>
      <c r="AJ69" s="26">
        <v>44</v>
      </c>
    </row>
    <row r="70" spans="1:36" s="18" customFormat="1" ht="13.5" customHeight="1">
      <c r="A70" s="50">
        <v>45</v>
      </c>
      <c r="B70" s="51"/>
      <c r="C70" s="3"/>
      <c r="D70" s="47" t="s">
        <v>24</v>
      </c>
      <c r="E70" s="52"/>
      <c r="F70" s="30" t="e">
        <f>Erfurt!F70+Gera!F70+Jena!F70+Suhl!F70+Weimar!F70+Eisenach!F70+Eichsfeld!F70+Nordhausen!F70+Wartburgkreis!F70+'Unstrut-Hainich-Kreis'!F70+Kyffhäuserkreis!F70+'Schmalkalden-Meiningen'!F70+Gotha!F70+Sömmerda!F70+Hildburghausen!F70+'Ilm-Kreis'!F70+'Weimarer Land'!F70+Sonneberg!F70+'Saalfeld-Rudolstadt'!F70+'Saale-Holzland-Kreis'!F70+'Saale-Orla-Kreis'!F70+Greiz!F70+'Altenburger Land'!F70</f>
        <v>#VALUE!</v>
      </c>
      <c r="G70" s="30" t="e">
        <f>Erfurt!G70+Gera!G70+Jena!G70+Suhl!G70+Weimar!G70+Eisenach!G70+Eichsfeld!G70+Nordhausen!G70+Wartburgkreis!G70+'Unstrut-Hainich-Kreis'!G70+Kyffhäuserkreis!G70+'Schmalkalden-Meiningen'!G70+Gotha!G70+Sömmerda!G70+Hildburghausen!G70+'Ilm-Kreis'!G70+'Weimarer Land'!G70+Sonneberg!G70+'Saalfeld-Rudolstadt'!G70+'Saale-Holzland-Kreis'!G70+'Saale-Orla-Kreis'!G70+Greiz!G70+'Altenburger Land'!G70</f>
        <v>#VALUE!</v>
      </c>
      <c r="H70" s="30" t="e">
        <f>Erfurt!H70+Gera!H70+Jena!H70+Suhl!H70+Weimar!H70+Eisenach!H70+Eichsfeld!H70+Nordhausen!H70+Wartburgkreis!H70+'Unstrut-Hainich-Kreis'!H70+Kyffhäuserkreis!H70+'Schmalkalden-Meiningen'!H70+Gotha!H70+Sömmerda!H70+Hildburghausen!H70+'Ilm-Kreis'!H70+'Weimarer Land'!H70+Sonneberg!H70+'Saalfeld-Rudolstadt'!H70+'Saale-Holzland-Kreis'!H70+'Saale-Orla-Kreis'!H70+Greiz!H70+'Altenburger Land'!H70</f>
        <v>#VALUE!</v>
      </c>
      <c r="I70" s="30" t="e">
        <f>Erfurt!I70+Gera!I70+Jena!I70+Suhl!I70+Weimar!I70+Eisenach!I70+Eichsfeld!I70+Nordhausen!I70+Wartburgkreis!I70+'Unstrut-Hainich-Kreis'!I70+Kyffhäuserkreis!I70+'Schmalkalden-Meiningen'!I70+Gotha!I70+Sömmerda!I70+Hildburghausen!I70+'Ilm-Kreis'!I70+'Weimarer Land'!I70+Sonneberg!I70+'Saalfeld-Rudolstadt'!I70+'Saale-Holzland-Kreis'!I70+'Saale-Orla-Kreis'!I70+Greiz!I70+'Altenburger Land'!I70</f>
        <v>#VALUE!</v>
      </c>
      <c r="J70" s="30" t="e">
        <f>Erfurt!J70+Gera!J70+Jena!J70+Suhl!J70+Weimar!J70+Eisenach!J70+Eichsfeld!J70+Nordhausen!J70+Wartburgkreis!J70+'Unstrut-Hainich-Kreis'!J70+Kyffhäuserkreis!J70+'Schmalkalden-Meiningen'!J70+Gotha!J70+Sömmerda!J70+Hildburghausen!J70+'Ilm-Kreis'!J70+'Weimarer Land'!J70+Sonneberg!J70+'Saalfeld-Rudolstadt'!J70+'Saale-Holzland-Kreis'!J70+'Saale-Orla-Kreis'!J70+Greiz!J70+'Altenburger Land'!J70</f>
        <v>#VALUE!</v>
      </c>
      <c r="K70" s="30" t="e">
        <f>Erfurt!K70+Gera!K70+Jena!K70+Suhl!K70+Weimar!K70+Eisenach!K70+Eichsfeld!K70+Nordhausen!K70+Wartburgkreis!K70+'Unstrut-Hainich-Kreis'!K70+Kyffhäuserkreis!K70+'Schmalkalden-Meiningen'!K70+Gotha!K70+Sömmerda!K70+Hildburghausen!K70+'Ilm-Kreis'!K70+'Weimarer Land'!K70+Sonneberg!K70+'Saalfeld-Rudolstadt'!K70+'Saale-Holzland-Kreis'!K70+'Saale-Orla-Kreis'!K70+Greiz!K70+'Altenburger Land'!K70</f>
        <v>#VALUE!</v>
      </c>
      <c r="L70" s="30" t="e">
        <f>Erfurt!L70+Gera!L70+Jena!L70+Suhl!L70+Weimar!L70+Eisenach!L70+Eichsfeld!L70+Nordhausen!L70+Wartburgkreis!L70+'Unstrut-Hainich-Kreis'!L70+Kyffhäuserkreis!L70+'Schmalkalden-Meiningen'!L70+Gotha!L70+Sömmerda!L70+Hildburghausen!L70+'Ilm-Kreis'!L70+'Weimarer Land'!L70+Sonneberg!L70+'Saalfeld-Rudolstadt'!L70+'Saale-Holzland-Kreis'!L70+'Saale-Orla-Kreis'!L70+Greiz!L70+'Altenburger Land'!L70</f>
        <v>#VALUE!</v>
      </c>
      <c r="M70" s="30" t="e">
        <f>Erfurt!M70+Gera!M70+Jena!M70+Suhl!M70+Weimar!M70+Eisenach!M70+Eichsfeld!M70+Nordhausen!M70+Wartburgkreis!M70+'Unstrut-Hainich-Kreis'!M70+Kyffhäuserkreis!M70+'Schmalkalden-Meiningen'!M70+Gotha!M70+Sömmerda!M70+Hildburghausen!M70+'Ilm-Kreis'!M70+'Weimarer Land'!M70+Sonneberg!M70+'Saalfeld-Rudolstadt'!M70+'Saale-Holzland-Kreis'!M70+'Saale-Orla-Kreis'!M70+Greiz!M70+'Altenburger Land'!M70</f>
        <v>#VALUE!</v>
      </c>
      <c r="N70" s="30" t="e">
        <f>Erfurt!N70+Gera!N70+Jena!N70+Suhl!N70+Weimar!N70+Eisenach!N70+Eichsfeld!N70+Nordhausen!N70+Wartburgkreis!N70+'Unstrut-Hainich-Kreis'!N70+Kyffhäuserkreis!N70+'Schmalkalden-Meiningen'!N70+Gotha!N70+Sömmerda!N70+Hildburghausen!N70+'Ilm-Kreis'!N70+'Weimarer Land'!N70+Sonneberg!N70+'Saalfeld-Rudolstadt'!N70+'Saale-Holzland-Kreis'!N70+'Saale-Orla-Kreis'!N70+Greiz!N70+'Altenburger Land'!N70</f>
        <v>#VALUE!</v>
      </c>
      <c r="O70" s="30" t="e">
        <f>Erfurt!O70+Gera!O70+Jena!O70+Suhl!O70+Weimar!O70+Eisenach!O70+Eichsfeld!O70+Nordhausen!O70+Wartburgkreis!O70+'Unstrut-Hainich-Kreis'!O70+Kyffhäuserkreis!O70+'Schmalkalden-Meiningen'!O70+Gotha!O70+Sömmerda!O70+Hildburghausen!O70+'Ilm-Kreis'!O70+'Weimarer Land'!O70+Sonneberg!O70+'Saalfeld-Rudolstadt'!O70+'Saale-Holzland-Kreis'!O70+'Saale-Orla-Kreis'!O70+Greiz!O70+'Altenburger Land'!O70</f>
        <v>#VALUE!</v>
      </c>
      <c r="P70" s="30" t="e">
        <f>Erfurt!P70+Gera!P70+Jena!P70+Suhl!P70+Weimar!P70+Eisenach!P70+Eichsfeld!P70+Nordhausen!P70+Wartburgkreis!P70+'Unstrut-Hainich-Kreis'!P70+Kyffhäuserkreis!P70+'Schmalkalden-Meiningen'!P70+Gotha!P70+Sömmerda!P70+Hildburghausen!P70+'Ilm-Kreis'!P70+'Weimarer Land'!P70+Sonneberg!P70+'Saalfeld-Rudolstadt'!P70+'Saale-Holzland-Kreis'!P70+'Saale-Orla-Kreis'!P70+Greiz!P70+'Altenburger Land'!P70</f>
        <v>#VALUE!</v>
      </c>
      <c r="Q70" s="30" t="e">
        <f>Erfurt!Q70+Gera!Q70+Jena!Q70+Suhl!Q70+Weimar!Q70+Eisenach!Q70+Eichsfeld!Q70+Nordhausen!Q70+Wartburgkreis!Q70+'Unstrut-Hainich-Kreis'!Q70+Kyffhäuserkreis!Q70+'Schmalkalden-Meiningen'!Q70+Gotha!Q70+Sömmerda!Q70+Hildburghausen!Q70+'Ilm-Kreis'!Q70+'Weimarer Land'!Q70+Sonneberg!Q70+'Saalfeld-Rudolstadt'!Q70+'Saale-Holzland-Kreis'!Q70+'Saale-Orla-Kreis'!Q70+Greiz!Q70+'Altenburger Land'!Q70</f>
        <v>#VALUE!</v>
      </c>
      <c r="R70" s="26">
        <v>45</v>
      </c>
      <c r="S70" s="50">
        <v>45</v>
      </c>
      <c r="T70" s="51"/>
      <c r="U70" s="3"/>
      <c r="V70" s="47" t="s">
        <v>24</v>
      </c>
      <c r="W70" s="52"/>
      <c r="X70" s="30">
        <f>Erfurt!X70+Gera!X70+Suhl!X70+Weimar!X70+Eisenach!X70+Nordhausen!X70+Wartburgkreis!X70+'Unstrut-Hainich-Kreis'!X70+Kyffhäuserkreis!X70+'Schmalkalden-Meiningen'!X70+Gotha!X70+Sömmerda!X70+Hildburghausen!X70+'Ilm-Kreis'!X70+'Weimarer Land'!X70+Sonneberg!X70+'Saalfeld-Rudolstadt'!X70+'Saale-Holzland-Kreis'!X70+'Saale-Orla-Kreis'!X70+Greiz!X70+'Altenburger Land'!X70</f>
        <v>1174</v>
      </c>
      <c r="Y70" s="30">
        <f>Erfurt!Y70+Gera!Y70+Suhl!Y70+Weimar!Y70+Eisenach!Y70+Nordhausen!Y70+Wartburgkreis!Y70+'Unstrut-Hainich-Kreis'!Y70+Kyffhäuserkreis!Y70+'Schmalkalden-Meiningen'!Y70+Gotha!Y70+Sömmerda!Y70+Hildburghausen!Y70+'Ilm-Kreis'!Y70+'Weimarer Land'!Y70+Sonneberg!Y70+'Saalfeld-Rudolstadt'!Y70+'Saale-Holzland-Kreis'!Y70+'Saale-Orla-Kreis'!Y70+Greiz!Y70+'Altenburger Land'!Y70</f>
        <v>1157</v>
      </c>
      <c r="Z70" s="30">
        <f>Erfurt!Z70+Gera!Z70+Suhl!Z70+Weimar!Z70+Eisenach!Z70+Nordhausen!Z70+Wartburgkreis!Z70+'Unstrut-Hainich-Kreis'!Z70+Kyffhäuserkreis!Z70+'Schmalkalden-Meiningen'!Z70+Gotha!Z70+Sömmerda!Z70+Hildburghausen!Z70+'Ilm-Kreis'!Z70+'Weimarer Land'!Z70+Sonneberg!Z70+'Saalfeld-Rudolstadt'!Z70+'Saale-Holzland-Kreis'!Z70+'Saale-Orla-Kreis'!Z70+Greiz!Z70+'Altenburger Land'!Z70</f>
        <v>1157</v>
      </c>
      <c r="AA70" s="30">
        <f>Erfurt!AA70+Gera!AA70+Suhl!AA70+Weimar!AA70+Eisenach!AA70+Nordhausen!AA70+Wartburgkreis!AA70+'Unstrut-Hainich-Kreis'!AA70+Kyffhäuserkreis!AA70+'Schmalkalden-Meiningen'!AA70+Gotha!AA70+Sömmerda!AA70+Hildburghausen!AA70+'Ilm-Kreis'!AA70+'Weimarer Land'!AA70+Sonneberg!AA70+'Saalfeld-Rudolstadt'!AA70+'Saale-Holzland-Kreis'!AA70+'Saale-Orla-Kreis'!AA70+Greiz!AA70+'Altenburger Land'!AA70</f>
        <v>1178</v>
      </c>
      <c r="AB70" s="30">
        <f>Erfurt!AB70+Gera!AB70+Suhl!AB70+Weimar!AB70+Eisenach!AB70+Nordhausen!AB70+Wartburgkreis!AB70+'Unstrut-Hainich-Kreis'!AB70+Kyffhäuserkreis!AB70+'Schmalkalden-Meiningen'!AB70+Gotha!AB70+Sömmerda!AB70+Hildburghausen!AB70+'Ilm-Kreis'!AB70+'Weimarer Land'!AB70+Sonneberg!AB70+'Saalfeld-Rudolstadt'!AB70+'Saale-Holzland-Kreis'!AB70+'Saale-Orla-Kreis'!AB70+Greiz!AB70+'Altenburger Land'!AB70</f>
        <v>1209</v>
      </c>
      <c r="AC70" s="30">
        <f>Erfurt!AC70+Gera!AC70+Suhl!AC70+Weimar!AC70+Eisenach!AC70+Nordhausen!AC70+Wartburgkreis!AC70+'Unstrut-Hainich-Kreis'!AC70+Kyffhäuserkreis!AC70+'Schmalkalden-Meiningen'!AC70+Gotha!AC70+Sömmerda!AC70+Hildburghausen!AC70+'Ilm-Kreis'!AC70+'Weimarer Land'!AC70+Sonneberg!AC70+'Saalfeld-Rudolstadt'!AC70+'Saale-Holzland-Kreis'!AC70+'Saale-Orla-Kreis'!AC70+Greiz!AC70+'Altenburger Land'!AC70</f>
        <v>1245</v>
      </c>
      <c r="AD70" s="30">
        <f>Erfurt!AD70+Gera!AD70+Suhl!AD70+Weimar!AD70+Eisenach!AD70+Nordhausen!AD70+Wartburgkreis!AD70+'Unstrut-Hainich-Kreis'!AD70+Kyffhäuserkreis!AD70+'Schmalkalden-Meiningen'!AD70+Gotha!AD70+Sömmerda!AD70+Hildburghausen!AD70+'Ilm-Kreis'!AD70+'Weimarer Land'!AD70+Sonneberg!AD70+'Saalfeld-Rudolstadt'!AD70+'Saale-Holzland-Kreis'!AD70+'Saale-Orla-Kreis'!AD70+Greiz!AD70+'Altenburger Land'!AD70</f>
        <v>1319</v>
      </c>
      <c r="AE70" s="30">
        <f>Erfurt!AE70+Gera!AE70+Suhl!AE70+Weimar!AE70+Eisenach!AE70+Nordhausen!AE70+Wartburgkreis!AE70+'Unstrut-Hainich-Kreis'!AE70+Kyffhäuserkreis!AE70+'Schmalkalden-Meiningen'!AE70+Gotha!AE70+Sömmerda!AE70+Hildburghausen!AE70+'Ilm-Kreis'!AE70+'Weimarer Land'!AE70+Sonneberg!AE70+'Saalfeld-Rudolstadt'!AE70+'Saale-Holzland-Kreis'!AE70+'Saale-Orla-Kreis'!AE70+Greiz!AE70+'Altenburger Land'!AE70</f>
        <v>1356</v>
      </c>
      <c r="AF70" s="30">
        <f>Erfurt!AF70+Gera!AF70+Suhl!AF70+Weimar!AF70+Eisenach!AF70+Nordhausen!AF70+Wartburgkreis!AF70+'Unstrut-Hainich-Kreis'!AF70+Kyffhäuserkreis!AF70+'Schmalkalden-Meiningen'!AF70+Gotha!AF70+Sömmerda!AF70+Hildburghausen!AF70+'Ilm-Kreis'!AF70+'Weimarer Land'!AF70+Sonneberg!AF70+'Saalfeld-Rudolstadt'!AF70+'Saale-Holzland-Kreis'!AF70+'Saale-Orla-Kreis'!AF70+Greiz!AF70+'Altenburger Land'!AF70</f>
        <v>1422</v>
      </c>
      <c r="AG70" s="30">
        <f>Erfurt!AG70+Gera!AG70+Suhl!AG70+Weimar!AG70+Eisenach!AG70+Nordhausen!AG70+Wartburgkreis!AG70+'Unstrut-Hainich-Kreis'!AG70+Kyffhäuserkreis!AG70+'Schmalkalden-Meiningen'!AG70+Gotha!AG70+Sömmerda!AG70+Hildburghausen!AG70+'Ilm-Kreis'!AG70+'Weimarer Land'!AG70+Sonneberg!AG70+'Saalfeld-Rudolstadt'!AG70+'Saale-Holzland-Kreis'!AG70+'Saale-Orla-Kreis'!AG70+Greiz!AG70+'Altenburger Land'!AG70</f>
        <v>1449</v>
      </c>
      <c r="AH70" s="30">
        <f>Erfurt!AH70+Gera!AH70+Suhl!AH70+Weimar!AH70+Eisenach!AH70+Nordhausen!AH70+Wartburgkreis!AH70+'Unstrut-Hainich-Kreis'!AH70+Kyffhäuserkreis!AH70+'Schmalkalden-Meiningen'!AH70+Gotha!AH70+Sömmerda!AH70+Hildburghausen!AH70+'Ilm-Kreis'!AH70+'Weimarer Land'!AH70+Sonneberg!AH70+'Saalfeld-Rudolstadt'!AH70+'Saale-Holzland-Kreis'!AH70+'Saale-Orla-Kreis'!AH70+Greiz!AH70+'Altenburger Land'!AH70</f>
        <v>1423</v>
      </c>
      <c r="AI70" s="30">
        <f>Erfurt!AI70+Gera!AI70+Suhl!AI70+Weimar!AI70+Eisenach!AI70+Nordhausen!AI70+Wartburgkreis!AI70+'Unstrut-Hainich-Kreis'!AI70+Kyffhäuserkreis!AI70+'Schmalkalden-Meiningen'!AI70+Gotha!AI70+Sömmerda!AI70+Hildburghausen!AI70+'Ilm-Kreis'!AI70+'Weimarer Land'!AI70+Sonneberg!AI70+'Saalfeld-Rudolstadt'!AI70+'Saale-Holzland-Kreis'!AI70+'Saale-Orla-Kreis'!AI70+Greiz!AI70+'Altenburger Land'!AI70</f>
        <v>1361</v>
      </c>
      <c r="AJ70" s="26">
        <v>45</v>
      </c>
    </row>
    <row r="71" spans="1:36" s="18" customFormat="1" ht="12" customHeight="1">
      <c r="A71" s="50"/>
      <c r="B71" s="51"/>
      <c r="C71" s="3"/>
      <c r="D71" s="3"/>
      <c r="E71" s="52"/>
      <c r="F71" s="30">
        <f>Erfurt!F71+Gera!F71+Jena!F71+Suhl!F71+Weimar!F71+Eisenach!F71+Eichsfeld!F71+Nordhausen!F71+Wartburgkreis!F71+'Unstrut-Hainich-Kreis'!F71+Kyffhäuserkreis!F71+'Schmalkalden-Meiningen'!F71+Gotha!F71+Sömmerda!F71+Hildburghausen!F71+'Ilm-Kreis'!F71+'Weimarer Land'!F71+Sonneberg!F71+'Saalfeld-Rudolstadt'!F71+'Saale-Holzland-Kreis'!F71+'Saale-Orla-Kreis'!F71+Greiz!F71+'Altenburger Land'!F71</f>
        <v>0</v>
      </c>
      <c r="G71" s="30">
        <f>Erfurt!G71+Gera!G71+Jena!G71+Suhl!G71+Weimar!G71+Eisenach!G71+Eichsfeld!G71+Nordhausen!G71+Wartburgkreis!G71+'Unstrut-Hainich-Kreis'!G71+Kyffhäuserkreis!G71+'Schmalkalden-Meiningen'!G71+Gotha!G71+Sömmerda!G71+Hildburghausen!G71+'Ilm-Kreis'!G71+'Weimarer Land'!G71+Sonneberg!G71+'Saalfeld-Rudolstadt'!G71+'Saale-Holzland-Kreis'!G71+'Saale-Orla-Kreis'!G71+Greiz!G71+'Altenburger Land'!G71</f>
        <v>0</v>
      </c>
      <c r="H71" s="30">
        <f>Erfurt!H71+Gera!H71+Jena!H71+Suhl!H71+Weimar!H71+Eisenach!H71+Eichsfeld!H71+Nordhausen!H71+Wartburgkreis!H71+'Unstrut-Hainich-Kreis'!H71+Kyffhäuserkreis!H71+'Schmalkalden-Meiningen'!H71+Gotha!H71+Sömmerda!H71+Hildburghausen!H71+'Ilm-Kreis'!H71+'Weimarer Land'!H71+Sonneberg!H71+'Saalfeld-Rudolstadt'!H71+'Saale-Holzland-Kreis'!H71+'Saale-Orla-Kreis'!H71+Greiz!H71+'Altenburger Land'!H71</f>
        <v>0</v>
      </c>
      <c r="I71" s="30">
        <f>Erfurt!I71+Gera!I71+Jena!I71+Suhl!I71+Weimar!I71+Eisenach!I71+Eichsfeld!I71+Nordhausen!I71+Wartburgkreis!I71+'Unstrut-Hainich-Kreis'!I71+Kyffhäuserkreis!I71+'Schmalkalden-Meiningen'!I71+Gotha!I71+Sömmerda!I71+Hildburghausen!I71+'Ilm-Kreis'!I71+'Weimarer Land'!I71+Sonneberg!I71+'Saalfeld-Rudolstadt'!I71+'Saale-Holzland-Kreis'!I71+'Saale-Orla-Kreis'!I71+Greiz!I71+'Altenburger Land'!I71</f>
        <v>0</v>
      </c>
      <c r="J71" s="30">
        <f>Erfurt!J71+Gera!J71+Jena!J71+Suhl!J71+Weimar!J71+Eisenach!J71+Eichsfeld!J71+Nordhausen!J71+Wartburgkreis!J71+'Unstrut-Hainich-Kreis'!J71+Kyffhäuserkreis!J71+'Schmalkalden-Meiningen'!J71+Gotha!J71+Sömmerda!J71+Hildburghausen!J71+'Ilm-Kreis'!J71+'Weimarer Land'!J71+Sonneberg!J71+'Saalfeld-Rudolstadt'!J71+'Saale-Holzland-Kreis'!J71+'Saale-Orla-Kreis'!J71+Greiz!J71+'Altenburger Land'!J71</f>
        <v>0</v>
      </c>
      <c r="K71" s="30">
        <f>Erfurt!K71+Gera!K71+Jena!K71+Suhl!K71+Weimar!K71+Eisenach!K71+Eichsfeld!K71+Nordhausen!K71+Wartburgkreis!K71+'Unstrut-Hainich-Kreis'!K71+Kyffhäuserkreis!K71+'Schmalkalden-Meiningen'!K71+Gotha!K71+Sömmerda!K71+Hildburghausen!K71+'Ilm-Kreis'!K71+'Weimarer Land'!K71+Sonneberg!K71+'Saalfeld-Rudolstadt'!K71+'Saale-Holzland-Kreis'!K71+'Saale-Orla-Kreis'!K71+Greiz!K71+'Altenburger Land'!K71</f>
        <v>0</v>
      </c>
      <c r="L71" s="30">
        <f>Erfurt!L71+Gera!L71+Jena!L71+Suhl!L71+Weimar!L71+Eisenach!L71+Eichsfeld!L71+Nordhausen!L71+Wartburgkreis!L71+'Unstrut-Hainich-Kreis'!L71+Kyffhäuserkreis!L71+'Schmalkalden-Meiningen'!L71+Gotha!L71+Sömmerda!L71+Hildburghausen!L71+'Ilm-Kreis'!L71+'Weimarer Land'!L71+Sonneberg!L71+'Saalfeld-Rudolstadt'!L71+'Saale-Holzland-Kreis'!L71+'Saale-Orla-Kreis'!L71+Greiz!L71+'Altenburger Land'!L71</f>
        <v>0</v>
      </c>
      <c r="M71" s="30">
        <f>Erfurt!M71+Gera!M71+Jena!M71+Suhl!M71+Weimar!M71+Eisenach!M71+Eichsfeld!M71+Nordhausen!M71+Wartburgkreis!M71+'Unstrut-Hainich-Kreis'!M71+Kyffhäuserkreis!M71+'Schmalkalden-Meiningen'!M71+Gotha!M71+Sömmerda!M71+Hildburghausen!M71+'Ilm-Kreis'!M71+'Weimarer Land'!M71+Sonneberg!M71+'Saalfeld-Rudolstadt'!M71+'Saale-Holzland-Kreis'!M71+'Saale-Orla-Kreis'!M71+Greiz!M71+'Altenburger Land'!M71</f>
        <v>0</v>
      </c>
      <c r="N71" s="30">
        <f>Erfurt!N71+Gera!N71+Jena!N71+Suhl!N71+Weimar!N71+Eisenach!N71+Eichsfeld!N71+Nordhausen!N71+Wartburgkreis!N71+'Unstrut-Hainich-Kreis'!N71+Kyffhäuserkreis!N71+'Schmalkalden-Meiningen'!N71+Gotha!N71+Sömmerda!N71+Hildburghausen!N71+'Ilm-Kreis'!N71+'Weimarer Land'!N71+Sonneberg!N71+'Saalfeld-Rudolstadt'!N71+'Saale-Holzland-Kreis'!N71+'Saale-Orla-Kreis'!N71+Greiz!N71+'Altenburger Land'!N71</f>
        <v>0</v>
      </c>
      <c r="O71" s="30">
        <f>Erfurt!O71+Gera!O71+Jena!O71+Suhl!O71+Weimar!O71+Eisenach!O71+Eichsfeld!O71+Nordhausen!O71+Wartburgkreis!O71+'Unstrut-Hainich-Kreis'!O71+Kyffhäuserkreis!O71+'Schmalkalden-Meiningen'!O71+Gotha!O71+Sömmerda!O71+Hildburghausen!O71+'Ilm-Kreis'!O71+'Weimarer Land'!O71+Sonneberg!O71+'Saalfeld-Rudolstadt'!O71+'Saale-Holzland-Kreis'!O71+'Saale-Orla-Kreis'!O71+Greiz!O71+'Altenburger Land'!O71</f>
        <v>0</v>
      </c>
      <c r="P71" s="30">
        <f>Erfurt!P71+Gera!P71+Jena!P71+Suhl!P71+Weimar!P71+Eisenach!P71+Eichsfeld!P71+Nordhausen!P71+Wartburgkreis!P71+'Unstrut-Hainich-Kreis'!P71+Kyffhäuserkreis!P71+'Schmalkalden-Meiningen'!P71+Gotha!P71+Sömmerda!P71+Hildburghausen!P71+'Ilm-Kreis'!P71+'Weimarer Land'!P71+Sonneberg!P71+'Saalfeld-Rudolstadt'!P71+'Saale-Holzland-Kreis'!P71+'Saale-Orla-Kreis'!P71+Greiz!P71+'Altenburger Land'!P71</f>
        <v>0</v>
      </c>
      <c r="Q71" s="30">
        <f>Erfurt!Q71+Gera!Q71+Jena!Q71+Suhl!Q71+Weimar!Q71+Eisenach!Q71+Eichsfeld!Q71+Nordhausen!Q71+Wartburgkreis!Q71+'Unstrut-Hainich-Kreis'!Q71+Kyffhäuserkreis!Q71+'Schmalkalden-Meiningen'!Q71+Gotha!Q71+Sömmerda!Q71+Hildburghausen!Q71+'Ilm-Kreis'!Q71+'Weimarer Land'!Q71+Sonneberg!Q71+'Saalfeld-Rudolstadt'!Q71+'Saale-Holzland-Kreis'!Q71+'Saale-Orla-Kreis'!Q71+Greiz!Q71+'Altenburger Land'!Q71</f>
        <v>0</v>
      </c>
      <c r="R71" s="25"/>
      <c r="S71" s="50"/>
      <c r="T71" s="51"/>
      <c r="U71" s="3"/>
      <c r="V71" s="3"/>
      <c r="W71" s="52"/>
      <c r="X71" s="30">
        <f>Erfurt!X71+Gera!X71+Jena!X71+Suhl!X71+Weimar!X71+Eisenach!X71+Eichsfeld!X71+Nordhausen!X71+Wartburgkreis!X71+'Unstrut-Hainich-Kreis'!X71+Kyffhäuserkreis!X71+'Schmalkalden-Meiningen'!X71+Gotha!X71+Sömmerda!X71+Hildburghausen!X71+'Ilm-Kreis'!X71+'Weimarer Land'!X71+Sonneberg!X71+'Saalfeld-Rudolstadt'!X71+'Saale-Holzland-Kreis'!X71+'Saale-Orla-Kreis'!X71+Greiz!X71+'Altenburger Land'!X71</f>
        <v>0</v>
      </c>
      <c r="Y71" s="30">
        <f>Erfurt!Y71+Gera!Y71+Jena!Y71+Suhl!Y71+Weimar!Y71+Eisenach!Y71+Eichsfeld!Y71+Nordhausen!Y71+Wartburgkreis!Y71+'Unstrut-Hainich-Kreis'!Y71+Kyffhäuserkreis!Y71+'Schmalkalden-Meiningen'!Y71+Gotha!Y71+Sömmerda!Y71+Hildburghausen!Y71+'Ilm-Kreis'!Y71+'Weimarer Land'!Y71+Sonneberg!Y71+'Saalfeld-Rudolstadt'!Y71+'Saale-Holzland-Kreis'!Y71+'Saale-Orla-Kreis'!Y71+Greiz!Y71+'Altenburger Land'!Y71</f>
        <v>0</v>
      </c>
      <c r="Z71" s="30">
        <f>Erfurt!Z71+Gera!Z71+Jena!Z71+Suhl!Z71+Weimar!Z71+Eisenach!Z71+Eichsfeld!Z71+Nordhausen!Z71+Wartburgkreis!Z71+'Unstrut-Hainich-Kreis'!Z71+Kyffhäuserkreis!Z71+'Schmalkalden-Meiningen'!Z71+Gotha!Z71+Sömmerda!Z71+Hildburghausen!Z71+'Ilm-Kreis'!Z71+'Weimarer Land'!Z71+Sonneberg!Z71+'Saalfeld-Rudolstadt'!Z71+'Saale-Holzland-Kreis'!Z71+'Saale-Orla-Kreis'!Z71+Greiz!Z71+'Altenburger Land'!Z71</f>
        <v>0</v>
      </c>
      <c r="AA71" s="30">
        <f>Erfurt!AA71+Gera!AA71+Jena!AA71+Suhl!AA71+Weimar!AA71+Eisenach!AA71+Eichsfeld!AA71+Nordhausen!AA71+Wartburgkreis!AA71+'Unstrut-Hainich-Kreis'!AA71+Kyffhäuserkreis!AA71+'Schmalkalden-Meiningen'!AA71+Gotha!AA71+Sömmerda!AA71+Hildburghausen!AA71+'Ilm-Kreis'!AA71+'Weimarer Land'!AA71+Sonneberg!AA71+'Saalfeld-Rudolstadt'!AA71+'Saale-Holzland-Kreis'!AA71+'Saale-Orla-Kreis'!AA71+Greiz!AA71+'Altenburger Land'!AA71</f>
        <v>0</v>
      </c>
      <c r="AB71" s="30">
        <f>Erfurt!AB71+Gera!AB71+Jena!AB71+Suhl!AB71+Weimar!AB71+Eisenach!AB71+Eichsfeld!AB71+Nordhausen!AB71+Wartburgkreis!AB71+'Unstrut-Hainich-Kreis'!AB71+Kyffhäuserkreis!AB71+'Schmalkalden-Meiningen'!AB71+Gotha!AB71+Sömmerda!AB71+Hildburghausen!AB71+'Ilm-Kreis'!AB71+'Weimarer Land'!AB71+Sonneberg!AB71+'Saalfeld-Rudolstadt'!AB71+'Saale-Holzland-Kreis'!AB71+'Saale-Orla-Kreis'!AB71+Greiz!AB71+'Altenburger Land'!AB71</f>
        <v>0</v>
      </c>
      <c r="AC71" s="30">
        <f>Erfurt!AC71+Gera!AC71+Jena!AC71+Suhl!AC71+Weimar!AC71+Eisenach!AC71+Eichsfeld!AC71+Nordhausen!AC71+Wartburgkreis!AC71+'Unstrut-Hainich-Kreis'!AC71+Kyffhäuserkreis!AC71+'Schmalkalden-Meiningen'!AC71+Gotha!AC71+Sömmerda!AC71+Hildburghausen!AC71+'Ilm-Kreis'!AC71+'Weimarer Land'!AC71+Sonneberg!AC71+'Saalfeld-Rudolstadt'!AC71+'Saale-Holzland-Kreis'!AC71+'Saale-Orla-Kreis'!AC71+Greiz!AC71+'Altenburger Land'!AC71</f>
        <v>0</v>
      </c>
      <c r="AD71" s="30">
        <f>Erfurt!AD71+Gera!AD71+Jena!AD71+Suhl!AD71+Weimar!AD71+Eisenach!AD71+Eichsfeld!AD71+Nordhausen!AD71+Wartburgkreis!AD71+'Unstrut-Hainich-Kreis'!AD71+Kyffhäuserkreis!AD71+'Schmalkalden-Meiningen'!AD71+Gotha!AD71+Sömmerda!AD71+Hildburghausen!AD71+'Ilm-Kreis'!AD71+'Weimarer Land'!AD71+Sonneberg!AD71+'Saalfeld-Rudolstadt'!AD71+'Saale-Holzland-Kreis'!AD71+'Saale-Orla-Kreis'!AD71+Greiz!AD71+'Altenburger Land'!AD71</f>
        <v>0</v>
      </c>
      <c r="AE71" s="30">
        <f>Erfurt!AE71+Gera!AE71+Jena!AE71+Suhl!AE71+Weimar!AE71+Eisenach!AE71+Eichsfeld!AE71+Nordhausen!AE71+Wartburgkreis!AE71+'Unstrut-Hainich-Kreis'!AE71+Kyffhäuserkreis!AE71+'Schmalkalden-Meiningen'!AE71+Gotha!AE71+Sömmerda!AE71+Hildburghausen!AE71+'Ilm-Kreis'!AE71+'Weimarer Land'!AE71+Sonneberg!AE71+'Saalfeld-Rudolstadt'!AE71+'Saale-Holzland-Kreis'!AE71+'Saale-Orla-Kreis'!AE71+Greiz!AE71+'Altenburger Land'!AE71</f>
        <v>0</v>
      </c>
      <c r="AF71" s="30">
        <f>Erfurt!AF71+Gera!AF71+Jena!AF71+Suhl!AF71+Weimar!AF71+Eisenach!AF71+Eichsfeld!AF71+Nordhausen!AF71+Wartburgkreis!AF71+'Unstrut-Hainich-Kreis'!AF71+Kyffhäuserkreis!AF71+'Schmalkalden-Meiningen'!AF71+Gotha!AF71+Sömmerda!AF71+Hildburghausen!AF71+'Ilm-Kreis'!AF71+'Weimarer Land'!AF71+Sonneberg!AF71+'Saalfeld-Rudolstadt'!AF71+'Saale-Holzland-Kreis'!AF71+'Saale-Orla-Kreis'!AF71+Greiz!AF71+'Altenburger Land'!AF71</f>
        <v>0</v>
      </c>
      <c r="AG71" s="30">
        <f>Erfurt!AG71+Gera!AG71+Jena!AG71+Suhl!AG71+Weimar!AG71+Eisenach!AG71+Eichsfeld!AG71+Nordhausen!AG71+Wartburgkreis!AG71+'Unstrut-Hainich-Kreis'!AG71+Kyffhäuserkreis!AG71+'Schmalkalden-Meiningen'!AG71+Gotha!AG71+Sömmerda!AG71+Hildburghausen!AG71+'Ilm-Kreis'!AG71+'Weimarer Land'!AG71+Sonneberg!AG71+'Saalfeld-Rudolstadt'!AG71+'Saale-Holzland-Kreis'!AG71+'Saale-Orla-Kreis'!AG71+Greiz!AG71+'Altenburger Land'!AG71</f>
        <v>0</v>
      </c>
      <c r="AH71" s="30">
        <f>Erfurt!AH71+Gera!AH71+Jena!AH71+Suhl!AH71+Weimar!AH71+Eisenach!AH71+Eichsfeld!AH71+Nordhausen!AH71+Wartburgkreis!AH71+'Unstrut-Hainich-Kreis'!AH71+Kyffhäuserkreis!AH71+'Schmalkalden-Meiningen'!AH71+Gotha!AH71+Sömmerda!AH71+Hildburghausen!AH71+'Ilm-Kreis'!AH71+'Weimarer Land'!AH71+Sonneberg!AH71+'Saalfeld-Rudolstadt'!AH71+'Saale-Holzland-Kreis'!AH71+'Saale-Orla-Kreis'!AH71+Greiz!AH71+'Altenburger Land'!AH71</f>
        <v>0</v>
      </c>
      <c r="AI71" s="30">
        <f>Erfurt!AI71+Gera!AI71+Jena!AI71+Suhl!AI71+Weimar!AI71+Eisenach!AI71+Eichsfeld!AI71+Nordhausen!AI71+Wartburgkreis!AI71+'Unstrut-Hainich-Kreis'!AI71+Kyffhäuserkreis!AI71+'Schmalkalden-Meiningen'!AI71+Gotha!AI71+Sömmerda!AI71+Hildburghausen!AI71+'Ilm-Kreis'!AI71+'Weimarer Land'!AI71+Sonneberg!AI71+'Saalfeld-Rudolstadt'!AI71+'Saale-Holzland-Kreis'!AI71+'Saale-Orla-Kreis'!AI71+Greiz!AI71+'Altenburger Land'!AI71</f>
        <v>0</v>
      </c>
      <c r="AJ71" s="25"/>
    </row>
    <row r="72" spans="1:36" s="18" customFormat="1" ht="13.5" customHeight="1">
      <c r="A72" s="50">
        <v>46</v>
      </c>
      <c r="B72" s="51"/>
      <c r="C72" s="3" t="s">
        <v>149</v>
      </c>
      <c r="D72" s="3"/>
      <c r="E72" s="52"/>
      <c r="F72" s="30">
        <f>Erfurt!F72+Gera!F72+Jena!F72+Suhl!F72+Weimar!F72+Eisenach!F72+Eichsfeld!F72+Nordhausen!F72+Wartburgkreis!F72+'Unstrut-Hainich-Kreis'!F72+Kyffhäuserkreis!F72+'Schmalkalden-Meiningen'!F72+Gotha!F72+Sömmerda!F72+Hildburghausen!F72+'Ilm-Kreis'!F72+'Weimarer Land'!F72+Sonneberg!F72+'Saalfeld-Rudolstadt'!F72+'Saale-Holzland-Kreis'!F72+'Saale-Orla-Kreis'!F72+Greiz!F72+'Altenburger Land'!F72</f>
        <v>5553</v>
      </c>
      <c r="G72" s="30">
        <f>Erfurt!G72+Gera!G72+Jena!G72+Suhl!G72+Weimar!G72+Eisenach!G72+Eichsfeld!G72+Nordhausen!G72+Wartburgkreis!G72+'Unstrut-Hainich-Kreis'!G72+Kyffhäuserkreis!G72+'Schmalkalden-Meiningen'!G72+Gotha!G72+Sömmerda!G72+Hildburghausen!G72+'Ilm-Kreis'!G72+'Weimarer Land'!G72+Sonneberg!G72+'Saalfeld-Rudolstadt'!G72+'Saale-Holzland-Kreis'!G72+'Saale-Orla-Kreis'!G72+Greiz!G72+'Altenburger Land'!G72</f>
        <v>5100</v>
      </c>
      <c r="H72" s="30">
        <f>Erfurt!H72+Gera!H72+Jena!H72+Suhl!H72+Weimar!H72+Eisenach!H72+Eichsfeld!H72+Nordhausen!H72+Wartburgkreis!H72+'Unstrut-Hainich-Kreis'!H72+Kyffhäuserkreis!H72+'Schmalkalden-Meiningen'!H72+Gotha!H72+Sömmerda!H72+Hildburghausen!H72+'Ilm-Kreis'!H72+'Weimarer Land'!H72+Sonneberg!H72+'Saalfeld-Rudolstadt'!H72+'Saale-Holzland-Kreis'!H72+'Saale-Orla-Kreis'!H72+Greiz!H72+'Altenburger Land'!H72</f>
        <v>4766</v>
      </c>
      <c r="I72" s="30">
        <f>Erfurt!I72+Gera!I72+Jena!I72+Suhl!I72+Weimar!I72+Eisenach!I72+Eichsfeld!I72+Nordhausen!I72+Wartburgkreis!I72+'Unstrut-Hainich-Kreis'!I72+Kyffhäuserkreis!I72+'Schmalkalden-Meiningen'!I72+Gotha!I72+Sömmerda!I72+Hildburghausen!I72+'Ilm-Kreis'!I72+'Weimarer Land'!I72+Sonneberg!I72+'Saalfeld-Rudolstadt'!I72+'Saale-Holzland-Kreis'!I72+'Saale-Orla-Kreis'!I72+Greiz!I72+'Altenburger Land'!I72</f>
        <v>4452</v>
      </c>
      <c r="J72" s="30">
        <f>Erfurt!J72+Gera!J72+Jena!J72+Suhl!J72+Weimar!J72+Eisenach!J72+Eichsfeld!J72+Nordhausen!J72+Wartburgkreis!J72+'Unstrut-Hainich-Kreis'!J72+Kyffhäuserkreis!J72+'Schmalkalden-Meiningen'!J72+Gotha!J72+Sömmerda!J72+Hildburghausen!J72+'Ilm-Kreis'!J72+'Weimarer Land'!J72+Sonneberg!J72+'Saalfeld-Rudolstadt'!J72+'Saale-Holzland-Kreis'!J72+'Saale-Orla-Kreis'!J72+Greiz!J72+'Altenburger Land'!J72</f>
        <v>4644</v>
      </c>
      <c r="K72" s="30">
        <f>Erfurt!K72+Gera!K72+Jena!K72+Suhl!K72+Weimar!K72+Eisenach!K72+Eichsfeld!K72+Nordhausen!K72+Wartburgkreis!K72+'Unstrut-Hainich-Kreis'!K72+Kyffhäuserkreis!K72+'Schmalkalden-Meiningen'!K72+Gotha!K72+Sömmerda!K72+Hildburghausen!K72+'Ilm-Kreis'!K72+'Weimarer Land'!K72+Sonneberg!K72+'Saalfeld-Rudolstadt'!K72+'Saale-Holzland-Kreis'!K72+'Saale-Orla-Kreis'!K72+Greiz!K72+'Altenburger Land'!K72</f>
        <v>4772</v>
      </c>
      <c r="L72" s="30">
        <f>Erfurt!L72+Gera!L72+Jena!L72+Suhl!L72+Weimar!L72+Eisenach!L72+Eichsfeld!L72+Nordhausen!L72+Wartburgkreis!L72+'Unstrut-Hainich-Kreis'!L72+Kyffhäuserkreis!L72+'Schmalkalden-Meiningen'!L72+Gotha!L72+Sömmerda!L72+Hildburghausen!L72+'Ilm-Kreis'!L72+'Weimarer Land'!L72+Sonneberg!L72+'Saalfeld-Rudolstadt'!L72+'Saale-Holzland-Kreis'!L72+'Saale-Orla-Kreis'!L72+Greiz!L72+'Altenburger Land'!L72</f>
        <v>4549</v>
      </c>
      <c r="M72" s="30">
        <f>Erfurt!M72+Gera!M72+Jena!M72+Suhl!M72+Weimar!M72+Eisenach!M72+Eichsfeld!M72+Nordhausen!M72+Wartburgkreis!M72+'Unstrut-Hainich-Kreis'!M72+Kyffhäuserkreis!M72+'Schmalkalden-Meiningen'!M72+Gotha!M72+Sömmerda!M72+Hildburghausen!M72+'Ilm-Kreis'!M72+'Weimarer Land'!M72+Sonneberg!M72+'Saalfeld-Rudolstadt'!M72+'Saale-Holzland-Kreis'!M72+'Saale-Orla-Kreis'!M72+Greiz!M72+'Altenburger Land'!M72</f>
        <v>4175</v>
      </c>
      <c r="N72" s="30">
        <f>Erfurt!N72+Gera!N72+Jena!N72+Suhl!N72+Weimar!N72+Eisenach!N72+Eichsfeld!N72+Nordhausen!N72+Wartburgkreis!N72+'Unstrut-Hainich-Kreis'!N72+Kyffhäuserkreis!N72+'Schmalkalden-Meiningen'!N72+Gotha!N72+Sömmerda!N72+Hildburghausen!N72+'Ilm-Kreis'!N72+'Weimarer Land'!N72+Sonneberg!N72+'Saalfeld-Rudolstadt'!N72+'Saale-Holzland-Kreis'!N72+'Saale-Orla-Kreis'!N72+Greiz!N72+'Altenburger Land'!N72</f>
        <v>4197</v>
      </c>
      <c r="O72" s="30">
        <f>Erfurt!O72+Gera!O72+Jena!O72+Suhl!O72+Weimar!O72+Eisenach!O72+Eichsfeld!O72+Nordhausen!O72+Wartburgkreis!O72+'Unstrut-Hainich-Kreis'!O72+Kyffhäuserkreis!O72+'Schmalkalden-Meiningen'!O72+Gotha!O72+Sömmerda!O72+Hildburghausen!O72+'Ilm-Kreis'!O72+'Weimarer Land'!O72+Sonneberg!O72+'Saalfeld-Rudolstadt'!O72+'Saale-Holzland-Kreis'!O72+'Saale-Orla-Kreis'!O72+Greiz!O72+'Altenburger Land'!O72</f>
        <v>4215</v>
      </c>
      <c r="P72" s="30">
        <f>Erfurt!P72+Gera!P72+Jena!P72+Suhl!P72+Weimar!P72+Eisenach!P72+Eichsfeld!P72+Nordhausen!P72+Wartburgkreis!P72+'Unstrut-Hainich-Kreis'!P72+Kyffhäuserkreis!P72+'Schmalkalden-Meiningen'!P72+Gotha!P72+Sömmerda!P72+Hildburghausen!P72+'Ilm-Kreis'!P72+'Weimarer Land'!P72+Sonneberg!P72+'Saalfeld-Rudolstadt'!P72+'Saale-Holzland-Kreis'!P72+'Saale-Orla-Kreis'!P72+Greiz!P72+'Altenburger Land'!P72</f>
        <v>4213</v>
      </c>
      <c r="Q72" s="30">
        <f>Erfurt!Q72+Gera!Q72+Jena!Q72+Suhl!Q72+Weimar!Q72+Eisenach!Q72+Eichsfeld!Q72+Nordhausen!Q72+Wartburgkreis!Q72+'Unstrut-Hainich-Kreis'!Q72+Kyffhäuserkreis!Q72+'Schmalkalden-Meiningen'!Q72+Gotha!Q72+Sömmerda!Q72+Hildburghausen!Q72+'Ilm-Kreis'!Q72+'Weimarer Land'!Q72+Sonneberg!Q72+'Saalfeld-Rudolstadt'!Q72+'Saale-Holzland-Kreis'!Q72+'Saale-Orla-Kreis'!Q72+Greiz!Q72+'Altenburger Land'!Q72</f>
        <v>4036</v>
      </c>
      <c r="R72" s="26">
        <v>46</v>
      </c>
      <c r="S72" s="50">
        <v>46</v>
      </c>
      <c r="T72" s="51"/>
      <c r="U72" s="3" t="s">
        <v>149</v>
      </c>
      <c r="V72" s="3"/>
      <c r="W72" s="52"/>
      <c r="X72" s="30">
        <f>Erfurt!X72+Gera!X72+Jena!X72+Suhl!X72+Weimar!X72+Eisenach!X72+Eichsfeld!X72+Nordhausen!X72+Wartburgkreis!X72+'Unstrut-Hainich-Kreis'!X72+Kyffhäuserkreis!X72+'Schmalkalden-Meiningen'!X72+Gotha!X72+Sömmerda!X72+Hildburghausen!X72+'Ilm-Kreis'!X72+'Weimarer Land'!X72+Sonneberg!X72+'Saalfeld-Rudolstadt'!X72+'Saale-Holzland-Kreis'!X72+'Saale-Orla-Kreis'!X72+Greiz!X72+'Altenburger Land'!X72</f>
        <v>3899</v>
      </c>
      <c r="Y72" s="30">
        <f>Erfurt!Y72+Gera!Y72+Jena!Y72+Suhl!Y72+Weimar!Y72+Eisenach!Y72+Eichsfeld!Y72+Nordhausen!Y72+Wartburgkreis!Y72+'Unstrut-Hainich-Kreis'!Y72+Kyffhäuserkreis!Y72+'Schmalkalden-Meiningen'!Y72+Gotha!Y72+Sömmerda!Y72+Hildburghausen!Y72+'Ilm-Kreis'!Y72+'Weimarer Land'!Y72+Sonneberg!Y72+'Saalfeld-Rudolstadt'!Y72+'Saale-Holzland-Kreis'!Y72+'Saale-Orla-Kreis'!Y72+Greiz!Y72+'Altenburger Land'!Y72</f>
        <v>3996</v>
      </c>
      <c r="Z72" s="30">
        <f>Erfurt!Z72+Gera!Z72+Jena!Z72+Suhl!Z72+Weimar!Z72+Eisenach!Z72+Eichsfeld!Z72+Nordhausen!Z72+Wartburgkreis!Z72+'Unstrut-Hainich-Kreis'!Z72+Kyffhäuserkreis!Z72+'Schmalkalden-Meiningen'!Z72+Gotha!Z72+Sömmerda!Z72+Hildburghausen!Z72+'Ilm-Kreis'!Z72+'Weimarer Land'!Z72+Sonneberg!Z72+'Saalfeld-Rudolstadt'!Z72+'Saale-Holzland-Kreis'!Z72+'Saale-Orla-Kreis'!Z72+Greiz!Z72+'Altenburger Land'!Z72</f>
        <v>4406</v>
      </c>
      <c r="AA72" s="30">
        <f>Erfurt!AA72+Gera!AA72+Jena!AA72+Suhl!AA72+Weimar!AA72+Eisenach!AA72+Eichsfeld!AA72+Nordhausen!AA72+Wartburgkreis!AA72+'Unstrut-Hainich-Kreis'!AA72+Kyffhäuserkreis!AA72+'Schmalkalden-Meiningen'!AA72+Gotha!AA72+Sömmerda!AA72+Hildburghausen!AA72+'Ilm-Kreis'!AA72+'Weimarer Land'!AA72+Sonneberg!AA72+'Saalfeld-Rudolstadt'!AA72+'Saale-Holzland-Kreis'!AA72+'Saale-Orla-Kreis'!AA72+Greiz!AA72+'Altenburger Land'!AA72</f>
        <v>4806</v>
      </c>
      <c r="AB72" s="30">
        <f>Erfurt!AB72+Gera!AB72+Jena!AB72+Suhl!AB72+Weimar!AB72+Eisenach!AB72+Eichsfeld!AB72+Nordhausen!AB72+Wartburgkreis!AB72+'Unstrut-Hainich-Kreis'!AB72+Kyffhäuserkreis!AB72+'Schmalkalden-Meiningen'!AB72+Gotha!AB72+Sömmerda!AB72+Hildburghausen!AB72+'Ilm-Kreis'!AB72+'Weimarer Land'!AB72+Sonneberg!AB72+'Saalfeld-Rudolstadt'!AB72+'Saale-Holzland-Kreis'!AB72+'Saale-Orla-Kreis'!AB72+Greiz!AB72+'Altenburger Land'!AB72</f>
        <v>4849</v>
      </c>
      <c r="AC72" s="30">
        <f>Erfurt!AC72+Gera!AC72+Jena!AC72+Suhl!AC72+Weimar!AC72+Eisenach!AC72+Eichsfeld!AC72+Nordhausen!AC72+Wartburgkreis!AC72+'Unstrut-Hainich-Kreis'!AC72+Kyffhäuserkreis!AC72+'Schmalkalden-Meiningen'!AC72+Gotha!AC72+Sömmerda!AC72+Hildburghausen!AC72+'Ilm-Kreis'!AC72+'Weimarer Land'!AC72+Sonneberg!AC72+'Saalfeld-Rudolstadt'!AC72+'Saale-Holzland-Kreis'!AC72+'Saale-Orla-Kreis'!AC72+Greiz!AC72+'Altenburger Land'!AC72</f>
        <v>4897</v>
      </c>
      <c r="AD72" s="30">
        <f>Erfurt!AD72+Gera!AD72+Jena!AD72+Suhl!AD72+Weimar!AD72+Eisenach!AD72+Eichsfeld!AD72+Nordhausen!AD72+Wartburgkreis!AD72+'Unstrut-Hainich-Kreis'!AD72+Kyffhäuserkreis!AD72+'Schmalkalden-Meiningen'!AD72+Gotha!AD72+Sömmerda!AD72+Hildburghausen!AD72+'Ilm-Kreis'!AD72+'Weimarer Land'!AD72+Sonneberg!AD72+'Saalfeld-Rudolstadt'!AD72+'Saale-Holzland-Kreis'!AD72+'Saale-Orla-Kreis'!AD72+Greiz!AD72+'Altenburger Land'!AD72</f>
        <v>4842</v>
      </c>
      <c r="AE72" s="30">
        <f>Erfurt!AE72+Gera!AE72+Jena!AE72+Suhl!AE72+Weimar!AE72+Eisenach!AE72+Eichsfeld!AE72+Nordhausen!AE72+Wartburgkreis!AE72+'Unstrut-Hainich-Kreis'!AE72+Kyffhäuserkreis!AE72+'Schmalkalden-Meiningen'!AE72+Gotha!AE72+Sömmerda!AE72+Hildburghausen!AE72+'Ilm-Kreis'!AE72+'Weimarer Land'!AE72+Sonneberg!AE72+'Saalfeld-Rudolstadt'!AE72+'Saale-Holzland-Kreis'!AE72+'Saale-Orla-Kreis'!AE72+Greiz!AE72+'Altenburger Land'!AE72</f>
        <v>4423</v>
      </c>
      <c r="AF72" s="30">
        <f>Erfurt!AF72+Gera!AF72+Jena!AF72+Suhl!AF72+Weimar!AF72+Eisenach!AF72+Eichsfeld!AF72+Nordhausen!AF72+Wartburgkreis!AF72+'Unstrut-Hainich-Kreis'!AF72+Kyffhäuserkreis!AF72+'Schmalkalden-Meiningen'!AF72+Gotha!AF72+Sömmerda!AF72+Hildburghausen!AF72+'Ilm-Kreis'!AF72+'Weimarer Land'!AF72+Sonneberg!AF72+'Saalfeld-Rudolstadt'!AF72+'Saale-Holzland-Kreis'!AF72+'Saale-Orla-Kreis'!AF72+Greiz!AF72+'Altenburger Land'!AF72</f>
        <v>4944</v>
      </c>
      <c r="AG72" s="30">
        <f>Erfurt!AG72+Gera!AG72+Jena!AG72+Suhl!AG72+Weimar!AG72+Eisenach!AG72+Eichsfeld!AG72+Nordhausen!AG72+Wartburgkreis!AG72+'Unstrut-Hainich-Kreis'!AG72+Kyffhäuserkreis!AG72+'Schmalkalden-Meiningen'!AG72+Gotha!AG72+Sömmerda!AG72+Hildburghausen!AG72+'Ilm-Kreis'!AG72+'Weimarer Land'!AG72+Sonneberg!AG72+'Saalfeld-Rudolstadt'!AG72+'Saale-Holzland-Kreis'!AG72+'Saale-Orla-Kreis'!AG72+Greiz!AG72+'Altenburger Land'!AG72</f>
        <v>5719</v>
      </c>
      <c r="AH72" s="30">
        <f>Erfurt!AH72+Gera!AH72+Jena!AH72+Suhl!AH72+Weimar!AH72+Eisenach!AH72+Eichsfeld!AH72+Nordhausen!AH72+Wartburgkreis!AH72+'Unstrut-Hainich-Kreis'!AH72+Kyffhäuserkreis!AH72+'Schmalkalden-Meiningen'!AH72+Gotha!AH72+Sömmerda!AH72+Hildburghausen!AH72+'Ilm-Kreis'!AH72+'Weimarer Land'!AH72+Sonneberg!AH72+'Saalfeld-Rudolstadt'!AH72+'Saale-Holzland-Kreis'!AH72+'Saale-Orla-Kreis'!AH72+Greiz!AH72+'Altenburger Land'!AH72</f>
        <v>6127</v>
      </c>
      <c r="AI72" s="30">
        <f>Erfurt!AI72+Gera!AI72+Jena!AI72+Suhl!AI72+Weimar!AI72+Eisenach!AI72+Eichsfeld!AI72+Nordhausen!AI72+Wartburgkreis!AI72+'Unstrut-Hainich-Kreis'!AI72+Kyffhäuserkreis!AI72+'Schmalkalden-Meiningen'!AI72+Gotha!AI72+Sömmerda!AI72+Hildburghausen!AI72+'Ilm-Kreis'!AI72+'Weimarer Land'!AI72+Sonneberg!AI72+'Saalfeld-Rudolstadt'!AI72+'Saale-Holzland-Kreis'!AI72+'Saale-Orla-Kreis'!AI72+Greiz!AI72+'Altenburger Land'!AI72</f>
        <v>6235</v>
      </c>
      <c r="AJ72" s="26">
        <v>46</v>
      </c>
    </row>
    <row r="73" spans="1:36" s="18" customFormat="1" ht="13.5" customHeight="1">
      <c r="A73" s="50"/>
      <c r="B73" s="51"/>
      <c r="C73" s="3"/>
      <c r="D73" s="3" t="s">
        <v>146</v>
      </c>
      <c r="E73" s="52"/>
      <c r="F73" s="30">
        <f>Erfurt!F73+Gera!F73+Jena!F73+Suhl!F73+Weimar!F73+Eisenach!F73+Eichsfeld!F73+Nordhausen!F73+Wartburgkreis!F73+'Unstrut-Hainich-Kreis'!F73+Kyffhäuserkreis!F73+'Schmalkalden-Meiningen'!F73+Gotha!F73+Sömmerda!F73+Hildburghausen!F73+'Ilm-Kreis'!F73+'Weimarer Land'!F73+Sonneberg!F73+'Saalfeld-Rudolstadt'!F73+'Saale-Holzland-Kreis'!F73+'Saale-Orla-Kreis'!F73+Greiz!F73+'Altenburger Land'!F73</f>
        <v>0</v>
      </c>
      <c r="G73" s="30">
        <f>Erfurt!G73+Gera!G73+Jena!G73+Suhl!G73+Weimar!G73+Eisenach!G73+Eichsfeld!G73+Nordhausen!G73+Wartburgkreis!G73+'Unstrut-Hainich-Kreis'!G73+Kyffhäuserkreis!G73+'Schmalkalden-Meiningen'!G73+Gotha!G73+Sömmerda!G73+Hildburghausen!G73+'Ilm-Kreis'!G73+'Weimarer Land'!G73+Sonneberg!G73+'Saalfeld-Rudolstadt'!G73+'Saale-Holzland-Kreis'!G73+'Saale-Orla-Kreis'!G73+Greiz!G73+'Altenburger Land'!G73</f>
        <v>0</v>
      </c>
      <c r="H73" s="30">
        <f>Erfurt!H73+Gera!H73+Jena!H73+Suhl!H73+Weimar!H73+Eisenach!H73+Eichsfeld!H73+Nordhausen!H73+Wartburgkreis!H73+'Unstrut-Hainich-Kreis'!H73+Kyffhäuserkreis!H73+'Schmalkalden-Meiningen'!H73+Gotha!H73+Sömmerda!H73+Hildburghausen!H73+'Ilm-Kreis'!H73+'Weimarer Land'!H73+Sonneberg!H73+'Saalfeld-Rudolstadt'!H73+'Saale-Holzland-Kreis'!H73+'Saale-Orla-Kreis'!H73+Greiz!H73+'Altenburger Land'!H73</f>
        <v>0</v>
      </c>
      <c r="I73" s="30">
        <f>Erfurt!I73+Gera!I73+Jena!I73+Suhl!I73+Weimar!I73+Eisenach!I73+Eichsfeld!I73+Nordhausen!I73+Wartburgkreis!I73+'Unstrut-Hainich-Kreis'!I73+Kyffhäuserkreis!I73+'Schmalkalden-Meiningen'!I73+Gotha!I73+Sömmerda!I73+Hildburghausen!I73+'Ilm-Kreis'!I73+'Weimarer Land'!I73+Sonneberg!I73+'Saalfeld-Rudolstadt'!I73+'Saale-Holzland-Kreis'!I73+'Saale-Orla-Kreis'!I73+Greiz!I73+'Altenburger Land'!I73</f>
        <v>0</v>
      </c>
      <c r="J73" s="30">
        <f>Erfurt!J73+Gera!J73+Jena!J73+Suhl!J73+Weimar!J73+Eisenach!J73+Eichsfeld!J73+Nordhausen!J73+Wartburgkreis!J73+'Unstrut-Hainich-Kreis'!J73+Kyffhäuserkreis!J73+'Schmalkalden-Meiningen'!J73+Gotha!J73+Sömmerda!J73+Hildburghausen!J73+'Ilm-Kreis'!J73+'Weimarer Land'!J73+Sonneberg!J73+'Saalfeld-Rudolstadt'!J73+'Saale-Holzland-Kreis'!J73+'Saale-Orla-Kreis'!J73+Greiz!J73+'Altenburger Land'!J73</f>
        <v>0</v>
      </c>
      <c r="K73" s="30">
        <f>Erfurt!K73+Gera!K73+Jena!K73+Suhl!K73+Weimar!K73+Eisenach!K73+Eichsfeld!K73+Nordhausen!K73+Wartburgkreis!K73+'Unstrut-Hainich-Kreis'!K73+Kyffhäuserkreis!K73+'Schmalkalden-Meiningen'!K73+Gotha!K73+Sömmerda!K73+Hildburghausen!K73+'Ilm-Kreis'!K73+'Weimarer Land'!K73+Sonneberg!K73+'Saalfeld-Rudolstadt'!K73+'Saale-Holzland-Kreis'!K73+'Saale-Orla-Kreis'!K73+Greiz!K73+'Altenburger Land'!K73</f>
        <v>0</v>
      </c>
      <c r="L73" s="30">
        <f>Erfurt!L73+Gera!L73+Jena!L73+Suhl!L73+Weimar!L73+Eisenach!L73+Eichsfeld!L73+Nordhausen!L73+Wartburgkreis!L73+'Unstrut-Hainich-Kreis'!L73+Kyffhäuserkreis!L73+'Schmalkalden-Meiningen'!L73+Gotha!L73+Sömmerda!L73+Hildburghausen!L73+'Ilm-Kreis'!L73+'Weimarer Land'!L73+Sonneberg!L73+'Saalfeld-Rudolstadt'!L73+'Saale-Holzland-Kreis'!L73+'Saale-Orla-Kreis'!L73+Greiz!L73+'Altenburger Land'!L73</f>
        <v>0</v>
      </c>
      <c r="M73" s="30">
        <f>Erfurt!M73+Gera!M73+Jena!M73+Suhl!M73+Weimar!M73+Eisenach!M73+Eichsfeld!M73+Nordhausen!M73+Wartburgkreis!M73+'Unstrut-Hainich-Kreis'!M73+Kyffhäuserkreis!M73+'Schmalkalden-Meiningen'!M73+Gotha!M73+Sömmerda!M73+Hildburghausen!M73+'Ilm-Kreis'!M73+'Weimarer Land'!M73+Sonneberg!M73+'Saalfeld-Rudolstadt'!M73+'Saale-Holzland-Kreis'!M73+'Saale-Orla-Kreis'!M73+Greiz!M73+'Altenburger Land'!M73</f>
        <v>0</v>
      </c>
      <c r="N73" s="30">
        <f>Erfurt!N73+Gera!N73+Jena!N73+Suhl!N73+Weimar!N73+Eisenach!N73+Eichsfeld!N73+Nordhausen!N73+Wartburgkreis!N73+'Unstrut-Hainich-Kreis'!N73+Kyffhäuserkreis!N73+'Schmalkalden-Meiningen'!N73+Gotha!N73+Sömmerda!N73+Hildburghausen!N73+'Ilm-Kreis'!N73+'Weimarer Land'!N73+Sonneberg!N73+'Saalfeld-Rudolstadt'!N73+'Saale-Holzland-Kreis'!N73+'Saale-Orla-Kreis'!N73+Greiz!N73+'Altenburger Land'!N73</f>
        <v>0</v>
      </c>
      <c r="O73" s="30">
        <f>Erfurt!O73+Gera!O73+Jena!O73+Suhl!O73+Weimar!O73+Eisenach!O73+Eichsfeld!O73+Nordhausen!O73+Wartburgkreis!O73+'Unstrut-Hainich-Kreis'!O73+Kyffhäuserkreis!O73+'Schmalkalden-Meiningen'!O73+Gotha!O73+Sömmerda!O73+Hildburghausen!O73+'Ilm-Kreis'!O73+'Weimarer Land'!O73+Sonneberg!O73+'Saalfeld-Rudolstadt'!O73+'Saale-Holzland-Kreis'!O73+'Saale-Orla-Kreis'!O73+Greiz!O73+'Altenburger Land'!O73</f>
        <v>0</v>
      </c>
      <c r="P73" s="30">
        <f>Erfurt!P73+Gera!P73+Jena!P73+Suhl!P73+Weimar!P73+Eisenach!P73+Eichsfeld!P73+Nordhausen!P73+Wartburgkreis!P73+'Unstrut-Hainich-Kreis'!P73+Kyffhäuserkreis!P73+'Schmalkalden-Meiningen'!P73+Gotha!P73+Sömmerda!P73+Hildburghausen!P73+'Ilm-Kreis'!P73+'Weimarer Land'!P73+Sonneberg!P73+'Saalfeld-Rudolstadt'!P73+'Saale-Holzland-Kreis'!P73+'Saale-Orla-Kreis'!P73+Greiz!P73+'Altenburger Land'!P73</f>
        <v>0</v>
      </c>
      <c r="Q73" s="30">
        <f>Erfurt!Q73+Gera!Q73+Jena!Q73+Suhl!Q73+Weimar!Q73+Eisenach!Q73+Eichsfeld!Q73+Nordhausen!Q73+Wartburgkreis!Q73+'Unstrut-Hainich-Kreis'!Q73+Kyffhäuserkreis!Q73+'Schmalkalden-Meiningen'!Q73+Gotha!Q73+Sömmerda!Q73+Hildburghausen!Q73+'Ilm-Kreis'!Q73+'Weimarer Land'!Q73+Sonneberg!Q73+'Saalfeld-Rudolstadt'!Q73+'Saale-Holzland-Kreis'!Q73+'Saale-Orla-Kreis'!Q73+Greiz!Q73+'Altenburger Land'!Q73</f>
        <v>0</v>
      </c>
      <c r="R73" s="26"/>
      <c r="S73" s="50"/>
      <c r="T73" s="51"/>
      <c r="U73" s="3"/>
      <c r="V73" s="3" t="s">
        <v>146</v>
      </c>
      <c r="W73" s="52"/>
      <c r="X73" s="30">
        <f>Erfurt!X73+Gera!X73+Jena!X73+Suhl!X73+Weimar!X73+Eisenach!X73+Eichsfeld!X73+Nordhausen!X73+Wartburgkreis!X73+'Unstrut-Hainich-Kreis'!X73+Kyffhäuserkreis!X73+'Schmalkalden-Meiningen'!X73+Gotha!X73+Sömmerda!X73+Hildburghausen!X73+'Ilm-Kreis'!X73+'Weimarer Land'!X73+Sonneberg!X73+'Saalfeld-Rudolstadt'!X73+'Saale-Holzland-Kreis'!X73+'Saale-Orla-Kreis'!X73+Greiz!X73+'Altenburger Land'!X73</f>
        <v>0</v>
      </c>
      <c r="Y73" s="30">
        <f>Erfurt!Y73+Gera!Y73+Jena!Y73+Suhl!Y73+Weimar!Y73+Eisenach!Y73+Eichsfeld!Y73+Nordhausen!Y73+Wartburgkreis!Y73+'Unstrut-Hainich-Kreis'!Y73+Kyffhäuserkreis!Y73+'Schmalkalden-Meiningen'!Y73+Gotha!Y73+Sömmerda!Y73+Hildburghausen!Y73+'Ilm-Kreis'!Y73+'Weimarer Land'!Y73+Sonneberg!Y73+'Saalfeld-Rudolstadt'!Y73+'Saale-Holzland-Kreis'!Y73+'Saale-Orla-Kreis'!Y73+Greiz!Y73+'Altenburger Land'!Y73</f>
        <v>0</v>
      </c>
      <c r="Z73" s="30">
        <f>Erfurt!Z73+Gera!Z73+Jena!Z73+Suhl!Z73+Weimar!Z73+Eisenach!Z73+Eichsfeld!Z73+Nordhausen!Z73+Wartburgkreis!Z73+'Unstrut-Hainich-Kreis'!Z73+Kyffhäuserkreis!Z73+'Schmalkalden-Meiningen'!Z73+Gotha!Z73+Sömmerda!Z73+Hildburghausen!Z73+'Ilm-Kreis'!Z73+'Weimarer Land'!Z73+Sonneberg!Z73+'Saalfeld-Rudolstadt'!Z73+'Saale-Holzland-Kreis'!Z73+'Saale-Orla-Kreis'!Z73+Greiz!Z73+'Altenburger Land'!Z73</f>
        <v>0</v>
      </c>
      <c r="AA73" s="30">
        <f>Erfurt!AA73+Gera!AA73+Jena!AA73+Suhl!AA73+Weimar!AA73+Eisenach!AA73+Eichsfeld!AA73+Nordhausen!AA73+Wartburgkreis!AA73+'Unstrut-Hainich-Kreis'!AA73+Kyffhäuserkreis!AA73+'Schmalkalden-Meiningen'!AA73+Gotha!AA73+Sömmerda!AA73+Hildburghausen!AA73+'Ilm-Kreis'!AA73+'Weimarer Land'!AA73+Sonneberg!AA73+'Saalfeld-Rudolstadt'!AA73+'Saale-Holzland-Kreis'!AA73+'Saale-Orla-Kreis'!AA73+Greiz!AA73+'Altenburger Land'!AA73</f>
        <v>0</v>
      </c>
      <c r="AB73" s="30">
        <f>Erfurt!AB73+Gera!AB73+Jena!AB73+Suhl!AB73+Weimar!AB73+Eisenach!AB73+Eichsfeld!AB73+Nordhausen!AB73+Wartburgkreis!AB73+'Unstrut-Hainich-Kreis'!AB73+Kyffhäuserkreis!AB73+'Schmalkalden-Meiningen'!AB73+Gotha!AB73+Sömmerda!AB73+Hildburghausen!AB73+'Ilm-Kreis'!AB73+'Weimarer Land'!AB73+Sonneberg!AB73+'Saalfeld-Rudolstadt'!AB73+'Saale-Holzland-Kreis'!AB73+'Saale-Orla-Kreis'!AB73+Greiz!AB73+'Altenburger Land'!AB73</f>
        <v>0</v>
      </c>
      <c r="AC73" s="30">
        <f>Erfurt!AC73+Gera!AC73+Jena!AC73+Suhl!AC73+Weimar!AC73+Eisenach!AC73+Eichsfeld!AC73+Nordhausen!AC73+Wartburgkreis!AC73+'Unstrut-Hainich-Kreis'!AC73+Kyffhäuserkreis!AC73+'Schmalkalden-Meiningen'!AC73+Gotha!AC73+Sömmerda!AC73+Hildburghausen!AC73+'Ilm-Kreis'!AC73+'Weimarer Land'!AC73+Sonneberg!AC73+'Saalfeld-Rudolstadt'!AC73+'Saale-Holzland-Kreis'!AC73+'Saale-Orla-Kreis'!AC73+Greiz!AC73+'Altenburger Land'!AC73</f>
        <v>0</v>
      </c>
      <c r="AD73" s="30">
        <f>Erfurt!AD73+Gera!AD73+Jena!AD73+Suhl!AD73+Weimar!AD73+Eisenach!AD73+Eichsfeld!AD73+Nordhausen!AD73+Wartburgkreis!AD73+'Unstrut-Hainich-Kreis'!AD73+Kyffhäuserkreis!AD73+'Schmalkalden-Meiningen'!AD73+Gotha!AD73+Sömmerda!AD73+Hildburghausen!AD73+'Ilm-Kreis'!AD73+'Weimarer Land'!AD73+Sonneberg!AD73+'Saalfeld-Rudolstadt'!AD73+'Saale-Holzland-Kreis'!AD73+'Saale-Orla-Kreis'!AD73+Greiz!AD73+'Altenburger Land'!AD73</f>
        <v>0</v>
      </c>
      <c r="AE73" s="30">
        <f>Erfurt!AE73+Gera!AE73+Jena!AE73+Suhl!AE73+Weimar!AE73+Eisenach!AE73+Eichsfeld!AE73+Nordhausen!AE73+Wartburgkreis!AE73+'Unstrut-Hainich-Kreis'!AE73+Kyffhäuserkreis!AE73+'Schmalkalden-Meiningen'!AE73+Gotha!AE73+Sömmerda!AE73+Hildburghausen!AE73+'Ilm-Kreis'!AE73+'Weimarer Land'!AE73+Sonneberg!AE73+'Saalfeld-Rudolstadt'!AE73+'Saale-Holzland-Kreis'!AE73+'Saale-Orla-Kreis'!AE73+Greiz!AE73+'Altenburger Land'!AE73</f>
        <v>0</v>
      </c>
      <c r="AF73" s="30">
        <f>Erfurt!AF73+Gera!AF73+Jena!AF73+Suhl!AF73+Weimar!AF73+Eisenach!AF73+Eichsfeld!AF73+Nordhausen!AF73+Wartburgkreis!AF73+'Unstrut-Hainich-Kreis'!AF73+Kyffhäuserkreis!AF73+'Schmalkalden-Meiningen'!AF73+Gotha!AF73+Sömmerda!AF73+Hildburghausen!AF73+'Ilm-Kreis'!AF73+'Weimarer Land'!AF73+Sonneberg!AF73+'Saalfeld-Rudolstadt'!AF73+'Saale-Holzland-Kreis'!AF73+'Saale-Orla-Kreis'!AF73+Greiz!AF73+'Altenburger Land'!AF73</f>
        <v>0</v>
      </c>
      <c r="AG73" s="30">
        <f>Erfurt!AG73+Gera!AG73+Jena!AG73+Suhl!AG73+Weimar!AG73+Eisenach!AG73+Eichsfeld!AG73+Nordhausen!AG73+Wartburgkreis!AG73+'Unstrut-Hainich-Kreis'!AG73+Kyffhäuserkreis!AG73+'Schmalkalden-Meiningen'!AG73+Gotha!AG73+Sömmerda!AG73+Hildburghausen!AG73+'Ilm-Kreis'!AG73+'Weimarer Land'!AG73+Sonneberg!AG73+'Saalfeld-Rudolstadt'!AG73+'Saale-Holzland-Kreis'!AG73+'Saale-Orla-Kreis'!AG73+Greiz!AG73+'Altenburger Land'!AG73</f>
        <v>0</v>
      </c>
      <c r="AH73" s="30">
        <f>Erfurt!AH73+Gera!AH73+Jena!AH73+Suhl!AH73+Weimar!AH73+Eisenach!AH73+Eichsfeld!AH73+Nordhausen!AH73+Wartburgkreis!AH73+'Unstrut-Hainich-Kreis'!AH73+Kyffhäuserkreis!AH73+'Schmalkalden-Meiningen'!AH73+Gotha!AH73+Sömmerda!AH73+Hildburghausen!AH73+'Ilm-Kreis'!AH73+'Weimarer Land'!AH73+Sonneberg!AH73+'Saalfeld-Rudolstadt'!AH73+'Saale-Holzland-Kreis'!AH73+'Saale-Orla-Kreis'!AH73+Greiz!AH73+'Altenburger Land'!AH73</f>
        <v>0</v>
      </c>
      <c r="AI73" s="30">
        <f>Erfurt!AI73+Gera!AI73+Jena!AI73+Suhl!AI73+Weimar!AI73+Eisenach!AI73+Eichsfeld!AI73+Nordhausen!AI73+Wartburgkreis!AI73+'Unstrut-Hainich-Kreis'!AI73+Kyffhäuserkreis!AI73+'Schmalkalden-Meiningen'!AI73+Gotha!AI73+Sömmerda!AI73+Hildburghausen!AI73+'Ilm-Kreis'!AI73+'Weimarer Land'!AI73+Sonneberg!AI73+'Saalfeld-Rudolstadt'!AI73+'Saale-Holzland-Kreis'!AI73+'Saale-Orla-Kreis'!AI73+Greiz!AI73+'Altenburger Land'!AI73</f>
        <v>0</v>
      </c>
      <c r="AJ73" s="26"/>
    </row>
    <row r="74" spans="1:36" s="18" customFormat="1" ht="13.5" customHeight="1">
      <c r="A74" s="50">
        <v>47</v>
      </c>
      <c r="B74" s="51"/>
      <c r="C74" s="3"/>
      <c r="D74" s="47" t="s">
        <v>157</v>
      </c>
      <c r="E74" s="52"/>
      <c r="F74" s="30" t="e">
        <f>Erfurt!F74+Gera!F74+Jena!F74+Suhl!F74+Weimar!F74+Eisenach!F74+Eichsfeld!F74+Nordhausen!F74+Wartburgkreis!F74+'Unstrut-Hainich-Kreis'!F74+Kyffhäuserkreis!F74+'Schmalkalden-Meiningen'!F74+Gotha!F74+Sömmerda!F74+Hildburghausen!F74+'Ilm-Kreis'!F74+'Weimarer Land'!F74+Sonneberg!F74+'Saalfeld-Rudolstadt'!F74+'Saale-Holzland-Kreis'!F74+'Saale-Orla-Kreis'!F74+Greiz!F74+'Altenburger Land'!F74</f>
        <v>#VALUE!</v>
      </c>
      <c r="G74" s="30" t="e">
        <f>Erfurt!G74+Gera!G74+Jena!G74+Suhl!G74+Weimar!G74+Eisenach!G74+Eichsfeld!G74+Nordhausen!G74+Wartburgkreis!G74+'Unstrut-Hainich-Kreis'!G74+Kyffhäuserkreis!G74+'Schmalkalden-Meiningen'!G74+Gotha!G74+Sömmerda!G74+Hildburghausen!G74+'Ilm-Kreis'!G74+'Weimarer Land'!G74+Sonneberg!G74+'Saalfeld-Rudolstadt'!G74+'Saale-Holzland-Kreis'!G74+'Saale-Orla-Kreis'!G74+Greiz!G74+'Altenburger Land'!G74</f>
        <v>#VALUE!</v>
      </c>
      <c r="H74" s="30" t="e">
        <f>Erfurt!H74+Gera!H74+Jena!H74+Suhl!H74+Weimar!H74+Eisenach!H74+Eichsfeld!H74+Nordhausen!H74+Wartburgkreis!H74+'Unstrut-Hainich-Kreis'!H74+Kyffhäuserkreis!H74+'Schmalkalden-Meiningen'!H74+Gotha!H74+Sömmerda!H74+Hildburghausen!H74+'Ilm-Kreis'!H74+'Weimarer Land'!H74+Sonneberg!H74+'Saalfeld-Rudolstadt'!H74+'Saale-Holzland-Kreis'!H74+'Saale-Orla-Kreis'!H74+Greiz!H74+'Altenburger Land'!H74</f>
        <v>#VALUE!</v>
      </c>
      <c r="I74" s="30" t="e">
        <f>Erfurt!I74+Gera!I74+Jena!I74+Suhl!I74+Weimar!I74+Eisenach!I74+Eichsfeld!I74+Nordhausen!I74+Wartburgkreis!I74+'Unstrut-Hainich-Kreis'!I74+Kyffhäuserkreis!I74+'Schmalkalden-Meiningen'!I74+Gotha!I74+Sömmerda!I74+Hildburghausen!I74+'Ilm-Kreis'!I74+'Weimarer Land'!I74+Sonneberg!I74+'Saalfeld-Rudolstadt'!I74+'Saale-Holzland-Kreis'!I74+'Saale-Orla-Kreis'!I74+Greiz!I74+'Altenburger Land'!I74</f>
        <v>#VALUE!</v>
      </c>
      <c r="J74" s="30" t="e">
        <f>Erfurt!J74+Gera!J74+Jena!J74+Suhl!J74+Weimar!J74+Eisenach!J74+Eichsfeld!J74+Nordhausen!J74+Wartburgkreis!J74+'Unstrut-Hainich-Kreis'!J74+Kyffhäuserkreis!J74+'Schmalkalden-Meiningen'!J74+Gotha!J74+Sömmerda!J74+Hildburghausen!J74+'Ilm-Kreis'!J74+'Weimarer Land'!J74+Sonneberg!J74+'Saalfeld-Rudolstadt'!J74+'Saale-Holzland-Kreis'!J74+'Saale-Orla-Kreis'!J74+Greiz!J74+'Altenburger Land'!J74</f>
        <v>#VALUE!</v>
      </c>
      <c r="K74" s="30" t="e">
        <f>Erfurt!K74+Gera!K74+Jena!K74+Suhl!K74+Weimar!K74+Eisenach!K74+Eichsfeld!K74+Nordhausen!K74+Wartburgkreis!K74+'Unstrut-Hainich-Kreis'!K74+Kyffhäuserkreis!K74+'Schmalkalden-Meiningen'!K74+Gotha!K74+Sömmerda!K74+Hildburghausen!K74+'Ilm-Kreis'!K74+'Weimarer Land'!K74+Sonneberg!K74+'Saalfeld-Rudolstadt'!K74+'Saale-Holzland-Kreis'!K74+'Saale-Orla-Kreis'!K74+Greiz!K74+'Altenburger Land'!K74</f>
        <v>#VALUE!</v>
      </c>
      <c r="L74" s="30" t="e">
        <f>Erfurt!L74+Gera!L74+Jena!L74+Suhl!L74+Weimar!L74+Eisenach!L74+Eichsfeld!L74+Nordhausen!L74+Wartburgkreis!L74+'Unstrut-Hainich-Kreis'!L74+Kyffhäuserkreis!L74+'Schmalkalden-Meiningen'!L74+Gotha!L74+Sömmerda!L74+Hildburghausen!L74+'Ilm-Kreis'!L74+'Weimarer Land'!L74+Sonneberg!L74+'Saalfeld-Rudolstadt'!L74+'Saale-Holzland-Kreis'!L74+'Saale-Orla-Kreis'!L74+Greiz!L74+'Altenburger Land'!L74</f>
        <v>#VALUE!</v>
      </c>
      <c r="M74" s="30" t="e">
        <f>Erfurt!M74+Gera!M74+Jena!M74+Suhl!M74+Weimar!M74+Eisenach!M74+Eichsfeld!M74+Nordhausen!M74+Wartburgkreis!M74+'Unstrut-Hainich-Kreis'!M74+Kyffhäuserkreis!M74+'Schmalkalden-Meiningen'!M74+Gotha!M74+Sömmerda!M74+Hildburghausen!M74+'Ilm-Kreis'!M74+'Weimarer Land'!M74+Sonneberg!M74+'Saalfeld-Rudolstadt'!M74+'Saale-Holzland-Kreis'!M74+'Saale-Orla-Kreis'!M74+Greiz!M74+'Altenburger Land'!M74</f>
        <v>#VALUE!</v>
      </c>
      <c r="N74" s="30" t="e">
        <f>Erfurt!N74+Gera!N74+Jena!N74+Suhl!N74+Weimar!N74+Eisenach!N74+Eichsfeld!N74+Nordhausen!N74+Wartburgkreis!N74+'Unstrut-Hainich-Kreis'!N74+Kyffhäuserkreis!N74+'Schmalkalden-Meiningen'!N74+Gotha!N74+Sömmerda!N74+Hildburghausen!N74+'Ilm-Kreis'!N74+'Weimarer Land'!N74+Sonneberg!N74+'Saalfeld-Rudolstadt'!N74+'Saale-Holzland-Kreis'!N74+'Saale-Orla-Kreis'!N74+Greiz!N74+'Altenburger Land'!N74</f>
        <v>#VALUE!</v>
      </c>
      <c r="O74" s="30" t="e">
        <f>Erfurt!O74+Gera!O74+Jena!O74+Suhl!O74+Weimar!O74+Eisenach!O74+Eichsfeld!O74+Nordhausen!O74+Wartburgkreis!O74+'Unstrut-Hainich-Kreis'!O74+Kyffhäuserkreis!O74+'Schmalkalden-Meiningen'!O74+Gotha!O74+Sömmerda!O74+Hildburghausen!O74+'Ilm-Kreis'!O74+'Weimarer Land'!O74+Sonneberg!O74+'Saalfeld-Rudolstadt'!O74+'Saale-Holzland-Kreis'!O74+'Saale-Orla-Kreis'!O74+Greiz!O74+'Altenburger Land'!O74</f>
        <v>#VALUE!</v>
      </c>
      <c r="P74" s="30" t="e">
        <f>Erfurt!P74+Gera!P74+Jena!P74+Suhl!P74+Weimar!P74+Eisenach!P74+Eichsfeld!P74+Nordhausen!P74+Wartburgkreis!P74+'Unstrut-Hainich-Kreis'!P74+Kyffhäuserkreis!P74+'Schmalkalden-Meiningen'!P74+Gotha!P74+Sömmerda!P74+Hildburghausen!P74+'Ilm-Kreis'!P74+'Weimarer Land'!P74+Sonneberg!P74+'Saalfeld-Rudolstadt'!P74+'Saale-Holzland-Kreis'!P74+'Saale-Orla-Kreis'!P74+Greiz!P74+'Altenburger Land'!P74</f>
        <v>#VALUE!</v>
      </c>
      <c r="Q74" s="30" t="e">
        <f>Erfurt!Q74+Gera!Q74+Jena!Q74+Suhl!Q74+Weimar!Q74+Eisenach!Q74+Eichsfeld!Q74+Nordhausen!Q74+Wartburgkreis!Q74+'Unstrut-Hainich-Kreis'!Q74+Kyffhäuserkreis!Q74+'Schmalkalden-Meiningen'!Q74+Gotha!Q74+Sömmerda!Q74+Hildburghausen!Q74+'Ilm-Kreis'!Q74+'Weimarer Land'!Q74+Sonneberg!Q74+'Saalfeld-Rudolstadt'!Q74+'Saale-Holzland-Kreis'!Q74+'Saale-Orla-Kreis'!Q74+Greiz!Q74+'Altenburger Land'!Q74</f>
        <v>#VALUE!</v>
      </c>
      <c r="R74" s="26">
        <v>47</v>
      </c>
      <c r="S74" s="50">
        <v>47</v>
      </c>
      <c r="T74" s="51"/>
      <c r="U74" s="3"/>
      <c r="V74" s="47" t="s">
        <v>157</v>
      </c>
      <c r="W74" s="52"/>
      <c r="X74" s="30">
        <f>Erfurt!X74+Gera!X74+Suhl!X74+Weimar!X74+Eisenach!X74+Nordhausen!X74+Wartburgkreis!X74+'Unstrut-Hainich-Kreis'!X74+Kyffhäuserkreis!X74+'Schmalkalden-Meiningen'!X74+Gotha!X74+Sömmerda!X74+Hildburghausen!X74+'Ilm-Kreis'!X74+'Weimarer Land'!X74+Sonneberg!X74+'Saalfeld-Rudolstadt'!X74+'Saale-Holzland-Kreis'!X74+'Saale-Orla-Kreis'!X74+Greiz!X74+'Altenburger Land'!X74</f>
        <v>1687</v>
      </c>
      <c r="Y74" s="30">
        <f>Erfurt!Y74+Gera!Y74+Suhl!Y74+Weimar!Y74+Eisenach!Y74+Nordhausen!Y74+Wartburgkreis!Y74+'Unstrut-Hainich-Kreis'!Y74+Kyffhäuserkreis!Y74+'Schmalkalden-Meiningen'!Y74+Gotha!Y74+Sömmerda!Y74+Hildburghausen!Y74+'Ilm-Kreis'!Y74+'Weimarer Land'!Y74+Sonneberg!Y74+'Saalfeld-Rudolstadt'!Y74+'Saale-Holzland-Kreis'!Y74+'Saale-Orla-Kreis'!Y74+Greiz!Y74+'Altenburger Land'!Y74</f>
        <v>1648</v>
      </c>
      <c r="Z74" s="30">
        <f>Erfurt!Z74+Gera!Z74+Suhl!Z74+Weimar!Z74+Eisenach!Z74+Nordhausen!Z74+Wartburgkreis!Z74+'Unstrut-Hainich-Kreis'!Z74+Kyffhäuserkreis!Z74+'Schmalkalden-Meiningen'!Z74+Gotha!Z74+Sömmerda!Z74+Hildburghausen!Z74+'Ilm-Kreis'!Z74+'Weimarer Land'!Z74+Sonneberg!Z74+'Saalfeld-Rudolstadt'!Z74+'Saale-Holzland-Kreis'!Z74+'Saale-Orla-Kreis'!Z74+Greiz!Z74+'Altenburger Land'!Z74</f>
        <v>1780</v>
      </c>
      <c r="AA74" s="30">
        <f>Erfurt!AA74+Gera!AA74+Suhl!AA74+Weimar!AA74+Eisenach!AA74+Nordhausen!AA74+Wartburgkreis!AA74+'Unstrut-Hainich-Kreis'!AA74+Kyffhäuserkreis!AA74+'Schmalkalden-Meiningen'!AA74+Gotha!AA74+Sömmerda!AA74+Hildburghausen!AA74+'Ilm-Kreis'!AA74+'Weimarer Land'!AA74+Sonneberg!AA74+'Saalfeld-Rudolstadt'!AA74+'Saale-Holzland-Kreis'!AA74+'Saale-Orla-Kreis'!AA74+Greiz!AA74+'Altenburger Land'!AA74</f>
        <v>1882</v>
      </c>
      <c r="AB74" s="30">
        <f>Erfurt!AB74+Gera!AB74+Suhl!AB74+Weimar!AB74+Eisenach!AB74+Nordhausen!AB74+Wartburgkreis!AB74+'Unstrut-Hainich-Kreis'!AB74+Kyffhäuserkreis!AB74+'Schmalkalden-Meiningen'!AB74+Gotha!AB74+Sömmerda!AB74+Hildburghausen!AB74+'Ilm-Kreis'!AB74+'Weimarer Land'!AB74+Sonneberg!AB74+'Saalfeld-Rudolstadt'!AB74+'Saale-Holzland-Kreis'!AB74+'Saale-Orla-Kreis'!AB74+Greiz!AB74+'Altenburger Land'!AB74</f>
        <v>1853</v>
      </c>
      <c r="AC74" s="30">
        <f>Erfurt!AC74+Gera!AC74+Suhl!AC74+Weimar!AC74+Eisenach!AC74+Nordhausen!AC74+Wartburgkreis!AC74+'Unstrut-Hainich-Kreis'!AC74+Kyffhäuserkreis!AC74+'Schmalkalden-Meiningen'!AC74+Gotha!AC74+Sömmerda!AC74+Hildburghausen!AC74+'Ilm-Kreis'!AC74+'Weimarer Land'!AC74+Sonneberg!AC74+'Saalfeld-Rudolstadt'!AC74+'Saale-Holzland-Kreis'!AC74+'Saale-Orla-Kreis'!AC74+Greiz!AC74+'Altenburger Land'!AC74</f>
        <v>1824</v>
      </c>
      <c r="AD74" s="30">
        <f>Erfurt!AD74+Gera!AD74+Suhl!AD74+Weimar!AD74+Eisenach!AD74+Nordhausen!AD74+Wartburgkreis!AD74+'Unstrut-Hainich-Kreis'!AD74+Kyffhäuserkreis!AD74+'Schmalkalden-Meiningen'!AD74+Gotha!AD74+Sömmerda!AD74+Hildburghausen!AD74+'Ilm-Kreis'!AD74+'Weimarer Land'!AD74+Sonneberg!AD74+'Saalfeld-Rudolstadt'!AD74+'Saale-Holzland-Kreis'!AD74+'Saale-Orla-Kreis'!AD74+Greiz!AD74+'Altenburger Land'!AD74</f>
        <v>1738</v>
      </c>
      <c r="AE74" s="30">
        <f>Erfurt!AE74+Gera!AE74+Suhl!AE74+Weimar!AE74+Eisenach!AE74+Nordhausen!AE74+Wartburgkreis!AE74+'Unstrut-Hainich-Kreis'!AE74+Kyffhäuserkreis!AE74+'Schmalkalden-Meiningen'!AE74+Gotha!AE74+Sömmerda!AE74+Hildburghausen!AE74+'Ilm-Kreis'!AE74+'Weimarer Land'!AE74+Sonneberg!AE74+'Saalfeld-Rudolstadt'!AE74+'Saale-Holzland-Kreis'!AE74+'Saale-Orla-Kreis'!AE74+Greiz!AE74+'Altenburger Land'!AE74</f>
        <v>1579</v>
      </c>
      <c r="AF74" s="30">
        <f>Erfurt!AF74+Gera!AF74+Suhl!AF74+Weimar!AF74+Eisenach!AF74+Nordhausen!AF74+Wartburgkreis!AF74+'Unstrut-Hainich-Kreis'!AF74+Kyffhäuserkreis!AF74+'Schmalkalden-Meiningen'!AF74+Gotha!AF74+Sömmerda!AF74+Hildburghausen!AF74+'Ilm-Kreis'!AF74+'Weimarer Land'!AF74+Sonneberg!AF74+'Saalfeld-Rudolstadt'!AF74+'Saale-Holzland-Kreis'!AF74+'Saale-Orla-Kreis'!AF74+Greiz!AF74+'Altenburger Land'!AF74</f>
        <v>1669</v>
      </c>
      <c r="AG74" s="30">
        <f>Erfurt!AG74+Gera!AG74+Suhl!AG74+Weimar!AG74+Eisenach!AG74+Nordhausen!AG74+Wartburgkreis!AG74+'Unstrut-Hainich-Kreis'!AG74+Kyffhäuserkreis!AG74+'Schmalkalden-Meiningen'!AG74+Gotha!AG74+Sömmerda!AG74+Hildburghausen!AG74+'Ilm-Kreis'!AG74+'Weimarer Land'!AG74+Sonneberg!AG74+'Saalfeld-Rudolstadt'!AG74+'Saale-Holzland-Kreis'!AG74+'Saale-Orla-Kreis'!AG74+Greiz!AG74+'Altenburger Land'!AG74</f>
        <v>1982</v>
      </c>
      <c r="AH74" s="30">
        <f>Erfurt!AH74+Gera!AH74+Suhl!AH74+Weimar!AH74+Eisenach!AH74+Nordhausen!AH74+Wartburgkreis!AH74+'Unstrut-Hainich-Kreis'!AH74+Kyffhäuserkreis!AH74+'Schmalkalden-Meiningen'!AH74+Gotha!AH74+Sömmerda!AH74+Hildburghausen!AH74+'Ilm-Kreis'!AH74+'Weimarer Land'!AH74+Sonneberg!AH74+'Saalfeld-Rudolstadt'!AH74+'Saale-Holzland-Kreis'!AH74+'Saale-Orla-Kreis'!AH74+Greiz!AH74+'Altenburger Land'!AH74</f>
        <v>2127</v>
      </c>
      <c r="AI74" s="30">
        <f>Erfurt!AI74+Gera!AI74+Suhl!AI74+Weimar!AI74+Eisenach!AI74+Nordhausen!AI74+Wartburgkreis!AI74+'Unstrut-Hainich-Kreis'!AI74+Kyffhäuserkreis!AI74+'Schmalkalden-Meiningen'!AI74+Gotha!AI74+Sömmerda!AI74+Hildburghausen!AI74+'Ilm-Kreis'!AI74+'Weimarer Land'!AI74+Sonneberg!AI74+'Saalfeld-Rudolstadt'!AI74+'Saale-Holzland-Kreis'!AI74+'Saale-Orla-Kreis'!AI74+Greiz!AI74+'Altenburger Land'!AI74</f>
        <v>2339</v>
      </c>
      <c r="AJ74" s="26">
        <v>47</v>
      </c>
    </row>
    <row r="75" spans="1:36" s="18" customFormat="1" ht="13.5" customHeight="1">
      <c r="A75" s="50">
        <v>48</v>
      </c>
      <c r="B75" s="51"/>
      <c r="C75" s="3"/>
      <c r="D75" s="47" t="s">
        <v>157</v>
      </c>
      <c r="E75" s="52"/>
      <c r="F75" s="30">
        <f>Erfurt!F75+Gera!F75+Jena!F75+Suhl!F75+Weimar!F75+Eisenach!F75+Eichsfeld!F75+Nordhausen!F75+Wartburgkreis!F75+'Unstrut-Hainich-Kreis'!F75+Kyffhäuserkreis!F75+'Schmalkalden-Meiningen'!F75+Gotha!F75+Sömmerda!F75+Hildburghausen!F75+'Ilm-Kreis'!F75+'Weimarer Land'!F75+Sonneberg!F75+'Saalfeld-Rudolstadt'!F75+'Saale-Holzland-Kreis'!F75+'Saale-Orla-Kreis'!F75+Greiz!F75+'Altenburger Land'!F75</f>
        <v>3371</v>
      </c>
      <c r="G75" s="30">
        <f>Erfurt!G75+Gera!G75+Jena!G75+Suhl!G75+Weimar!G75+Eisenach!G75+Eichsfeld!G75+Nordhausen!G75+Wartburgkreis!G75+'Unstrut-Hainich-Kreis'!G75+Kyffhäuserkreis!G75+'Schmalkalden-Meiningen'!G75+Gotha!G75+Sömmerda!G75+Hildburghausen!G75+'Ilm-Kreis'!G75+'Weimarer Land'!G75+Sonneberg!G75+'Saalfeld-Rudolstadt'!G75+'Saale-Holzland-Kreis'!G75+'Saale-Orla-Kreis'!G75+Greiz!G75+'Altenburger Land'!G75</f>
        <v>3027</v>
      </c>
      <c r="H75" s="30">
        <f>Erfurt!H75+Gera!H75+Jena!H75+Suhl!H75+Weimar!H75+Eisenach!H75+Eichsfeld!H75+Nordhausen!H75+Wartburgkreis!H75+'Unstrut-Hainich-Kreis'!H75+Kyffhäuserkreis!H75+'Schmalkalden-Meiningen'!H75+Gotha!H75+Sömmerda!H75+Hildburghausen!H75+'Ilm-Kreis'!H75+'Weimarer Land'!H75+Sonneberg!H75+'Saalfeld-Rudolstadt'!H75+'Saale-Holzland-Kreis'!H75+'Saale-Orla-Kreis'!H75+Greiz!H75+'Altenburger Land'!H75</f>
        <v>2819</v>
      </c>
      <c r="I75" s="30">
        <f>Erfurt!I75+Gera!I75+Jena!I75+Suhl!I75+Weimar!I75+Eisenach!I75+Eichsfeld!I75+Nordhausen!I75+Wartburgkreis!I75+'Unstrut-Hainich-Kreis'!I75+Kyffhäuserkreis!I75+'Schmalkalden-Meiningen'!I75+Gotha!I75+Sömmerda!I75+Hildburghausen!I75+'Ilm-Kreis'!I75+'Weimarer Land'!I75+Sonneberg!I75+'Saalfeld-Rudolstadt'!I75+'Saale-Holzland-Kreis'!I75+'Saale-Orla-Kreis'!I75+Greiz!I75+'Altenburger Land'!I75</f>
        <v>2811</v>
      </c>
      <c r="J75" s="30">
        <f>Erfurt!J75+Gera!J75+Jena!J75+Suhl!J75+Weimar!J75+Eisenach!J75+Eichsfeld!J75+Nordhausen!J75+Wartburgkreis!J75+'Unstrut-Hainich-Kreis'!J75+Kyffhäuserkreis!J75+'Schmalkalden-Meiningen'!J75+Gotha!J75+Sömmerda!J75+Hildburghausen!J75+'Ilm-Kreis'!J75+'Weimarer Land'!J75+Sonneberg!J75+'Saalfeld-Rudolstadt'!J75+'Saale-Holzland-Kreis'!J75+'Saale-Orla-Kreis'!J75+Greiz!J75+'Altenburger Land'!J75</f>
        <v>2917</v>
      </c>
      <c r="K75" s="30">
        <f>Erfurt!K75+Gera!K75+Jena!K75+Suhl!K75+Weimar!K75+Eisenach!K75+Eichsfeld!K75+Nordhausen!K75+Wartburgkreis!K75+'Unstrut-Hainich-Kreis'!K75+Kyffhäuserkreis!K75+'Schmalkalden-Meiningen'!K75+Gotha!K75+Sömmerda!K75+Hildburghausen!K75+'Ilm-Kreis'!K75+'Weimarer Land'!K75+Sonneberg!K75+'Saalfeld-Rudolstadt'!K75+'Saale-Holzland-Kreis'!K75+'Saale-Orla-Kreis'!K75+Greiz!K75+'Altenburger Land'!K75</f>
        <v>3147</v>
      </c>
      <c r="L75" s="30">
        <f>Erfurt!L75+Gera!L75+Jena!L75+Suhl!L75+Weimar!L75+Eisenach!L75+Eichsfeld!L75+Nordhausen!L75+Wartburgkreis!L75+'Unstrut-Hainich-Kreis'!L75+Kyffhäuserkreis!L75+'Schmalkalden-Meiningen'!L75+Gotha!L75+Sömmerda!L75+Hildburghausen!L75+'Ilm-Kreis'!L75+'Weimarer Land'!L75+Sonneberg!L75+'Saalfeld-Rudolstadt'!L75+'Saale-Holzland-Kreis'!L75+'Saale-Orla-Kreis'!L75+Greiz!L75+'Altenburger Land'!L75</f>
        <v>3001</v>
      </c>
      <c r="M75" s="30">
        <f>Erfurt!M75+Gera!M75+Jena!M75+Suhl!M75+Weimar!M75+Eisenach!M75+Eichsfeld!M75+Nordhausen!M75+Wartburgkreis!M75+'Unstrut-Hainich-Kreis'!M75+Kyffhäuserkreis!M75+'Schmalkalden-Meiningen'!M75+Gotha!M75+Sömmerda!M75+Hildburghausen!M75+'Ilm-Kreis'!M75+'Weimarer Land'!M75+Sonneberg!M75+'Saalfeld-Rudolstadt'!M75+'Saale-Holzland-Kreis'!M75+'Saale-Orla-Kreis'!M75+Greiz!M75+'Altenburger Land'!M75</f>
        <v>2708</v>
      </c>
      <c r="N75" s="30">
        <f>Erfurt!N75+Gera!N75+Jena!N75+Suhl!N75+Weimar!N75+Eisenach!N75+Eichsfeld!N75+Nordhausen!N75+Wartburgkreis!N75+'Unstrut-Hainich-Kreis'!N75+Kyffhäuserkreis!N75+'Schmalkalden-Meiningen'!N75+Gotha!N75+Sömmerda!N75+Hildburghausen!N75+'Ilm-Kreis'!N75+'Weimarer Land'!N75+Sonneberg!N75+'Saalfeld-Rudolstadt'!N75+'Saale-Holzland-Kreis'!N75+'Saale-Orla-Kreis'!N75+Greiz!N75+'Altenburger Land'!N75</f>
        <v>2636</v>
      </c>
      <c r="O75" s="30">
        <f>Erfurt!O75+Gera!O75+Jena!O75+Suhl!O75+Weimar!O75+Eisenach!O75+Eichsfeld!O75+Nordhausen!O75+Wartburgkreis!O75+'Unstrut-Hainich-Kreis'!O75+Kyffhäuserkreis!O75+'Schmalkalden-Meiningen'!O75+Gotha!O75+Sömmerda!O75+Hildburghausen!O75+'Ilm-Kreis'!O75+'Weimarer Land'!O75+Sonneberg!O75+'Saalfeld-Rudolstadt'!O75+'Saale-Holzland-Kreis'!O75+'Saale-Orla-Kreis'!O75+Greiz!O75+'Altenburger Land'!O75</f>
        <v>2519</v>
      </c>
      <c r="P75" s="30">
        <f>Erfurt!P75+Gera!P75+Jena!P75+Suhl!P75+Weimar!P75+Eisenach!P75+Eichsfeld!P75+Nordhausen!P75+Wartburgkreis!P75+'Unstrut-Hainich-Kreis'!P75+Kyffhäuserkreis!P75+'Schmalkalden-Meiningen'!P75+Gotha!P75+Sömmerda!P75+Hildburghausen!P75+'Ilm-Kreis'!P75+'Weimarer Land'!P75+Sonneberg!P75+'Saalfeld-Rudolstadt'!P75+'Saale-Holzland-Kreis'!P75+'Saale-Orla-Kreis'!P75+Greiz!P75+'Altenburger Land'!P75</f>
        <v>2463</v>
      </c>
      <c r="Q75" s="30">
        <f>Erfurt!Q75+Gera!Q75+Jena!Q75+Suhl!Q75+Weimar!Q75+Eisenach!Q75+Eichsfeld!Q75+Nordhausen!Q75+Wartburgkreis!Q75+'Unstrut-Hainich-Kreis'!Q75+Kyffhäuserkreis!Q75+'Schmalkalden-Meiningen'!Q75+Gotha!Q75+Sömmerda!Q75+Hildburghausen!Q75+'Ilm-Kreis'!Q75+'Weimarer Land'!Q75+Sonneberg!Q75+'Saalfeld-Rudolstadt'!Q75+'Saale-Holzland-Kreis'!Q75+'Saale-Orla-Kreis'!Q75+Greiz!Q75+'Altenburger Land'!Q75</f>
        <v>2276</v>
      </c>
      <c r="R75" s="26">
        <v>48</v>
      </c>
      <c r="S75" s="50">
        <v>48</v>
      </c>
      <c r="T75" s="51"/>
      <c r="U75" s="3"/>
      <c r="V75" s="47" t="s">
        <v>158</v>
      </c>
      <c r="W75" s="52"/>
      <c r="X75" s="30">
        <f>Erfurt!X75+Gera!X75+Jena!X75+Suhl!X75+Weimar!X75+Eisenach!X75+Eichsfeld!X75+Nordhausen!X75+Wartburgkreis!X75+'Unstrut-Hainich-Kreis'!X75+Kyffhäuserkreis!X75+'Schmalkalden-Meiningen'!X75+Gotha!X75+Sömmerda!X75+Hildburghausen!X75+'Ilm-Kreis'!X75+'Weimarer Land'!X75+Sonneberg!X75+'Saalfeld-Rudolstadt'!X75+'Saale-Holzland-Kreis'!X75+'Saale-Orla-Kreis'!X75+Greiz!X75+'Altenburger Land'!X75</f>
        <v>2212</v>
      </c>
      <c r="Y75" s="30">
        <f>Erfurt!Y75+Gera!Y75+Jena!Y75+Suhl!Y75+Weimar!Y75+Eisenach!Y75+Eichsfeld!Y75+Nordhausen!Y75+Wartburgkreis!Y75+'Unstrut-Hainich-Kreis'!Y75+Kyffhäuserkreis!Y75+'Schmalkalden-Meiningen'!Y75+Gotha!Y75+Sömmerda!Y75+Hildburghausen!Y75+'Ilm-Kreis'!Y75+'Weimarer Land'!Y75+Sonneberg!Y75+'Saalfeld-Rudolstadt'!Y75+'Saale-Holzland-Kreis'!Y75+'Saale-Orla-Kreis'!Y75+Greiz!Y75+'Altenburger Land'!Y75</f>
        <v>2348</v>
      </c>
      <c r="Z75" s="30">
        <f>Erfurt!Z75+Gera!Z75+Jena!Z75+Suhl!Z75+Weimar!Z75+Eisenach!Z75+Eichsfeld!Z75+Nordhausen!Z75+Wartburgkreis!Z75+'Unstrut-Hainich-Kreis'!Z75+Kyffhäuserkreis!Z75+'Schmalkalden-Meiningen'!Z75+Gotha!Z75+Sömmerda!Z75+Hildburghausen!Z75+'Ilm-Kreis'!Z75+'Weimarer Land'!Z75+Sonneberg!Z75+'Saalfeld-Rudolstadt'!Z75+'Saale-Holzland-Kreis'!Z75+'Saale-Orla-Kreis'!Z75+Greiz!Z75+'Altenburger Land'!Z75</f>
        <v>2626</v>
      </c>
      <c r="AA75" s="30">
        <f>Erfurt!AA75+Gera!AA75+Jena!AA75+Suhl!AA75+Weimar!AA75+Eisenach!AA75+Eichsfeld!AA75+Nordhausen!AA75+Wartburgkreis!AA75+'Unstrut-Hainich-Kreis'!AA75+Kyffhäuserkreis!AA75+'Schmalkalden-Meiningen'!AA75+Gotha!AA75+Sömmerda!AA75+Hildburghausen!AA75+'Ilm-Kreis'!AA75+'Weimarer Land'!AA75+Sonneberg!AA75+'Saalfeld-Rudolstadt'!AA75+'Saale-Holzland-Kreis'!AA75+'Saale-Orla-Kreis'!AA75+Greiz!AA75+'Altenburger Land'!AA75</f>
        <v>2924</v>
      </c>
      <c r="AB75" s="30">
        <f>Erfurt!AB75+Gera!AB75+Jena!AB75+Suhl!AB75+Weimar!AB75+Eisenach!AB75+Eichsfeld!AB75+Nordhausen!AB75+Wartburgkreis!AB75+'Unstrut-Hainich-Kreis'!AB75+Kyffhäuserkreis!AB75+'Schmalkalden-Meiningen'!AB75+Gotha!AB75+Sömmerda!AB75+Hildburghausen!AB75+'Ilm-Kreis'!AB75+'Weimarer Land'!AB75+Sonneberg!AB75+'Saalfeld-Rudolstadt'!AB75+'Saale-Holzland-Kreis'!AB75+'Saale-Orla-Kreis'!AB75+Greiz!AB75+'Altenburger Land'!AB75</f>
        <v>2996</v>
      </c>
      <c r="AC75" s="30">
        <f>Erfurt!AC75+Gera!AC75+Jena!AC75+Suhl!AC75+Weimar!AC75+Eisenach!AC75+Eichsfeld!AC75+Nordhausen!AC75+Wartburgkreis!AC75+'Unstrut-Hainich-Kreis'!AC75+Kyffhäuserkreis!AC75+'Schmalkalden-Meiningen'!AC75+Gotha!AC75+Sömmerda!AC75+Hildburghausen!AC75+'Ilm-Kreis'!AC75+'Weimarer Land'!AC75+Sonneberg!AC75+'Saalfeld-Rudolstadt'!AC75+'Saale-Holzland-Kreis'!AC75+'Saale-Orla-Kreis'!AC75+Greiz!AC75+'Altenburger Land'!AC75</f>
        <v>3073</v>
      </c>
      <c r="AD75" s="30">
        <f>Erfurt!AD75+Gera!AD75+Jena!AD75+Suhl!AD75+Weimar!AD75+Eisenach!AD75+Eichsfeld!AD75+Nordhausen!AD75+Wartburgkreis!AD75+'Unstrut-Hainich-Kreis'!AD75+Kyffhäuserkreis!AD75+'Schmalkalden-Meiningen'!AD75+Gotha!AD75+Sömmerda!AD75+Hildburghausen!AD75+'Ilm-Kreis'!AD75+'Weimarer Land'!AD75+Sonneberg!AD75+'Saalfeld-Rudolstadt'!AD75+'Saale-Holzland-Kreis'!AD75+'Saale-Orla-Kreis'!AD75+Greiz!AD75+'Altenburger Land'!AD75</f>
        <v>3104</v>
      </c>
      <c r="AE75" s="30">
        <f>Erfurt!AE75+Gera!AE75+Jena!AE75+Suhl!AE75+Weimar!AE75+Eisenach!AE75+Eichsfeld!AE75+Nordhausen!AE75+Wartburgkreis!AE75+'Unstrut-Hainich-Kreis'!AE75+Kyffhäuserkreis!AE75+'Schmalkalden-Meiningen'!AE75+Gotha!AE75+Sömmerda!AE75+Hildburghausen!AE75+'Ilm-Kreis'!AE75+'Weimarer Land'!AE75+Sonneberg!AE75+'Saalfeld-Rudolstadt'!AE75+'Saale-Holzland-Kreis'!AE75+'Saale-Orla-Kreis'!AE75+Greiz!AE75+'Altenburger Land'!AE75</f>
        <v>2844</v>
      </c>
      <c r="AF75" s="30">
        <f>Erfurt!AF75+Gera!AF75+Jena!AF75+Suhl!AF75+Weimar!AF75+Eisenach!AF75+Eichsfeld!AF75+Nordhausen!AF75+Wartburgkreis!AF75+'Unstrut-Hainich-Kreis'!AF75+Kyffhäuserkreis!AF75+'Schmalkalden-Meiningen'!AF75+Gotha!AF75+Sömmerda!AF75+Hildburghausen!AF75+'Ilm-Kreis'!AF75+'Weimarer Land'!AF75+Sonneberg!AF75+'Saalfeld-Rudolstadt'!AF75+'Saale-Holzland-Kreis'!AF75+'Saale-Orla-Kreis'!AF75+Greiz!AF75+'Altenburger Land'!AF75</f>
        <v>3275</v>
      </c>
      <c r="AG75" s="30">
        <f>Erfurt!AG75+Gera!AG75+Jena!AG75+Suhl!AG75+Weimar!AG75+Eisenach!AG75+Eichsfeld!AG75+Nordhausen!AG75+Wartburgkreis!AG75+'Unstrut-Hainich-Kreis'!AG75+Kyffhäuserkreis!AG75+'Schmalkalden-Meiningen'!AG75+Gotha!AG75+Sömmerda!AG75+Hildburghausen!AG75+'Ilm-Kreis'!AG75+'Weimarer Land'!AG75+Sonneberg!AG75+'Saalfeld-Rudolstadt'!AG75+'Saale-Holzland-Kreis'!AG75+'Saale-Orla-Kreis'!AG75+Greiz!AG75+'Altenburger Land'!AG75</f>
        <v>3737</v>
      </c>
      <c r="AH75" s="30">
        <f>Erfurt!AH75+Gera!AH75+Jena!AH75+Suhl!AH75+Weimar!AH75+Eisenach!AH75+Eichsfeld!AH75+Nordhausen!AH75+Wartburgkreis!AH75+'Unstrut-Hainich-Kreis'!AH75+Kyffhäuserkreis!AH75+'Schmalkalden-Meiningen'!AH75+Gotha!AH75+Sömmerda!AH75+Hildburghausen!AH75+'Ilm-Kreis'!AH75+'Weimarer Land'!AH75+Sonneberg!AH75+'Saalfeld-Rudolstadt'!AH75+'Saale-Holzland-Kreis'!AH75+'Saale-Orla-Kreis'!AH75+Greiz!AH75+'Altenburger Land'!AH75</f>
        <v>4000</v>
      </c>
      <c r="AI75" s="30">
        <f>Erfurt!AI75+Gera!AI75+Jena!AI75+Suhl!AI75+Weimar!AI75+Eisenach!AI75+Eichsfeld!AI75+Nordhausen!AI75+Wartburgkreis!AI75+'Unstrut-Hainich-Kreis'!AI75+Kyffhäuserkreis!AI75+'Schmalkalden-Meiningen'!AI75+Gotha!AI75+Sömmerda!AI75+Hildburghausen!AI75+'Ilm-Kreis'!AI75+'Weimarer Land'!AI75+Sonneberg!AI75+'Saalfeld-Rudolstadt'!AI75+'Saale-Holzland-Kreis'!AI75+'Saale-Orla-Kreis'!AI75+Greiz!AI75+'Altenburger Land'!AI75</f>
        <v>3896</v>
      </c>
      <c r="AJ75" s="26">
        <v>48</v>
      </c>
    </row>
  </sheetData>
  <mergeCells count="6">
    <mergeCell ref="AB5:AJ5"/>
    <mergeCell ref="C3:E3"/>
    <mergeCell ref="U3:W3"/>
    <mergeCell ref="A5:I5"/>
    <mergeCell ref="J5:R5"/>
    <mergeCell ref="S5:AA5"/>
  </mergeCells>
  <printOptions/>
  <pageMargins left="0.75" right="0.75" top="1" bottom="1" header="0.4921259845" footer="0.4921259845"/>
  <pageSetup fitToWidth="2" horizontalDpi="600" verticalDpi="600" orientation="landscape" paperSize="8" scale="72" r:id="rId1"/>
  <colBreaks count="1" manualBreakCount="1">
    <brk id="18" max="74" man="1"/>
  </colBreaks>
</worksheet>
</file>

<file path=xl/worksheets/sheet4.xml><?xml version="1.0" encoding="utf-8"?>
<worksheet xmlns="http://schemas.openxmlformats.org/spreadsheetml/2006/main" xmlns:r="http://schemas.openxmlformats.org/officeDocument/2006/relationships">
  <sheetPr>
    <pageSetUpPr fitToPage="1"/>
  </sheetPr>
  <dimension ref="A2:C31"/>
  <sheetViews>
    <sheetView workbookViewId="0" topLeftCell="A1">
      <selection activeCell="A1" sqref="A1"/>
    </sheetView>
  </sheetViews>
  <sheetFormatPr defaultColWidth="11.421875" defaultRowHeight="12.75"/>
  <cols>
    <col min="1" max="1" width="25.7109375" style="1" customWidth="1"/>
    <col min="2" max="2" width="60.421875" style="1" customWidth="1"/>
    <col min="3" max="16384" width="11.421875" style="1" customWidth="1"/>
  </cols>
  <sheetData>
    <row r="2" ht="15.75">
      <c r="A2" s="10" t="s">
        <v>52</v>
      </c>
    </row>
    <row r="5" spans="1:2" s="12" customFormat="1" ht="40.5" customHeight="1">
      <c r="A5" s="72" t="s">
        <v>178</v>
      </c>
      <c r="B5" s="72"/>
    </row>
    <row r="7" spans="1:2" s="12" customFormat="1" ht="42" customHeight="1">
      <c r="A7" s="72" t="s">
        <v>177</v>
      </c>
      <c r="B7" s="72"/>
    </row>
    <row r="10" spans="1:2" ht="12.75">
      <c r="A10" s="13" t="s">
        <v>53</v>
      </c>
      <c r="B10" s="2"/>
    </row>
    <row r="11" ht="12.75" hidden="1"/>
    <row r="13" spans="1:3" ht="96" customHeight="1">
      <c r="A13" s="73" t="s">
        <v>150</v>
      </c>
      <c r="B13" s="73"/>
      <c r="C13" s="14"/>
    </row>
    <row r="14" spans="1:3" ht="100.5" customHeight="1">
      <c r="A14" s="73" t="s">
        <v>131</v>
      </c>
      <c r="B14" s="73"/>
      <c r="C14" s="14"/>
    </row>
    <row r="15" ht="12.75">
      <c r="A15" s="2"/>
    </row>
    <row r="16" spans="1:2" s="12" customFormat="1" ht="25.5" customHeight="1">
      <c r="A16" s="72" t="s">
        <v>175</v>
      </c>
      <c r="B16" s="72"/>
    </row>
    <row r="17" ht="12.75">
      <c r="A17" s="2"/>
    </row>
    <row r="18" ht="12.75">
      <c r="A18" s="2"/>
    </row>
    <row r="19" ht="12.75">
      <c r="A19" s="2"/>
    </row>
    <row r="20" spans="1:3" ht="12.75">
      <c r="A20" s="2"/>
      <c r="C20" s="12"/>
    </row>
    <row r="21" ht="12.75">
      <c r="A21" s="2"/>
    </row>
    <row r="22" ht="12.75">
      <c r="A22" s="2"/>
    </row>
    <row r="23" spans="1:2" ht="12.75">
      <c r="A23" s="2"/>
      <c r="B23" s="15"/>
    </row>
    <row r="24" spans="1:2" ht="12.75">
      <c r="A24" s="74"/>
      <c r="B24" s="72"/>
    </row>
    <row r="25" spans="1:2" ht="12.75">
      <c r="A25" s="73"/>
      <c r="B25" s="73"/>
    </row>
    <row r="27" ht="12.75">
      <c r="A27" s="9"/>
    </row>
    <row r="29" spans="1:3" ht="12.75">
      <c r="A29" s="73"/>
      <c r="B29" s="73"/>
      <c r="C29" s="12"/>
    </row>
    <row r="30" spans="1:3" ht="12.75">
      <c r="A30" s="11"/>
      <c r="B30" s="11"/>
      <c r="C30" s="12"/>
    </row>
    <row r="31" spans="1:2" ht="12.75">
      <c r="A31" s="72"/>
      <c r="B31" s="72"/>
    </row>
  </sheetData>
  <mergeCells count="9">
    <mergeCell ref="A5:B5"/>
    <mergeCell ref="A7:B7"/>
    <mergeCell ref="A29:B29"/>
    <mergeCell ref="A31:B31"/>
    <mergeCell ref="A13:B13"/>
    <mergeCell ref="A24:B24"/>
    <mergeCell ref="A25:B25"/>
    <mergeCell ref="A14:B14"/>
    <mergeCell ref="A16:B16"/>
  </mergeCells>
  <printOptions horizontalCentered="1"/>
  <pageMargins left="0.5905511811023623" right="0.5905511811023623" top="0.7874015748031497" bottom="0.984251968503937" header="0.5118110236220472" footer="0.5118110236220472"/>
  <pageSetup firstPageNumber="2" useFirstPageNumber="1" fitToHeight="1"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C68"/>
  <sheetViews>
    <sheetView zoomScaleSheetLayoutView="100" workbookViewId="0" topLeftCell="A1">
      <selection activeCell="A1" sqref="A1:C1"/>
    </sheetView>
  </sheetViews>
  <sheetFormatPr defaultColWidth="11.421875" defaultRowHeight="12.75"/>
  <cols>
    <col min="1" max="1" width="5.7109375" style="1" customWidth="1"/>
    <col min="2" max="2" width="74.421875" style="1" hidden="1" customWidth="1"/>
    <col min="3" max="3" width="78.7109375" style="1" customWidth="1"/>
    <col min="4" max="16384" width="11.421875" style="1" customWidth="1"/>
  </cols>
  <sheetData>
    <row r="1" spans="1:3" ht="12.75">
      <c r="A1" s="78"/>
      <c r="B1" s="78"/>
      <c r="C1" s="78"/>
    </row>
    <row r="3" ht="15.75">
      <c r="A3" s="10" t="s">
        <v>32</v>
      </c>
    </row>
    <row r="6" ht="12.75">
      <c r="A6" s="9" t="s">
        <v>33</v>
      </c>
    </row>
    <row r="7" ht="6" customHeight="1"/>
    <row r="8" spans="1:3" s="62" customFormat="1" ht="114.75" customHeight="1">
      <c r="A8" s="75" t="s">
        <v>170</v>
      </c>
      <c r="B8" s="75"/>
      <c r="C8" s="75"/>
    </row>
    <row r="9" ht="15" customHeight="1"/>
    <row r="10" ht="12.75">
      <c r="A10" s="9" t="s">
        <v>34</v>
      </c>
    </row>
    <row r="11" ht="6" customHeight="1"/>
    <row r="12" spans="1:3" s="12" customFormat="1" ht="77.25" customHeight="1">
      <c r="A12" s="72" t="s">
        <v>135</v>
      </c>
      <c r="B12" s="72"/>
      <c r="C12" s="72"/>
    </row>
    <row r="13" ht="15" customHeight="1"/>
    <row r="14" ht="12.75">
      <c r="A14" s="9" t="s">
        <v>35</v>
      </c>
    </row>
    <row r="15" ht="6" customHeight="1"/>
    <row r="16" spans="1:3" ht="26.25" customHeight="1">
      <c r="A16" s="73" t="s">
        <v>36</v>
      </c>
      <c r="B16" s="73"/>
      <c r="C16" s="73"/>
    </row>
    <row r="17" ht="15" customHeight="1"/>
    <row r="18" ht="12.75">
      <c r="A18" s="9" t="s">
        <v>37</v>
      </c>
    </row>
    <row r="19" ht="6" customHeight="1"/>
    <row r="20" spans="1:3" s="62" customFormat="1" ht="66.75" customHeight="1">
      <c r="A20" s="75" t="s">
        <v>179</v>
      </c>
      <c r="B20" s="75"/>
      <c r="C20" s="75"/>
    </row>
    <row r="21" spans="1:3" s="62" customFormat="1" ht="64.5" customHeight="1">
      <c r="A21" s="76" t="s">
        <v>180</v>
      </c>
      <c r="B21" s="77"/>
      <c r="C21" s="77"/>
    </row>
    <row r="22" ht="15" customHeight="1"/>
    <row r="23" ht="12.75">
      <c r="A23" s="9" t="s">
        <v>38</v>
      </c>
    </row>
    <row r="24" ht="6" customHeight="1"/>
    <row r="25" spans="1:3" ht="25.5" customHeight="1">
      <c r="A25" s="73" t="s">
        <v>39</v>
      </c>
      <c r="B25" s="73"/>
      <c r="C25" s="73"/>
    </row>
    <row r="27" ht="15" customHeight="1"/>
    <row r="28" ht="12.75">
      <c r="A28" s="9" t="s">
        <v>40</v>
      </c>
    </row>
    <row r="29" ht="6" customHeight="1"/>
    <row r="30" spans="1:3" ht="55.5" customHeight="1">
      <c r="A30" s="72" t="s">
        <v>136</v>
      </c>
      <c r="B30" s="72"/>
      <c r="C30" s="72"/>
    </row>
    <row r="31" spans="1:3" ht="25.5" customHeight="1">
      <c r="A31" s="73" t="s">
        <v>41</v>
      </c>
      <c r="B31" s="73"/>
      <c r="C31" s="73"/>
    </row>
    <row r="33" ht="15" customHeight="1"/>
    <row r="34" ht="12.75">
      <c r="A34" s="9" t="s">
        <v>24</v>
      </c>
    </row>
    <row r="35" ht="6" customHeight="1"/>
    <row r="36" spans="1:3" ht="78" customHeight="1">
      <c r="A36" s="73" t="s">
        <v>137</v>
      </c>
      <c r="B36" s="73"/>
      <c r="C36" s="73"/>
    </row>
    <row r="37" ht="15" customHeight="1"/>
    <row r="38" ht="12.75">
      <c r="A38" s="9" t="s">
        <v>23</v>
      </c>
    </row>
    <row r="39" ht="6" customHeight="1"/>
    <row r="40" spans="1:3" ht="77.25" customHeight="1">
      <c r="A40" s="73" t="s">
        <v>138</v>
      </c>
      <c r="B40" s="73"/>
      <c r="C40" s="73"/>
    </row>
    <row r="41" spans="1:3" ht="84.75" customHeight="1">
      <c r="A41" s="73" t="s">
        <v>140</v>
      </c>
      <c r="B41" s="73"/>
      <c r="C41" s="73"/>
    </row>
    <row r="42" ht="15" customHeight="1"/>
    <row r="43" ht="12.75">
      <c r="A43" s="9" t="s">
        <v>42</v>
      </c>
    </row>
    <row r="44" ht="6" customHeight="1"/>
    <row r="45" spans="1:3" ht="25.5" customHeight="1">
      <c r="A45" s="73" t="s">
        <v>43</v>
      </c>
      <c r="B45" s="73"/>
      <c r="C45" s="73"/>
    </row>
    <row r="46" ht="15" customHeight="1"/>
    <row r="47" ht="12.75">
      <c r="A47" s="9" t="s">
        <v>6</v>
      </c>
    </row>
    <row r="48" ht="6" customHeight="1"/>
    <row r="49" spans="1:3" ht="25.5" customHeight="1">
      <c r="A49" s="73" t="s">
        <v>44</v>
      </c>
      <c r="B49" s="73"/>
      <c r="C49" s="73"/>
    </row>
    <row r="50" ht="15" customHeight="1"/>
    <row r="51" ht="12.75" customHeight="1">
      <c r="A51" s="9" t="s">
        <v>11</v>
      </c>
    </row>
    <row r="52" ht="6" customHeight="1"/>
    <row r="53" spans="1:3" ht="25.5" customHeight="1">
      <c r="A53" s="73" t="s">
        <v>139</v>
      </c>
      <c r="B53" s="73"/>
      <c r="C53" s="73"/>
    </row>
    <row r="54" ht="15" customHeight="1"/>
    <row r="55" ht="12.75">
      <c r="A55" s="9" t="s">
        <v>7</v>
      </c>
    </row>
    <row r="56" ht="6" customHeight="1"/>
    <row r="57" spans="1:3" ht="25.5" customHeight="1">
      <c r="A57" s="73" t="s">
        <v>45</v>
      </c>
      <c r="B57" s="73"/>
      <c r="C57" s="73"/>
    </row>
    <row r="59" ht="15" customHeight="1"/>
    <row r="60" ht="12.75" customHeight="1">
      <c r="A60" s="9" t="s">
        <v>46</v>
      </c>
    </row>
    <row r="61" ht="6" customHeight="1"/>
    <row r="62" spans="1:3" ht="51.75" customHeight="1">
      <c r="A62" s="73" t="s">
        <v>144</v>
      </c>
      <c r="B62" s="73"/>
      <c r="C62" s="73"/>
    </row>
    <row r="65" ht="12.75">
      <c r="A65" s="9" t="s">
        <v>47</v>
      </c>
    </row>
    <row r="66" ht="12.75">
      <c r="A66" s="9"/>
    </row>
    <row r="67" spans="1:3" ht="12.75">
      <c r="A67" s="47" t="s">
        <v>141</v>
      </c>
      <c r="C67" s="1" t="s">
        <v>142</v>
      </c>
    </row>
    <row r="68" spans="1:3" ht="12.75">
      <c r="A68" s="1" t="s">
        <v>48</v>
      </c>
      <c r="C68" s="1" t="s">
        <v>49</v>
      </c>
    </row>
  </sheetData>
  <mergeCells count="17">
    <mergeCell ref="A20:C20"/>
    <mergeCell ref="A21:C21"/>
    <mergeCell ref="A25:C25"/>
    <mergeCell ref="A1:C1"/>
    <mergeCell ref="A8:C8"/>
    <mergeCell ref="A12:C12"/>
    <mergeCell ref="A16:C16"/>
    <mergeCell ref="A62:C62"/>
    <mergeCell ref="A45:C45"/>
    <mergeCell ref="A53:C53"/>
    <mergeCell ref="A30:C30"/>
    <mergeCell ref="A31:C31"/>
    <mergeCell ref="A49:C49"/>
    <mergeCell ref="A57:C57"/>
    <mergeCell ref="A36:C36"/>
    <mergeCell ref="A40:C40"/>
    <mergeCell ref="A41:C41"/>
  </mergeCells>
  <printOptions horizontalCentered="1"/>
  <pageMargins left="0.5905511811023623" right="0.5905511811023623" top="0.7874015748031497" bottom="0.984251968503937" header="0.5118110236220472" footer="0.5118110236220472"/>
  <pageSetup firstPageNumber="3" useFirstPageNumber="1" fitToHeight="3" horizontalDpi="600" verticalDpi="600" orientation="portrait" paperSize="9" r:id="rId1"/>
  <headerFooter alignWithMargins="0">
    <oddHeader>&amp;C- &amp;P -</oddHeader>
  </headerFooter>
  <rowBreaks count="2" manualBreakCount="2">
    <brk id="25" max="2" man="1"/>
    <brk id="57" max="2" man="1"/>
  </rowBreaks>
</worksheet>
</file>

<file path=xl/worksheets/sheet6.xml><?xml version="1.0" encoding="utf-8"?>
<worksheet xmlns="http://schemas.openxmlformats.org/spreadsheetml/2006/main" xmlns:r="http://schemas.openxmlformats.org/officeDocument/2006/relationships">
  <sheetPr codeName="Tabelle24"/>
  <dimension ref="A1:AJ80"/>
  <sheetViews>
    <sheetView zoomScale="75" zoomScaleNormal="75" zoomScaleSheetLayoutView="75" workbookViewId="0" topLeftCell="A1">
      <selection activeCell="A1" sqref="A1"/>
    </sheetView>
  </sheetViews>
  <sheetFormatPr defaultColWidth="11.421875" defaultRowHeight="12.75"/>
  <cols>
    <col min="1" max="1" width="6.7109375" style="19" customWidth="1"/>
    <col min="2" max="2" width="1.7109375" style="19" customWidth="1"/>
    <col min="3" max="3" width="2.421875" style="19" customWidth="1"/>
    <col min="4" max="4" width="2.57421875" style="19" customWidth="1"/>
    <col min="5" max="5" width="52.421875" style="19" customWidth="1"/>
    <col min="6" max="13" width="13.7109375" style="19" customWidth="1"/>
    <col min="14" max="17" width="14.7109375" style="19" customWidth="1"/>
    <col min="18" max="19" width="6.7109375" style="19" customWidth="1"/>
    <col min="20" max="20" width="1.7109375" style="19" customWidth="1"/>
    <col min="21" max="21" width="2.421875" style="19" customWidth="1"/>
    <col min="22" max="22" width="2.8515625" style="19" customWidth="1"/>
    <col min="23" max="23" width="52.421875" style="19" customWidth="1"/>
    <col min="24" max="31" width="13.7109375" style="19" customWidth="1"/>
    <col min="32" max="35" width="14.7109375" style="19" customWidth="1"/>
    <col min="36" max="36" width="6.7109375" style="19" customWidth="1"/>
    <col min="37" max="16384" width="11.421875" style="19" customWidth="1"/>
  </cols>
  <sheetData>
    <row r="1" spans="9:28" s="59" customFormat="1" ht="15">
      <c r="I1" s="16" t="s">
        <v>103</v>
      </c>
      <c r="J1" s="17" t="s">
        <v>169</v>
      </c>
      <c r="AA1" s="60" t="s">
        <v>104</v>
      </c>
      <c r="AB1" s="59" t="s">
        <v>169</v>
      </c>
    </row>
    <row r="2" spans="1:36"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ht="25.5" customHeight="1">
      <c r="A3" s="34" t="s">
        <v>27</v>
      </c>
      <c r="B3" s="21"/>
      <c r="C3" s="81" t="s">
        <v>0</v>
      </c>
      <c r="D3" s="81"/>
      <c r="E3" s="82"/>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38" t="s">
        <v>27</v>
      </c>
    </row>
    <row r="4" spans="1:36" ht="7.5" customHeight="1">
      <c r="A4" s="48"/>
      <c r="B4" s="22"/>
      <c r="E4" s="48"/>
      <c r="Q4" s="48"/>
      <c r="R4" s="48"/>
      <c r="S4" s="48"/>
      <c r="T4" s="22"/>
      <c r="W4" s="48"/>
      <c r="AI4" s="48"/>
      <c r="AJ4" s="48"/>
    </row>
    <row r="5" spans="1:36" ht="16.5" customHeight="1">
      <c r="A5" s="83" t="s">
        <v>55</v>
      </c>
      <c r="B5" s="83"/>
      <c r="C5" s="83"/>
      <c r="D5" s="83"/>
      <c r="E5" s="83"/>
      <c r="F5" s="83"/>
      <c r="G5" s="83"/>
      <c r="H5" s="83"/>
      <c r="I5" s="83"/>
      <c r="J5" s="80" t="s">
        <v>55</v>
      </c>
      <c r="K5" s="80"/>
      <c r="L5" s="80"/>
      <c r="M5" s="80"/>
      <c r="N5" s="80"/>
      <c r="O5" s="80"/>
      <c r="P5" s="80"/>
      <c r="Q5" s="80"/>
      <c r="R5" s="80"/>
      <c r="S5" s="84" t="s">
        <v>105</v>
      </c>
      <c r="T5" s="84"/>
      <c r="U5" s="84"/>
      <c r="V5" s="84"/>
      <c r="W5" s="84"/>
      <c r="X5" s="84"/>
      <c r="Y5" s="84"/>
      <c r="Z5" s="84"/>
      <c r="AA5" s="84"/>
      <c r="AB5" s="79" t="s">
        <v>105</v>
      </c>
      <c r="AC5" s="79"/>
      <c r="AD5" s="79"/>
      <c r="AE5" s="79"/>
      <c r="AF5" s="79"/>
      <c r="AG5" s="79"/>
      <c r="AH5" s="79"/>
      <c r="AI5" s="79"/>
      <c r="AJ5" s="79"/>
    </row>
    <row r="6" spans="1:36" ht="7.5" customHeight="1">
      <c r="A6" s="22"/>
      <c r="B6" s="22"/>
      <c r="E6" s="22"/>
      <c r="Q6" s="22"/>
      <c r="R6" s="22"/>
      <c r="S6" s="22"/>
      <c r="T6" s="22"/>
      <c r="W6" s="22"/>
      <c r="AI6" s="22"/>
      <c r="AJ6" s="22"/>
    </row>
    <row r="7" spans="1:36" ht="13.5" customHeight="1">
      <c r="A7" s="50">
        <v>1</v>
      </c>
      <c r="B7" s="51"/>
      <c r="C7" s="3" t="s">
        <v>1</v>
      </c>
      <c r="D7" s="3"/>
      <c r="E7" s="52"/>
      <c r="F7" s="29">
        <v>217907</v>
      </c>
      <c r="G7" s="29">
        <v>220810</v>
      </c>
      <c r="H7" s="29">
        <v>216541</v>
      </c>
      <c r="I7" s="29">
        <v>204695</v>
      </c>
      <c r="J7" s="29">
        <v>187750</v>
      </c>
      <c r="K7" s="29">
        <v>181698</v>
      </c>
      <c r="L7" s="29">
        <v>179321</v>
      </c>
      <c r="M7" s="29">
        <v>180005</v>
      </c>
      <c r="N7" s="29">
        <v>174481</v>
      </c>
      <c r="O7" s="29">
        <v>167268</v>
      </c>
      <c r="P7" s="29">
        <v>163890</v>
      </c>
      <c r="Q7" s="29">
        <v>167015</v>
      </c>
      <c r="R7" s="35">
        <v>1</v>
      </c>
      <c r="S7" s="50">
        <v>1</v>
      </c>
      <c r="T7" s="51"/>
      <c r="U7" s="3" t="s">
        <v>1</v>
      </c>
      <c r="V7" s="3"/>
      <c r="W7" s="52"/>
      <c r="X7" s="29">
        <v>186218</v>
      </c>
      <c r="Y7" s="29">
        <v>185590</v>
      </c>
      <c r="Z7" s="29">
        <v>179874</v>
      </c>
      <c r="AA7" s="29">
        <v>170110</v>
      </c>
      <c r="AB7" s="29">
        <v>160319</v>
      </c>
      <c r="AC7" s="29">
        <v>152391</v>
      </c>
      <c r="AD7" s="29">
        <v>151699</v>
      </c>
      <c r="AE7" s="29">
        <v>152893</v>
      </c>
      <c r="AF7" s="29">
        <v>145696</v>
      </c>
      <c r="AG7" s="29">
        <v>140872</v>
      </c>
      <c r="AH7" s="29">
        <v>139376</v>
      </c>
      <c r="AI7" s="29">
        <v>142626</v>
      </c>
      <c r="AJ7" s="35">
        <v>1</v>
      </c>
    </row>
    <row r="8" spans="1:36" ht="13.5" customHeight="1">
      <c r="A8" s="50"/>
      <c r="B8" s="51"/>
      <c r="C8" s="3"/>
      <c r="D8" s="3" t="s">
        <v>151</v>
      </c>
      <c r="E8" s="52"/>
      <c r="F8" s="29"/>
      <c r="G8" s="29"/>
      <c r="H8" s="29"/>
      <c r="I8" s="29"/>
      <c r="J8" s="29"/>
      <c r="K8" s="29"/>
      <c r="L8" s="29"/>
      <c r="M8" s="29"/>
      <c r="N8" s="29"/>
      <c r="O8" s="29"/>
      <c r="P8" s="29"/>
      <c r="Q8" s="29"/>
      <c r="R8" s="35"/>
      <c r="S8" s="50"/>
      <c r="T8" s="51"/>
      <c r="U8" s="3"/>
      <c r="V8" s="3" t="s">
        <v>151</v>
      </c>
      <c r="W8" s="52"/>
      <c r="X8" s="29"/>
      <c r="Y8" s="29"/>
      <c r="Z8" s="29"/>
      <c r="AA8" s="29"/>
      <c r="AB8" s="29"/>
      <c r="AC8" s="29"/>
      <c r="AD8" s="29"/>
      <c r="AE8" s="29"/>
      <c r="AF8" s="29"/>
      <c r="AG8" s="29"/>
      <c r="AH8" s="29"/>
      <c r="AI8" s="29"/>
      <c r="AJ8" s="35"/>
    </row>
    <row r="9" spans="1:36" ht="13.5" customHeight="1">
      <c r="A9" s="50">
        <v>2</v>
      </c>
      <c r="B9" s="51"/>
      <c r="C9" s="3"/>
      <c r="D9" s="3" t="s">
        <v>2</v>
      </c>
      <c r="E9" s="52"/>
      <c r="F9" s="29">
        <v>116418</v>
      </c>
      <c r="G9" s="29">
        <v>119940</v>
      </c>
      <c r="H9" s="29">
        <v>116878</v>
      </c>
      <c r="I9" s="29">
        <v>105942</v>
      </c>
      <c r="J9" s="29">
        <v>92027</v>
      </c>
      <c r="K9" s="29">
        <v>87056</v>
      </c>
      <c r="L9" s="29">
        <v>83819</v>
      </c>
      <c r="M9" s="29">
        <v>82339</v>
      </c>
      <c r="N9" s="29">
        <v>79215</v>
      </c>
      <c r="O9" s="29">
        <v>75280</v>
      </c>
      <c r="P9" s="29">
        <v>73949</v>
      </c>
      <c r="Q9" s="29">
        <v>77457</v>
      </c>
      <c r="R9" s="35">
        <v>2</v>
      </c>
      <c r="S9" s="50">
        <v>2</v>
      </c>
      <c r="T9" s="51"/>
      <c r="U9" s="3"/>
      <c r="V9" s="3" t="s">
        <v>2</v>
      </c>
      <c r="W9" s="52"/>
      <c r="X9" s="29">
        <v>92826</v>
      </c>
      <c r="Y9" s="29">
        <v>93389</v>
      </c>
      <c r="Z9" s="29">
        <v>89410</v>
      </c>
      <c r="AA9" s="29">
        <v>81753</v>
      </c>
      <c r="AB9" s="29">
        <v>75157</v>
      </c>
      <c r="AC9" s="29">
        <v>70141</v>
      </c>
      <c r="AD9" s="29">
        <v>68994</v>
      </c>
      <c r="AE9" s="29">
        <v>68820</v>
      </c>
      <c r="AF9" s="29">
        <v>65618</v>
      </c>
      <c r="AG9" s="29">
        <v>63644</v>
      </c>
      <c r="AH9" s="29">
        <v>63563</v>
      </c>
      <c r="AI9" s="29">
        <v>67501</v>
      </c>
      <c r="AJ9" s="35">
        <v>2</v>
      </c>
    </row>
    <row r="10" spans="1:36" ht="13.5" customHeight="1">
      <c r="A10" s="50">
        <v>3</v>
      </c>
      <c r="B10" s="51"/>
      <c r="C10" s="3"/>
      <c r="D10" s="3" t="s">
        <v>3</v>
      </c>
      <c r="E10" s="52"/>
      <c r="F10" s="29">
        <v>101489</v>
      </c>
      <c r="G10" s="29">
        <v>100870</v>
      </c>
      <c r="H10" s="29">
        <v>99663</v>
      </c>
      <c r="I10" s="29">
        <v>98753</v>
      </c>
      <c r="J10" s="29">
        <v>95723</v>
      </c>
      <c r="K10" s="29">
        <v>94642</v>
      </c>
      <c r="L10" s="29">
        <v>95502</v>
      </c>
      <c r="M10" s="29">
        <v>97666</v>
      </c>
      <c r="N10" s="29">
        <v>95266</v>
      </c>
      <c r="O10" s="29">
        <v>91988</v>
      </c>
      <c r="P10" s="29">
        <v>89941</v>
      </c>
      <c r="Q10" s="29">
        <v>89558</v>
      </c>
      <c r="R10" s="35">
        <v>3</v>
      </c>
      <c r="S10" s="50">
        <v>3</v>
      </c>
      <c r="T10" s="51"/>
      <c r="U10" s="3"/>
      <c r="V10" s="3" t="s">
        <v>3</v>
      </c>
      <c r="W10" s="52"/>
      <c r="X10" s="29">
        <v>93392</v>
      </c>
      <c r="Y10" s="29">
        <v>92201</v>
      </c>
      <c r="Z10" s="29">
        <v>90464</v>
      </c>
      <c r="AA10" s="29">
        <v>88357</v>
      </c>
      <c r="AB10" s="29">
        <v>85162</v>
      </c>
      <c r="AC10" s="29">
        <v>82250</v>
      </c>
      <c r="AD10" s="29">
        <v>82705</v>
      </c>
      <c r="AE10" s="29">
        <v>84073</v>
      </c>
      <c r="AF10" s="29">
        <v>80078</v>
      </c>
      <c r="AG10" s="29">
        <v>77228</v>
      </c>
      <c r="AH10" s="29">
        <v>75813</v>
      </c>
      <c r="AI10" s="29">
        <v>75125</v>
      </c>
      <c r="AJ10" s="35">
        <v>3</v>
      </c>
    </row>
    <row r="11" spans="1:36" ht="13.5" customHeight="1">
      <c r="A11" s="50">
        <v>4</v>
      </c>
      <c r="B11" s="51"/>
      <c r="C11" s="3"/>
      <c r="D11" s="3" t="s">
        <v>4</v>
      </c>
      <c r="E11" s="52"/>
      <c r="F11" s="29">
        <v>3833</v>
      </c>
      <c r="G11" s="29">
        <v>4126</v>
      </c>
      <c r="H11" s="29">
        <v>3862</v>
      </c>
      <c r="I11" s="29">
        <v>3658</v>
      </c>
      <c r="J11" s="29">
        <v>3317</v>
      </c>
      <c r="K11" s="29">
        <v>3252</v>
      </c>
      <c r="L11" s="29">
        <v>4627</v>
      </c>
      <c r="M11" s="29">
        <v>6440</v>
      </c>
      <c r="N11" s="29">
        <v>5281</v>
      </c>
      <c r="O11" s="29">
        <v>3798</v>
      </c>
      <c r="P11" s="29">
        <v>3092</v>
      </c>
      <c r="Q11" s="29">
        <v>2855</v>
      </c>
      <c r="R11" s="35">
        <v>4</v>
      </c>
      <c r="S11" s="50">
        <v>4</v>
      </c>
      <c r="T11" s="51"/>
      <c r="U11" s="3"/>
      <c r="V11" s="3" t="s">
        <v>4</v>
      </c>
      <c r="W11" s="52"/>
      <c r="X11" s="29">
        <v>2911</v>
      </c>
      <c r="Y11" s="29">
        <v>2983</v>
      </c>
      <c r="Z11" s="29">
        <v>2779</v>
      </c>
      <c r="AA11" s="29">
        <v>2537</v>
      </c>
      <c r="AB11" s="29">
        <v>2374</v>
      </c>
      <c r="AC11" s="29">
        <v>2229</v>
      </c>
      <c r="AD11" s="29">
        <v>3067</v>
      </c>
      <c r="AE11" s="29">
        <v>5043</v>
      </c>
      <c r="AF11" s="29">
        <v>3840</v>
      </c>
      <c r="AG11" s="29">
        <v>2713</v>
      </c>
      <c r="AH11" s="29">
        <v>2191</v>
      </c>
      <c r="AI11" s="29">
        <v>2060</v>
      </c>
      <c r="AJ11" s="35">
        <v>4</v>
      </c>
    </row>
    <row r="12" spans="1:36" ht="13.5" customHeight="1">
      <c r="A12" s="50">
        <v>5</v>
      </c>
      <c r="B12" s="51"/>
      <c r="C12" s="3"/>
      <c r="D12" s="3" t="s">
        <v>5</v>
      </c>
      <c r="E12" s="52"/>
      <c r="F12" s="29">
        <v>24011</v>
      </c>
      <c r="G12" s="29">
        <v>25411</v>
      </c>
      <c r="H12" s="29">
        <v>24767</v>
      </c>
      <c r="I12" s="29">
        <v>22766</v>
      </c>
      <c r="J12" s="29">
        <v>20333</v>
      </c>
      <c r="K12" s="29">
        <v>19451</v>
      </c>
      <c r="L12" s="29">
        <v>22262</v>
      </c>
      <c r="M12" s="29">
        <v>25182</v>
      </c>
      <c r="N12" s="29">
        <v>22880</v>
      </c>
      <c r="O12" s="29">
        <v>19112</v>
      </c>
      <c r="P12" s="29">
        <v>17322</v>
      </c>
      <c r="Q12" s="29">
        <v>17008</v>
      </c>
      <c r="R12" s="35">
        <v>5</v>
      </c>
      <c r="S12" s="50">
        <v>5</v>
      </c>
      <c r="T12" s="51"/>
      <c r="U12" s="3"/>
      <c r="V12" s="3" t="s">
        <v>5</v>
      </c>
      <c r="W12" s="52"/>
      <c r="X12" s="29">
        <v>19196</v>
      </c>
      <c r="Y12" s="29">
        <v>19461</v>
      </c>
      <c r="Z12" s="29">
        <v>18670</v>
      </c>
      <c r="AA12" s="29">
        <v>17069</v>
      </c>
      <c r="AB12" s="29">
        <v>15548</v>
      </c>
      <c r="AC12" s="29">
        <v>14297</v>
      </c>
      <c r="AD12" s="29">
        <v>16627</v>
      </c>
      <c r="AE12" s="29">
        <v>20210</v>
      </c>
      <c r="AF12" s="29">
        <v>18087</v>
      </c>
      <c r="AG12" s="29">
        <v>15312</v>
      </c>
      <c r="AH12" s="29">
        <v>13936</v>
      </c>
      <c r="AI12" s="29">
        <v>13797</v>
      </c>
      <c r="AJ12" s="35">
        <v>5</v>
      </c>
    </row>
    <row r="13" spans="1:36" ht="13.5" customHeight="1">
      <c r="A13" s="50">
        <v>6</v>
      </c>
      <c r="B13" s="51"/>
      <c r="C13" s="3"/>
      <c r="D13" s="3"/>
      <c r="E13" s="52" t="s">
        <v>167</v>
      </c>
      <c r="F13" s="29">
        <v>6180</v>
      </c>
      <c r="G13" s="29">
        <v>6647</v>
      </c>
      <c r="H13" s="29">
        <v>7020</v>
      </c>
      <c r="I13" s="29">
        <v>6731</v>
      </c>
      <c r="J13" s="29">
        <v>6237</v>
      </c>
      <c r="K13" s="29">
        <v>6440</v>
      </c>
      <c r="L13" s="29">
        <v>6440</v>
      </c>
      <c r="M13" s="29">
        <v>6506</v>
      </c>
      <c r="N13" s="29">
        <v>5538</v>
      </c>
      <c r="O13" s="29">
        <v>4638</v>
      </c>
      <c r="P13" s="29">
        <v>4058</v>
      </c>
      <c r="Q13" s="29">
        <v>3437</v>
      </c>
      <c r="R13" s="35">
        <v>6</v>
      </c>
      <c r="S13" s="50">
        <v>6</v>
      </c>
      <c r="T13" s="51"/>
      <c r="U13" s="3"/>
      <c r="V13" s="3"/>
      <c r="W13" s="52" t="s">
        <v>167</v>
      </c>
      <c r="X13" s="40">
        <v>3972</v>
      </c>
      <c r="Y13" s="40">
        <v>4431</v>
      </c>
      <c r="Z13" s="40">
        <v>4685</v>
      </c>
      <c r="AA13" s="40">
        <v>4506</v>
      </c>
      <c r="AB13" s="40">
        <v>4131</v>
      </c>
      <c r="AC13" s="40">
        <v>4094</v>
      </c>
      <c r="AD13" s="29">
        <v>3970</v>
      </c>
      <c r="AE13" s="29">
        <v>3909</v>
      </c>
      <c r="AF13" s="29">
        <v>3344</v>
      </c>
      <c r="AG13" s="29">
        <v>2874</v>
      </c>
      <c r="AH13" s="29">
        <v>2538</v>
      </c>
      <c r="AI13" s="29">
        <v>2240</v>
      </c>
      <c r="AJ13" s="35">
        <v>6</v>
      </c>
    </row>
    <row r="14" spans="1:36" ht="13.5" customHeight="1">
      <c r="A14" s="50">
        <v>7</v>
      </c>
      <c r="B14" s="51"/>
      <c r="C14" s="3"/>
      <c r="D14" s="3" t="s">
        <v>145</v>
      </c>
      <c r="E14" s="52"/>
      <c r="F14" s="29">
        <v>27484</v>
      </c>
      <c r="G14" s="29">
        <v>27520</v>
      </c>
      <c r="H14" s="29">
        <v>26968</v>
      </c>
      <c r="I14" s="29">
        <v>26170</v>
      </c>
      <c r="J14" s="29">
        <v>24895</v>
      </c>
      <c r="K14" s="29">
        <v>24620</v>
      </c>
      <c r="L14" s="29">
        <v>24282</v>
      </c>
      <c r="M14" s="29">
        <v>24053</v>
      </c>
      <c r="N14" s="29">
        <v>23931</v>
      </c>
      <c r="O14" s="29">
        <v>23723</v>
      </c>
      <c r="P14" s="29">
        <v>23543</v>
      </c>
      <c r="Q14" s="29">
        <v>23891</v>
      </c>
      <c r="R14" s="35">
        <v>7</v>
      </c>
      <c r="S14" s="50">
        <v>7</v>
      </c>
      <c r="T14" s="51"/>
      <c r="U14" s="3"/>
      <c r="V14" s="3" t="s">
        <v>145</v>
      </c>
      <c r="W14" s="52"/>
      <c r="X14" s="29">
        <v>25805</v>
      </c>
      <c r="Y14" s="29">
        <v>25810</v>
      </c>
      <c r="Z14" s="29">
        <v>25366</v>
      </c>
      <c r="AA14" s="29">
        <v>24466</v>
      </c>
      <c r="AB14" s="29">
        <v>23232</v>
      </c>
      <c r="AC14" s="29">
        <v>22239</v>
      </c>
      <c r="AD14" s="29">
        <v>21582</v>
      </c>
      <c r="AE14" s="29">
        <v>20920</v>
      </c>
      <c r="AF14" s="29">
        <v>20101</v>
      </c>
      <c r="AG14" s="29">
        <v>19711</v>
      </c>
      <c r="AH14" s="29">
        <v>19571</v>
      </c>
      <c r="AI14" s="29">
        <v>19782</v>
      </c>
      <c r="AJ14" s="35">
        <v>7</v>
      </c>
    </row>
    <row r="15" spans="1:36" ht="13.5" customHeight="1">
      <c r="A15" s="50">
        <v>8</v>
      </c>
      <c r="B15" s="51"/>
      <c r="C15" s="3"/>
      <c r="D15" s="3" t="s">
        <v>161</v>
      </c>
      <c r="E15" s="52"/>
      <c r="F15" s="29">
        <v>76545</v>
      </c>
      <c r="G15" s="29">
        <v>76630</v>
      </c>
      <c r="H15" s="29">
        <v>76444</v>
      </c>
      <c r="I15" s="29">
        <v>75447</v>
      </c>
      <c r="J15" s="29">
        <v>73039</v>
      </c>
      <c r="K15" s="29">
        <v>73350</v>
      </c>
      <c r="L15" s="29">
        <v>73170</v>
      </c>
      <c r="M15" s="29">
        <v>72385</v>
      </c>
      <c r="N15" s="29">
        <v>71538</v>
      </c>
      <c r="O15" s="29">
        <v>70705</v>
      </c>
      <c r="P15" s="29">
        <v>69624</v>
      </c>
      <c r="Q15" s="29">
        <v>69817</v>
      </c>
      <c r="R15" s="35">
        <v>8</v>
      </c>
      <c r="S15" s="50">
        <v>8</v>
      </c>
      <c r="T15" s="51"/>
      <c r="U15" s="3"/>
      <c r="V15" s="3" t="s">
        <v>161</v>
      </c>
      <c r="W15" s="52"/>
      <c r="X15" s="29">
        <v>72355</v>
      </c>
      <c r="Y15" s="29">
        <v>71862</v>
      </c>
      <c r="Z15" s="29">
        <v>70326</v>
      </c>
      <c r="AA15" s="29">
        <v>69946</v>
      </c>
      <c r="AB15" s="29">
        <v>67060</v>
      </c>
      <c r="AC15" s="29">
        <v>64055</v>
      </c>
      <c r="AD15" s="29">
        <v>62250</v>
      </c>
      <c r="AE15" s="29">
        <v>61013</v>
      </c>
      <c r="AF15" s="29">
        <v>58814</v>
      </c>
      <c r="AG15" s="29">
        <v>57556</v>
      </c>
      <c r="AH15" s="29">
        <v>56219</v>
      </c>
      <c r="AI15" s="29">
        <v>55482</v>
      </c>
      <c r="AJ15" s="35">
        <v>8</v>
      </c>
    </row>
    <row r="16" spans="1:36" ht="13.5" customHeight="1">
      <c r="A16" s="50">
        <v>9</v>
      </c>
      <c r="B16" s="51"/>
      <c r="C16" s="3"/>
      <c r="D16" s="3"/>
      <c r="E16" s="52" t="s">
        <v>152</v>
      </c>
      <c r="F16" s="29">
        <v>74364</v>
      </c>
      <c r="G16" s="29">
        <v>74387</v>
      </c>
      <c r="H16" s="29">
        <v>74252</v>
      </c>
      <c r="I16" s="29">
        <v>73391</v>
      </c>
      <c r="J16" s="29">
        <v>71175</v>
      </c>
      <c r="K16" s="29">
        <v>71467</v>
      </c>
      <c r="L16" s="29">
        <v>70956</v>
      </c>
      <c r="M16" s="29">
        <v>70051</v>
      </c>
      <c r="N16" s="29">
        <v>69357</v>
      </c>
      <c r="O16" s="29">
        <v>68756</v>
      </c>
      <c r="P16" s="29">
        <v>67924</v>
      </c>
      <c r="Q16" s="29">
        <v>68296</v>
      </c>
      <c r="R16" s="35">
        <v>9</v>
      </c>
      <c r="S16" s="50">
        <v>9</v>
      </c>
      <c r="T16" s="51"/>
      <c r="U16" s="3"/>
      <c r="V16" s="3"/>
      <c r="W16" s="52" t="s">
        <v>152</v>
      </c>
      <c r="X16" s="40">
        <v>70794</v>
      </c>
      <c r="Y16" s="40">
        <v>70336</v>
      </c>
      <c r="Z16" s="40">
        <v>68932</v>
      </c>
      <c r="AA16" s="40">
        <v>68672</v>
      </c>
      <c r="AB16" s="40">
        <v>65956</v>
      </c>
      <c r="AC16" s="40">
        <v>63087</v>
      </c>
      <c r="AD16" s="29">
        <v>61195</v>
      </c>
      <c r="AE16" s="29">
        <v>59816</v>
      </c>
      <c r="AF16" s="29">
        <v>57662</v>
      </c>
      <c r="AG16" s="29">
        <v>56532</v>
      </c>
      <c r="AH16" s="29">
        <v>55306</v>
      </c>
      <c r="AI16" s="29">
        <v>54610</v>
      </c>
      <c r="AJ16" s="35">
        <v>9</v>
      </c>
    </row>
    <row r="17" spans="1:36" ht="13.5" customHeight="1">
      <c r="A17" s="50">
        <v>10</v>
      </c>
      <c r="B17" s="51"/>
      <c r="C17" s="3"/>
      <c r="D17" s="3" t="s">
        <v>162</v>
      </c>
      <c r="E17" s="52"/>
      <c r="F17" s="29">
        <v>7308</v>
      </c>
      <c r="G17" s="29">
        <v>7270</v>
      </c>
      <c r="H17" s="29">
        <v>7202</v>
      </c>
      <c r="I17" s="29">
        <v>6962</v>
      </c>
      <c r="J17" s="29">
        <v>6713</v>
      </c>
      <c r="K17" s="29">
        <v>7424</v>
      </c>
      <c r="L17" s="29">
        <v>7466</v>
      </c>
      <c r="M17" s="29">
        <v>7494</v>
      </c>
      <c r="N17" s="29">
        <v>7526</v>
      </c>
      <c r="O17" s="29">
        <v>7465</v>
      </c>
      <c r="P17" s="29">
        <v>7328</v>
      </c>
      <c r="Q17" s="29">
        <v>7406</v>
      </c>
      <c r="R17" s="35">
        <v>10</v>
      </c>
      <c r="S17" s="50">
        <v>10</v>
      </c>
      <c r="T17" s="51"/>
      <c r="U17" s="3"/>
      <c r="V17" s="3" t="s">
        <v>162</v>
      </c>
      <c r="W17" s="52"/>
      <c r="X17" s="29">
        <v>7965</v>
      </c>
      <c r="Y17" s="29">
        <v>8028</v>
      </c>
      <c r="Z17" s="29">
        <v>7986</v>
      </c>
      <c r="AA17" s="29">
        <v>7654</v>
      </c>
      <c r="AB17" s="29">
        <v>7394</v>
      </c>
      <c r="AC17" s="29">
        <v>7191</v>
      </c>
      <c r="AD17" s="29">
        <v>7127</v>
      </c>
      <c r="AE17" s="29">
        <v>7128</v>
      </c>
      <c r="AF17" s="29">
        <v>6883</v>
      </c>
      <c r="AG17" s="29">
        <v>6813</v>
      </c>
      <c r="AH17" s="29">
        <v>6694</v>
      </c>
      <c r="AI17" s="29">
        <v>6621</v>
      </c>
      <c r="AJ17" s="35">
        <v>10</v>
      </c>
    </row>
    <row r="18" spans="1:36" ht="13.5" customHeight="1">
      <c r="A18" s="50">
        <v>11</v>
      </c>
      <c r="B18" s="51"/>
      <c r="C18" s="3"/>
      <c r="D18" s="3" t="s">
        <v>8</v>
      </c>
      <c r="E18" s="52"/>
      <c r="F18" s="29">
        <v>4345</v>
      </c>
      <c r="G18" s="29">
        <v>4293</v>
      </c>
      <c r="H18" s="29">
        <v>4208</v>
      </c>
      <c r="I18" s="29">
        <v>4216</v>
      </c>
      <c r="J18" s="29">
        <v>4129</v>
      </c>
      <c r="K18" s="29">
        <v>4138</v>
      </c>
      <c r="L18" s="29">
        <v>4122</v>
      </c>
      <c r="M18" s="29">
        <v>4168</v>
      </c>
      <c r="N18" s="29">
        <v>4160</v>
      </c>
      <c r="O18" s="29">
        <v>4063</v>
      </c>
      <c r="P18" s="29">
        <v>4018</v>
      </c>
      <c r="Q18" s="29">
        <v>3979</v>
      </c>
      <c r="R18" s="35">
        <v>11</v>
      </c>
      <c r="S18" s="50">
        <v>11</v>
      </c>
      <c r="T18" s="51"/>
      <c r="U18" s="3"/>
      <c r="V18" s="3" t="s">
        <v>8</v>
      </c>
      <c r="W18" s="52"/>
      <c r="X18" s="29">
        <v>4203</v>
      </c>
      <c r="Y18" s="29">
        <v>4142</v>
      </c>
      <c r="Z18" s="29">
        <v>4098</v>
      </c>
      <c r="AA18" s="29">
        <v>4071</v>
      </c>
      <c r="AB18" s="29">
        <v>3913</v>
      </c>
      <c r="AC18" s="29">
        <v>3847</v>
      </c>
      <c r="AD18" s="29">
        <v>3852</v>
      </c>
      <c r="AE18" s="29">
        <v>3842</v>
      </c>
      <c r="AF18" s="29">
        <v>3736</v>
      </c>
      <c r="AG18" s="29">
        <v>3676</v>
      </c>
      <c r="AH18" s="29">
        <v>3651</v>
      </c>
      <c r="AI18" s="29">
        <v>3660</v>
      </c>
      <c r="AJ18" s="35">
        <v>11</v>
      </c>
    </row>
    <row r="19" spans="1:36" ht="12" customHeight="1">
      <c r="A19" s="50"/>
      <c r="B19" s="51"/>
      <c r="C19" s="3"/>
      <c r="D19" s="3"/>
      <c r="E19" s="52"/>
      <c r="R19" s="36"/>
      <c r="S19" s="50"/>
      <c r="T19" s="51"/>
      <c r="U19" s="3"/>
      <c r="V19" s="3"/>
      <c r="W19" s="52"/>
      <c r="AJ19" s="36"/>
    </row>
    <row r="20" spans="1:36" ht="13.5" customHeight="1">
      <c r="A20" s="50">
        <v>12</v>
      </c>
      <c r="B20" s="51"/>
      <c r="C20" s="3" t="s">
        <v>9</v>
      </c>
      <c r="D20" s="3"/>
      <c r="E20" s="52"/>
      <c r="F20" s="55">
        <v>17.8</v>
      </c>
      <c r="G20" s="55">
        <v>18.1</v>
      </c>
      <c r="H20" s="55">
        <v>17.7</v>
      </c>
      <c r="I20" s="55">
        <v>16.7</v>
      </c>
      <c r="J20" s="55">
        <v>15.6</v>
      </c>
      <c r="K20" s="55">
        <v>15.1</v>
      </c>
      <c r="L20" s="55">
        <v>14.9</v>
      </c>
      <c r="M20" s="55">
        <v>14.9</v>
      </c>
      <c r="N20" s="55">
        <v>14.5</v>
      </c>
      <c r="O20" s="55">
        <v>13.9</v>
      </c>
      <c r="P20" s="55">
        <v>13.6</v>
      </c>
      <c r="Q20" s="55">
        <v>13.9</v>
      </c>
      <c r="R20" s="35">
        <v>12</v>
      </c>
      <c r="S20" s="50">
        <v>12</v>
      </c>
      <c r="T20" s="51"/>
      <c r="U20" s="3" t="s">
        <v>9</v>
      </c>
      <c r="V20" s="3"/>
      <c r="W20" s="52"/>
      <c r="X20" s="55">
        <v>15.454994377150065</v>
      </c>
      <c r="Y20" s="55">
        <v>15.402874085508817</v>
      </c>
      <c r="Z20" s="55">
        <v>14.928479838659479</v>
      </c>
      <c r="AA20" s="55">
        <v>14.118125495371004</v>
      </c>
      <c r="AB20" s="55">
        <v>13.264489716895037</v>
      </c>
      <c r="AC20" s="55">
        <v>12.608542047089562</v>
      </c>
      <c r="AD20" s="55">
        <v>12.551287280754373</v>
      </c>
      <c r="AE20" s="55">
        <v>12.650076574113069</v>
      </c>
      <c r="AF20" s="55">
        <v>12.054610456606762</v>
      </c>
      <c r="AG20" s="55">
        <v>11.655481854293239</v>
      </c>
      <c r="AH20" s="55">
        <v>11.531705654239127</v>
      </c>
      <c r="AI20" s="55">
        <v>11.800604484570584</v>
      </c>
      <c r="AJ20" s="35">
        <v>12</v>
      </c>
    </row>
    <row r="21" spans="1:36" ht="13.5" customHeight="1">
      <c r="A21" s="50">
        <v>13</v>
      </c>
      <c r="B21" s="51"/>
      <c r="C21" s="3" t="s">
        <v>10</v>
      </c>
      <c r="D21" s="3"/>
      <c r="E21" s="52"/>
      <c r="F21" s="55">
        <v>19.4086216402297</v>
      </c>
      <c r="G21" s="55">
        <v>19.6671871228511</v>
      </c>
      <c r="H21" s="55">
        <v>19.2869542446869</v>
      </c>
      <c r="I21" s="55">
        <v>18.2318503152575</v>
      </c>
      <c r="J21" s="55">
        <v>17.041767079209</v>
      </c>
      <c r="K21" s="55">
        <v>16.4924367230792</v>
      </c>
      <c r="L21" s="55">
        <v>16.2766802365425</v>
      </c>
      <c r="M21" s="55">
        <v>16.3387658220667</v>
      </c>
      <c r="N21" s="55">
        <v>15.8373611810784</v>
      </c>
      <c r="O21" s="55">
        <v>15.1826487126772</v>
      </c>
      <c r="P21" s="55">
        <v>14.8760330578512</v>
      </c>
      <c r="Q21" s="55">
        <v>15.1596843075052</v>
      </c>
      <c r="R21" s="35">
        <v>13</v>
      </c>
      <c r="S21" s="50">
        <v>13</v>
      </c>
      <c r="T21" s="51"/>
      <c r="U21" s="3" t="s">
        <v>10</v>
      </c>
      <c r="V21" s="3"/>
      <c r="W21" s="52"/>
      <c r="X21" s="55">
        <v>16.902709890578695</v>
      </c>
      <c r="Y21" s="55">
        <v>16.845707335448235</v>
      </c>
      <c r="Z21" s="55">
        <v>16.326875161681212</v>
      </c>
      <c r="AA21" s="55">
        <v>15.440612505162452</v>
      </c>
      <c r="AB21" s="55">
        <v>14.503742209572783</v>
      </c>
      <c r="AC21" s="55">
        <v>13.786511761294706</v>
      </c>
      <c r="AD21" s="55">
        <v>13.723907892701313</v>
      </c>
      <c r="AE21" s="55">
        <v>13.831926706430377</v>
      </c>
      <c r="AF21" s="55">
        <v>13.180828379455436</v>
      </c>
      <c r="AG21" s="55">
        <v>12.744410659665649</v>
      </c>
      <c r="AH21" s="55">
        <v>12.609070504440623</v>
      </c>
      <c r="AI21" s="55">
        <v>12.9030915635859</v>
      </c>
      <c r="AJ21" s="35">
        <v>13</v>
      </c>
    </row>
    <row r="22" spans="1:36" ht="13.5" customHeight="1">
      <c r="A22" s="50"/>
      <c r="B22" s="51"/>
      <c r="C22" s="3"/>
      <c r="D22" s="3" t="s">
        <v>151</v>
      </c>
      <c r="E22" s="52"/>
      <c r="F22" s="55"/>
      <c r="G22" s="55"/>
      <c r="H22" s="55"/>
      <c r="I22" s="55"/>
      <c r="J22" s="55"/>
      <c r="K22" s="55"/>
      <c r="L22" s="55"/>
      <c r="M22" s="55"/>
      <c r="N22" s="55"/>
      <c r="O22" s="55"/>
      <c r="P22" s="55"/>
      <c r="Q22" s="55"/>
      <c r="R22" s="35"/>
      <c r="S22" s="50"/>
      <c r="T22" s="51"/>
      <c r="U22" s="3"/>
      <c r="V22" s="3" t="s">
        <v>151</v>
      </c>
      <c r="W22" s="52"/>
      <c r="X22" s="55"/>
      <c r="Y22" s="55"/>
      <c r="Z22" s="55"/>
      <c r="AA22" s="55"/>
      <c r="AB22" s="55"/>
      <c r="AC22" s="55"/>
      <c r="AD22" s="55"/>
      <c r="AE22" s="55"/>
      <c r="AF22" s="55"/>
      <c r="AG22" s="55"/>
      <c r="AH22" s="55"/>
      <c r="AI22" s="55"/>
      <c r="AJ22" s="35"/>
    </row>
    <row r="23" spans="1:36" ht="13.5" customHeight="1">
      <c r="A23" s="50">
        <v>14</v>
      </c>
      <c r="B23" s="51"/>
      <c r="C23" s="3"/>
      <c r="D23" s="3" t="s">
        <v>2</v>
      </c>
      <c r="E23" s="52"/>
      <c r="F23" s="55">
        <v>20.1553313342705</v>
      </c>
      <c r="G23" s="55">
        <v>20.7650916544899</v>
      </c>
      <c r="H23" s="55">
        <v>20.2349706719483</v>
      </c>
      <c r="I23" s="55">
        <v>18.341631983158</v>
      </c>
      <c r="J23" s="55">
        <v>16.2087283051701</v>
      </c>
      <c r="K23" s="55">
        <v>15.3331853840165</v>
      </c>
      <c r="L23" s="55">
        <v>14.7630521239533</v>
      </c>
      <c r="M23" s="55">
        <v>14.5023795181784</v>
      </c>
      <c r="N23" s="55">
        <v>13.9521489638264</v>
      </c>
      <c r="O23" s="55">
        <v>13.2590768667153</v>
      </c>
      <c r="P23" s="55">
        <v>13.0246476516569</v>
      </c>
      <c r="Q23" s="55">
        <v>13.6425121793991</v>
      </c>
      <c r="R23" s="35">
        <v>14</v>
      </c>
      <c r="S23" s="50">
        <v>14</v>
      </c>
      <c r="T23" s="51"/>
      <c r="U23" s="3"/>
      <c r="V23" s="3" t="s">
        <v>2</v>
      </c>
      <c r="W23" s="52"/>
      <c r="X23" s="55">
        <v>16.3</v>
      </c>
      <c r="Y23" s="55">
        <v>16.4</v>
      </c>
      <c r="Z23" s="55">
        <v>15.7</v>
      </c>
      <c r="AA23" s="55">
        <v>14.4</v>
      </c>
      <c r="AB23" s="55">
        <v>13.2</v>
      </c>
      <c r="AC23" s="55">
        <v>12.318919488548545</v>
      </c>
      <c r="AD23" s="55">
        <v>12.1</v>
      </c>
      <c r="AE23" s="55">
        <v>12.1</v>
      </c>
      <c r="AF23" s="55">
        <v>11.524870029506815</v>
      </c>
      <c r="AG23" s="55">
        <v>11.177813685541661</v>
      </c>
      <c r="AH23" s="55">
        <v>11.163411549810313</v>
      </c>
      <c r="AI23" s="55">
        <v>11.855592243923</v>
      </c>
      <c r="AJ23" s="35">
        <v>14</v>
      </c>
    </row>
    <row r="24" spans="1:36" ht="13.5" customHeight="1">
      <c r="A24" s="50">
        <v>15</v>
      </c>
      <c r="B24" s="51"/>
      <c r="C24" s="3"/>
      <c r="D24" s="3" t="s">
        <v>3</v>
      </c>
      <c r="E24" s="52"/>
      <c r="F24" s="55">
        <v>18.6174281683785</v>
      </c>
      <c r="G24" s="55">
        <v>18.503877063961</v>
      </c>
      <c r="H24" s="55">
        <v>18.2824615824878</v>
      </c>
      <c r="I24" s="55">
        <v>18.1155286179968</v>
      </c>
      <c r="J24" s="55">
        <v>17.9275690476324</v>
      </c>
      <c r="K24" s="55">
        <v>17.7251129802245</v>
      </c>
      <c r="L24" s="55">
        <v>17.8861788617886</v>
      </c>
      <c r="M24" s="55">
        <v>18.2914655684221</v>
      </c>
      <c r="N24" s="55">
        <v>17.8419793873129</v>
      </c>
      <c r="O24" s="55">
        <v>17.2280561782812</v>
      </c>
      <c r="P24" s="55">
        <v>16.8446819229768</v>
      </c>
      <c r="Q24" s="55">
        <v>16.7729514199081</v>
      </c>
      <c r="R24" s="35">
        <v>15</v>
      </c>
      <c r="S24" s="50">
        <v>15</v>
      </c>
      <c r="T24" s="51"/>
      <c r="U24" s="3"/>
      <c r="V24" s="3" t="s">
        <v>3</v>
      </c>
      <c r="W24" s="52"/>
      <c r="X24" s="55">
        <v>17.5</v>
      </c>
      <c r="Y24" s="55">
        <v>17.3</v>
      </c>
      <c r="Z24" s="55">
        <v>16.9</v>
      </c>
      <c r="AA24" s="55">
        <v>16.512436720773565</v>
      </c>
      <c r="AB24" s="55">
        <v>15.9</v>
      </c>
      <c r="AC24" s="55">
        <v>15.343011139863021</v>
      </c>
      <c r="AD24" s="55">
        <v>15.4</v>
      </c>
      <c r="AE24" s="55">
        <v>15.7</v>
      </c>
      <c r="AF24" s="55">
        <v>14.938162659537355</v>
      </c>
      <c r="AG24" s="55">
        <v>14.406449217634975</v>
      </c>
      <c r="AH24" s="55">
        <v>14.142831290123375</v>
      </c>
      <c r="AI24" s="55">
        <v>14.015779762426703</v>
      </c>
      <c r="AJ24" s="35">
        <v>15</v>
      </c>
    </row>
    <row r="25" spans="1:36" ht="13.5" customHeight="1">
      <c r="A25" s="50">
        <v>16</v>
      </c>
      <c r="B25" s="51"/>
      <c r="C25" s="3"/>
      <c r="D25" s="3" t="s">
        <v>4</v>
      </c>
      <c r="E25" s="52"/>
      <c r="F25" s="55">
        <v>7.1664952790502</v>
      </c>
      <c r="G25" s="55">
        <v>7.71431242404412</v>
      </c>
      <c r="H25" s="55">
        <v>7.22071608862298</v>
      </c>
      <c r="I25" s="55">
        <v>6.83930073852482</v>
      </c>
      <c r="J25" s="55">
        <v>6.71552649160812</v>
      </c>
      <c r="K25" s="55">
        <v>6.58392889680724</v>
      </c>
      <c r="L25" s="55">
        <v>9.3677241714413</v>
      </c>
      <c r="M25" s="55">
        <v>13.0382847771951</v>
      </c>
      <c r="N25" s="55">
        <v>10.6917984329763</v>
      </c>
      <c r="O25" s="55">
        <v>7.68934869313465</v>
      </c>
      <c r="P25" s="55">
        <v>6.25999635575891</v>
      </c>
      <c r="Q25" s="55">
        <v>5.78017127933108</v>
      </c>
      <c r="R25" s="35">
        <v>16</v>
      </c>
      <c r="S25" s="50">
        <v>16</v>
      </c>
      <c r="T25" s="51"/>
      <c r="U25" s="3"/>
      <c r="V25" s="3" t="s">
        <v>4</v>
      </c>
      <c r="W25" s="52"/>
      <c r="X25" s="55">
        <v>5.9</v>
      </c>
      <c r="Y25" s="55">
        <v>6</v>
      </c>
      <c r="Z25" s="55">
        <v>5.6</v>
      </c>
      <c r="AA25" s="55">
        <v>5.1</v>
      </c>
      <c r="AB25" s="55">
        <v>5.1</v>
      </c>
      <c r="AC25" s="55">
        <v>4.8</v>
      </c>
      <c r="AD25" s="55">
        <v>6.6</v>
      </c>
      <c r="AE25" s="55">
        <v>10.9</v>
      </c>
      <c r="AF25" s="55">
        <v>8.3</v>
      </c>
      <c r="AG25" s="55">
        <v>5.9</v>
      </c>
      <c r="AH25" s="55">
        <v>4.7</v>
      </c>
      <c r="AI25" s="55">
        <v>4.5</v>
      </c>
      <c r="AJ25" s="35">
        <v>16</v>
      </c>
    </row>
    <row r="26" spans="1:36" ht="13.5" customHeight="1">
      <c r="A26" s="50">
        <v>17</v>
      </c>
      <c r="B26" s="51"/>
      <c r="C26" s="3"/>
      <c r="D26" s="3" t="s">
        <v>5</v>
      </c>
      <c r="E26" s="52"/>
      <c r="F26" s="55">
        <v>15.1647782535652</v>
      </c>
      <c r="G26" s="55">
        <v>16.048985056905</v>
      </c>
      <c r="H26" s="55">
        <v>15.6422499273687</v>
      </c>
      <c r="I26" s="55">
        <v>14.3784657748809</v>
      </c>
      <c r="J26" s="55">
        <v>13.4905785562633</v>
      </c>
      <c r="K26" s="55">
        <v>12.9053874734607</v>
      </c>
      <c r="L26" s="55">
        <v>14.7704352441614</v>
      </c>
      <c r="M26" s="55">
        <v>16.7078025477707</v>
      </c>
      <c r="N26" s="55">
        <v>15.1804670912951</v>
      </c>
      <c r="O26" s="55">
        <v>12.6804670912951</v>
      </c>
      <c r="P26" s="55">
        <v>11.4928343949045</v>
      </c>
      <c r="Q26" s="55">
        <v>11.2845010615711</v>
      </c>
      <c r="R26" s="35">
        <v>17</v>
      </c>
      <c r="S26" s="50">
        <v>17</v>
      </c>
      <c r="T26" s="51"/>
      <c r="U26" s="3"/>
      <c r="V26" s="3" t="s">
        <v>5</v>
      </c>
      <c r="W26" s="52"/>
      <c r="X26" s="55">
        <v>12.7</v>
      </c>
      <c r="Y26" s="55">
        <v>12.9</v>
      </c>
      <c r="Z26" s="55">
        <v>12.4</v>
      </c>
      <c r="AA26" s="55">
        <v>11.3</v>
      </c>
      <c r="AB26" s="55">
        <v>10.7</v>
      </c>
      <c r="AC26" s="55">
        <v>9.8</v>
      </c>
      <c r="AD26" s="55">
        <v>11.4</v>
      </c>
      <c r="AE26" s="55">
        <v>13.9</v>
      </c>
      <c r="AF26" s="55">
        <v>12.4</v>
      </c>
      <c r="AG26" s="55">
        <v>10.5</v>
      </c>
      <c r="AH26" s="55">
        <v>9.6</v>
      </c>
      <c r="AI26" s="55">
        <v>9.5</v>
      </c>
      <c r="AJ26" s="35">
        <v>17</v>
      </c>
    </row>
    <row r="27" spans="1:36" ht="13.5" customHeight="1">
      <c r="A27" s="50">
        <v>18</v>
      </c>
      <c r="B27" s="51"/>
      <c r="C27" s="3"/>
      <c r="D27" s="3" t="s">
        <v>8</v>
      </c>
      <c r="E27" s="52"/>
      <c r="F27" s="55">
        <v>43.7298711755234</v>
      </c>
      <c r="G27" s="55">
        <v>43.2065217391304</v>
      </c>
      <c r="H27" s="55">
        <v>42.3510466988728</v>
      </c>
      <c r="I27" s="55">
        <v>42.4315619967794</v>
      </c>
      <c r="J27" s="55">
        <v>38.8428974600188</v>
      </c>
      <c r="K27" s="55">
        <v>38.9275634995296</v>
      </c>
      <c r="L27" s="55">
        <v>38.7770460959548</v>
      </c>
      <c r="M27" s="55">
        <v>39.2097836312324</v>
      </c>
      <c r="N27" s="55">
        <v>39.134524929445</v>
      </c>
      <c r="O27" s="55">
        <v>38.2220131702728</v>
      </c>
      <c r="P27" s="55">
        <v>37.7986829727187</v>
      </c>
      <c r="Q27" s="55">
        <v>37.4317968015052</v>
      </c>
      <c r="R27" s="35">
        <v>18</v>
      </c>
      <c r="S27" s="50">
        <v>18</v>
      </c>
      <c r="T27" s="51"/>
      <c r="U27" s="3"/>
      <c r="V27" s="3" t="s">
        <v>8</v>
      </c>
      <c r="W27" s="52"/>
      <c r="X27" s="55">
        <v>39.5</v>
      </c>
      <c r="Y27" s="55">
        <v>39</v>
      </c>
      <c r="Z27" s="55">
        <v>38.6</v>
      </c>
      <c r="AA27" s="55">
        <v>38.3</v>
      </c>
      <c r="AB27" s="55">
        <v>36.6</v>
      </c>
      <c r="AC27" s="55">
        <v>36</v>
      </c>
      <c r="AD27" s="55">
        <v>36</v>
      </c>
      <c r="AE27" s="55">
        <v>35.9</v>
      </c>
      <c r="AF27" s="55">
        <v>34.9</v>
      </c>
      <c r="AG27" s="55">
        <v>34.4</v>
      </c>
      <c r="AH27" s="55">
        <v>34.1</v>
      </c>
      <c r="AI27" s="55">
        <v>34.2</v>
      </c>
      <c r="AJ27" s="35">
        <v>18</v>
      </c>
    </row>
    <row r="28" spans="1:36" ht="12" customHeight="1">
      <c r="A28" s="50"/>
      <c r="B28" s="51"/>
      <c r="C28" s="3"/>
      <c r="D28" s="3"/>
      <c r="E28" s="52"/>
      <c r="R28" s="36"/>
      <c r="S28" s="50"/>
      <c r="T28" s="51"/>
      <c r="U28" s="3"/>
      <c r="V28" s="3"/>
      <c r="W28" s="52"/>
      <c r="AJ28" s="36"/>
    </row>
    <row r="29" spans="1:36" ht="13.5" customHeight="1">
      <c r="A29" s="50">
        <v>19</v>
      </c>
      <c r="B29" s="51"/>
      <c r="C29" s="3" t="s">
        <v>163</v>
      </c>
      <c r="D29" s="3"/>
      <c r="E29" s="52"/>
      <c r="F29" s="29">
        <v>51928</v>
      </c>
      <c r="G29" s="29">
        <v>31050</v>
      </c>
      <c r="H29" s="29">
        <v>26503</v>
      </c>
      <c r="I29" s="29">
        <v>26260</v>
      </c>
      <c r="J29" s="29">
        <v>26245</v>
      </c>
      <c r="K29" s="29">
        <v>25049</v>
      </c>
      <c r="L29" s="29">
        <v>30092</v>
      </c>
      <c r="M29" s="29">
        <v>28502</v>
      </c>
      <c r="N29" s="29">
        <v>29052</v>
      </c>
      <c r="O29" s="29">
        <v>27507</v>
      </c>
      <c r="P29" s="29">
        <v>26791</v>
      </c>
      <c r="Q29" s="29">
        <v>27707</v>
      </c>
      <c r="R29" s="35">
        <v>19</v>
      </c>
      <c r="S29" s="50">
        <v>19</v>
      </c>
      <c r="T29" s="51"/>
      <c r="U29" s="3" t="s">
        <v>163</v>
      </c>
      <c r="V29" s="3"/>
      <c r="W29" s="52"/>
      <c r="X29" s="29">
        <v>41260</v>
      </c>
      <c r="Y29" s="29">
        <v>26977</v>
      </c>
      <c r="Z29" s="29">
        <v>25297</v>
      </c>
      <c r="AA29" s="29">
        <v>28693</v>
      </c>
      <c r="AB29" s="29">
        <v>23378</v>
      </c>
      <c r="AC29" s="29">
        <v>23280</v>
      </c>
      <c r="AD29" s="29">
        <v>30296</v>
      </c>
      <c r="AE29" s="29">
        <v>27786</v>
      </c>
      <c r="AF29" s="29">
        <v>26694</v>
      </c>
      <c r="AG29" s="29">
        <v>27794</v>
      </c>
      <c r="AH29" s="29">
        <v>26709</v>
      </c>
      <c r="AI29" s="29">
        <v>28089</v>
      </c>
      <c r="AJ29" s="35">
        <v>19</v>
      </c>
    </row>
    <row r="30" spans="1:36" ht="13.5" customHeight="1">
      <c r="A30" s="50"/>
      <c r="B30" s="51"/>
      <c r="C30" s="3"/>
      <c r="D30" s="3" t="s">
        <v>151</v>
      </c>
      <c r="E30" s="52"/>
      <c r="F30" s="29"/>
      <c r="G30" s="29"/>
      <c r="H30" s="29"/>
      <c r="I30" s="29"/>
      <c r="J30" s="29"/>
      <c r="K30" s="29"/>
      <c r="L30" s="29"/>
      <c r="M30" s="29"/>
      <c r="N30" s="29"/>
      <c r="O30" s="29"/>
      <c r="P30" s="29"/>
      <c r="Q30" s="29"/>
      <c r="R30" s="35"/>
      <c r="S30" s="50"/>
      <c r="T30" s="51"/>
      <c r="U30" s="3"/>
      <c r="V30" s="3" t="s">
        <v>151</v>
      </c>
      <c r="W30" s="52"/>
      <c r="X30" s="29"/>
      <c r="Y30" s="29"/>
      <c r="Z30" s="29"/>
      <c r="AA30" s="29"/>
      <c r="AB30" s="29"/>
      <c r="AC30" s="29"/>
      <c r="AD30" s="29"/>
      <c r="AE30" s="29"/>
      <c r="AF30" s="29"/>
      <c r="AG30" s="29"/>
      <c r="AH30" s="29"/>
      <c r="AI30" s="29"/>
      <c r="AJ30" s="35"/>
    </row>
    <row r="31" spans="1:36" ht="13.5" customHeight="1">
      <c r="A31" s="50">
        <v>20</v>
      </c>
      <c r="B31" s="51"/>
      <c r="C31" s="3"/>
      <c r="D31" s="3" t="s">
        <v>54</v>
      </c>
      <c r="E31" s="52"/>
      <c r="F31" s="29">
        <v>37036</v>
      </c>
      <c r="G31" s="29">
        <v>15928</v>
      </c>
      <c r="H31" s="29">
        <v>12336</v>
      </c>
      <c r="I31" s="29">
        <v>11669</v>
      </c>
      <c r="J31" s="29">
        <v>11704</v>
      </c>
      <c r="K31" s="29">
        <v>10269</v>
      </c>
      <c r="L31" s="29">
        <v>11148</v>
      </c>
      <c r="M31" s="29">
        <v>10405</v>
      </c>
      <c r="N31" s="29">
        <v>10930</v>
      </c>
      <c r="O31" s="29">
        <v>11810</v>
      </c>
      <c r="P31" s="29">
        <v>12508</v>
      </c>
      <c r="Q31" s="29">
        <v>13692</v>
      </c>
      <c r="R31" s="35">
        <v>20</v>
      </c>
      <c r="S31" s="50">
        <v>20</v>
      </c>
      <c r="T31" s="51"/>
      <c r="U31" s="3"/>
      <c r="V31" s="3" t="s">
        <v>54</v>
      </c>
      <c r="W31" s="52"/>
      <c r="X31" s="29">
        <v>28009</v>
      </c>
      <c r="Y31" s="29">
        <v>12175</v>
      </c>
      <c r="Z31" s="29">
        <v>10092</v>
      </c>
      <c r="AA31" s="29">
        <v>11540</v>
      </c>
      <c r="AB31" s="29">
        <v>9333</v>
      </c>
      <c r="AC31" s="29">
        <v>9381</v>
      </c>
      <c r="AD31" s="29">
        <v>10563</v>
      </c>
      <c r="AE31" s="29">
        <v>9360</v>
      </c>
      <c r="AF31" s="29">
        <v>9630</v>
      </c>
      <c r="AG31" s="29">
        <v>11085</v>
      </c>
      <c r="AH31" s="29">
        <v>12828</v>
      </c>
      <c r="AI31" s="29">
        <v>14204</v>
      </c>
      <c r="AJ31" s="35">
        <v>20</v>
      </c>
    </row>
    <row r="32" spans="1:36" ht="13.5" customHeight="1">
      <c r="A32" s="50">
        <v>21</v>
      </c>
      <c r="B32" s="51"/>
      <c r="C32" s="3"/>
      <c r="D32" s="3" t="s">
        <v>26</v>
      </c>
      <c r="E32" s="52"/>
      <c r="F32" s="29">
        <v>8578</v>
      </c>
      <c r="G32" s="29">
        <v>7098</v>
      </c>
      <c r="H32" s="29">
        <v>5772</v>
      </c>
      <c r="I32" s="29">
        <v>5279</v>
      </c>
      <c r="J32" s="29">
        <v>5242</v>
      </c>
      <c r="K32" s="29">
        <v>5274</v>
      </c>
      <c r="L32" s="29">
        <v>9154</v>
      </c>
      <c r="M32" s="29">
        <v>9294</v>
      </c>
      <c r="N32" s="29">
        <v>8256</v>
      </c>
      <c r="O32" s="29">
        <v>5947</v>
      </c>
      <c r="P32" s="29">
        <v>5149</v>
      </c>
      <c r="Q32" s="29">
        <v>5554</v>
      </c>
      <c r="R32" s="35">
        <v>21</v>
      </c>
      <c r="S32" s="50">
        <v>21</v>
      </c>
      <c r="T32" s="51"/>
      <c r="U32" s="3"/>
      <c r="V32" s="3" t="s">
        <v>26</v>
      </c>
      <c r="W32" s="52"/>
      <c r="X32" s="40">
        <v>6555</v>
      </c>
      <c r="Y32" s="40">
        <v>6029</v>
      </c>
      <c r="Z32" s="40">
        <v>5635</v>
      </c>
      <c r="AA32" s="40">
        <v>5941</v>
      </c>
      <c r="AB32" s="40">
        <v>4516</v>
      </c>
      <c r="AC32" s="40">
        <v>4515</v>
      </c>
      <c r="AD32" s="29">
        <v>7954</v>
      </c>
      <c r="AE32" s="29">
        <v>9534</v>
      </c>
      <c r="AF32" s="29">
        <v>8649</v>
      </c>
      <c r="AG32" s="29">
        <v>6627</v>
      </c>
      <c r="AH32" s="29">
        <v>5196</v>
      </c>
      <c r="AI32" s="29">
        <v>5306</v>
      </c>
      <c r="AJ32" s="35">
        <v>21</v>
      </c>
    </row>
    <row r="33" spans="1:36" ht="12" customHeight="1">
      <c r="A33" s="50"/>
      <c r="B33" s="51"/>
      <c r="C33" s="3"/>
      <c r="D33" s="3"/>
      <c r="E33" s="52"/>
      <c r="R33" s="36"/>
      <c r="S33" s="50"/>
      <c r="T33" s="51"/>
      <c r="U33" s="3"/>
      <c r="V33" s="3"/>
      <c r="W33" s="52"/>
      <c r="AJ33" s="36"/>
    </row>
    <row r="34" spans="1:36" ht="13.5" customHeight="1">
      <c r="A34" s="50">
        <v>22</v>
      </c>
      <c r="B34" s="51"/>
      <c r="C34" s="3" t="s">
        <v>164</v>
      </c>
      <c r="D34" s="3"/>
      <c r="E34" s="52"/>
      <c r="F34" s="29">
        <v>24916</v>
      </c>
      <c r="G34" s="29">
        <v>27721</v>
      </c>
      <c r="H34" s="29">
        <v>30653</v>
      </c>
      <c r="I34" s="29">
        <v>37960</v>
      </c>
      <c r="J34" s="29">
        <v>42860</v>
      </c>
      <c r="K34" s="29">
        <v>31143</v>
      </c>
      <c r="L34" s="29">
        <v>32222</v>
      </c>
      <c r="M34" s="29">
        <v>27638</v>
      </c>
      <c r="N34" s="29">
        <v>34908</v>
      </c>
      <c r="O34" s="29">
        <v>34509</v>
      </c>
      <c r="P34" s="29">
        <v>29964</v>
      </c>
      <c r="Q34" s="29">
        <v>24370</v>
      </c>
      <c r="R34" s="35">
        <v>22</v>
      </c>
      <c r="S34" s="50">
        <v>22</v>
      </c>
      <c r="T34" s="51"/>
      <c r="U34" s="3" t="s">
        <v>164</v>
      </c>
      <c r="V34" s="3"/>
      <c r="W34" s="52"/>
      <c r="X34" s="29">
        <v>22143</v>
      </c>
      <c r="Y34" s="29">
        <v>27364</v>
      </c>
      <c r="Z34" s="29">
        <v>30907</v>
      </c>
      <c r="AA34" s="29">
        <v>38306</v>
      </c>
      <c r="AB34" s="29">
        <v>32880</v>
      </c>
      <c r="AC34" s="29">
        <v>30809</v>
      </c>
      <c r="AD34" s="29">
        <v>30799</v>
      </c>
      <c r="AE34" s="29">
        <v>26402</v>
      </c>
      <c r="AF34" s="29">
        <v>33979</v>
      </c>
      <c r="AG34" s="29">
        <v>32043</v>
      </c>
      <c r="AH34" s="29">
        <v>27836</v>
      </c>
      <c r="AI34" s="29">
        <v>24788</v>
      </c>
      <c r="AJ34" s="35">
        <v>22</v>
      </c>
    </row>
    <row r="35" spans="1:36" ht="13.5" customHeight="1">
      <c r="A35" s="50"/>
      <c r="B35" s="51"/>
      <c r="C35" s="3"/>
      <c r="D35" s="3" t="s">
        <v>151</v>
      </c>
      <c r="E35" s="52"/>
      <c r="F35" s="29"/>
      <c r="G35" s="29"/>
      <c r="H35" s="29"/>
      <c r="I35" s="29"/>
      <c r="J35" s="29"/>
      <c r="K35" s="29"/>
      <c r="L35" s="29"/>
      <c r="M35" s="29"/>
      <c r="N35" s="29"/>
      <c r="O35" s="29"/>
      <c r="P35" s="29"/>
      <c r="Q35" s="29"/>
      <c r="R35" s="35"/>
      <c r="S35" s="50"/>
      <c r="T35" s="51"/>
      <c r="U35" s="3"/>
      <c r="V35" s="3" t="s">
        <v>151</v>
      </c>
      <c r="W35" s="52"/>
      <c r="X35" s="29"/>
      <c r="Y35" s="29"/>
      <c r="Z35" s="29"/>
      <c r="AA35" s="29"/>
      <c r="AB35" s="29"/>
      <c r="AC35" s="29"/>
      <c r="AD35" s="29"/>
      <c r="AE35" s="29"/>
      <c r="AF35" s="29"/>
      <c r="AG35" s="29"/>
      <c r="AH35" s="29"/>
      <c r="AI35" s="29"/>
      <c r="AJ35" s="35"/>
    </row>
    <row r="36" spans="1:36" ht="13.5" customHeight="1">
      <c r="A36" s="50">
        <v>23</v>
      </c>
      <c r="B36" s="51"/>
      <c r="C36" s="3"/>
      <c r="D36" s="3" t="s">
        <v>54</v>
      </c>
      <c r="E36" s="52"/>
      <c r="F36" s="29">
        <v>10988</v>
      </c>
      <c r="G36" s="29">
        <v>11628</v>
      </c>
      <c r="H36" s="29">
        <v>14777</v>
      </c>
      <c r="I36" s="29">
        <v>22540</v>
      </c>
      <c r="J36" s="29">
        <v>26231</v>
      </c>
      <c r="K36" s="29">
        <v>14500</v>
      </c>
      <c r="L36" s="29">
        <v>14607</v>
      </c>
      <c r="M36" s="29">
        <v>12055</v>
      </c>
      <c r="N36" s="29">
        <v>13581</v>
      </c>
      <c r="O36" s="29">
        <v>13739</v>
      </c>
      <c r="P36" s="29">
        <v>12696</v>
      </c>
      <c r="Q36" s="29">
        <v>9521</v>
      </c>
      <c r="R36" s="35">
        <v>23</v>
      </c>
      <c r="S36" s="50">
        <v>23</v>
      </c>
      <c r="T36" s="51"/>
      <c r="U36" s="3"/>
      <c r="V36" s="3" t="s">
        <v>54</v>
      </c>
      <c r="W36" s="52"/>
      <c r="X36" s="29">
        <v>9637</v>
      </c>
      <c r="Y36" s="29">
        <v>10592</v>
      </c>
      <c r="Z36" s="29">
        <v>13669</v>
      </c>
      <c r="AA36" s="29">
        <v>20319</v>
      </c>
      <c r="AB36" s="29">
        <v>16462</v>
      </c>
      <c r="AC36" s="29">
        <v>13629</v>
      </c>
      <c r="AD36" s="29">
        <v>13765</v>
      </c>
      <c r="AE36" s="29">
        <v>11372</v>
      </c>
      <c r="AF36" s="29">
        <v>12676</v>
      </c>
      <c r="AG36" s="29">
        <v>12258</v>
      </c>
      <c r="AH36" s="29">
        <v>10729</v>
      </c>
      <c r="AI36" s="29">
        <v>9179</v>
      </c>
      <c r="AJ36" s="35">
        <v>23</v>
      </c>
    </row>
    <row r="37" spans="1:36" ht="13.5" customHeight="1">
      <c r="A37" s="50">
        <v>24</v>
      </c>
      <c r="B37" s="51"/>
      <c r="C37" s="3"/>
      <c r="D37" s="3" t="s">
        <v>26</v>
      </c>
      <c r="E37" s="52"/>
      <c r="F37" s="29">
        <v>5397</v>
      </c>
      <c r="G37" s="29">
        <v>5402</v>
      </c>
      <c r="H37" s="29">
        <v>5980</v>
      </c>
      <c r="I37" s="29">
        <v>6631</v>
      </c>
      <c r="J37" s="29">
        <v>7176</v>
      </c>
      <c r="K37" s="29">
        <v>5713</v>
      </c>
      <c r="L37" s="29">
        <v>6257</v>
      </c>
      <c r="M37" s="29">
        <v>6297</v>
      </c>
      <c r="N37" s="29">
        <v>10242</v>
      </c>
      <c r="O37" s="29">
        <v>9141</v>
      </c>
      <c r="P37" s="29">
        <v>6713</v>
      </c>
      <c r="Q37" s="29">
        <v>5638</v>
      </c>
      <c r="R37" s="35">
        <v>24</v>
      </c>
      <c r="S37" s="50">
        <v>24</v>
      </c>
      <c r="T37" s="51"/>
      <c r="U37" s="3"/>
      <c r="V37" s="3" t="s">
        <v>26</v>
      </c>
      <c r="W37" s="52"/>
      <c r="X37" s="40">
        <v>4629</v>
      </c>
      <c r="Y37" s="40">
        <v>5431</v>
      </c>
      <c r="Z37" s="40">
        <v>6041</v>
      </c>
      <c r="AA37" s="40">
        <v>7106</v>
      </c>
      <c r="AB37" s="40">
        <v>5719</v>
      </c>
      <c r="AC37" s="40">
        <v>5416</v>
      </c>
      <c r="AD37" s="29">
        <v>5631</v>
      </c>
      <c r="AE37" s="29">
        <v>5914</v>
      </c>
      <c r="AF37" s="29">
        <v>10575</v>
      </c>
      <c r="AG37" s="29">
        <v>9049</v>
      </c>
      <c r="AH37" s="29">
        <v>6286</v>
      </c>
      <c r="AI37" s="29">
        <v>5254</v>
      </c>
      <c r="AJ37" s="35">
        <v>24</v>
      </c>
    </row>
    <row r="38" spans="1:36" ht="12" customHeight="1">
      <c r="A38" s="50"/>
      <c r="B38" s="51"/>
      <c r="C38" s="3"/>
      <c r="D38" s="3"/>
      <c r="E38" s="52"/>
      <c r="R38" s="36"/>
      <c r="S38" s="50"/>
      <c r="T38" s="51"/>
      <c r="U38" s="3"/>
      <c r="V38" s="3"/>
      <c r="W38" s="52"/>
      <c r="AJ38" s="36"/>
    </row>
    <row r="39" spans="1:36" ht="13.5" customHeight="1">
      <c r="A39" s="50">
        <v>25</v>
      </c>
      <c r="B39" s="51"/>
      <c r="C39" s="3" t="s">
        <v>25</v>
      </c>
      <c r="D39" s="3"/>
      <c r="E39" s="52"/>
      <c r="F39" s="29">
        <v>9855</v>
      </c>
      <c r="G39" s="29">
        <v>11236</v>
      </c>
      <c r="H39" s="29">
        <v>13332</v>
      </c>
      <c r="I39" s="29">
        <v>15171</v>
      </c>
      <c r="J39" s="29">
        <v>14641</v>
      </c>
      <c r="K39" s="29">
        <v>16217</v>
      </c>
      <c r="L39" s="29">
        <v>16762</v>
      </c>
      <c r="M39" s="29">
        <v>16725</v>
      </c>
      <c r="N39" s="29">
        <v>17388</v>
      </c>
      <c r="O39" s="29">
        <v>19140</v>
      </c>
      <c r="P39" s="29">
        <v>19221</v>
      </c>
      <c r="Q39" s="29">
        <v>16326</v>
      </c>
      <c r="R39" s="35">
        <v>25</v>
      </c>
      <c r="S39" s="50">
        <v>25</v>
      </c>
      <c r="T39" s="51"/>
      <c r="U39" s="3" t="s">
        <v>25</v>
      </c>
      <c r="V39" s="3"/>
      <c r="W39" s="52"/>
      <c r="X39" s="29">
        <v>16515</v>
      </c>
      <c r="Y39" s="29">
        <v>17970</v>
      </c>
      <c r="Z39" s="29">
        <v>20540</v>
      </c>
      <c r="AA39" s="29">
        <v>21703</v>
      </c>
      <c r="AB39" s="29">
        <v>20026</v>
      </c>
      <c r="AC39" s="29">
        <v>18767</v>
      </c>
      <c r="AD39" s="29">
        <v>17481</v>
      </c>
      <c r="AE39" s="29">
        <v>16279</v>
      </c>
      <c r="AF39" s="29">
        <v>15968</v>
      </c>
      <c r="AG39" s="29">
        <v>15973</v>
      </c>
      <c r="AH39" s="29">
        <v>14643</v>
      </c>
      <c r="AI39" s="29">
        <v>14163</v>
      </c>
      <c r="AJ39" s="35">
        <v>25</v>
      </c>
    </row>
    <row r="40" spans="1:36" ht="12" customHeight="1">
      <c r="A40" s="50"/>
      <c r="B40" s="51"/>
      <c r="C40" s="3"/>
      <c r="D40" s="3"/>
      <c r="E40" s="52"/>
      <c r="R40" s="36"/>
      <c r="S40" s="50"/>
      <c r="T40" s="51"/>
      <c r="U40" s="3"/>
      <c r="V40" s="3"/>
      <c r="W40" s="52"/>
      <c r="AJ40" s="36"/>
    </row>
    <row r="41" spans="1:36" ht="13.5" customHeight="1">
      <c r="A41" s="50"/>
      <c r="B41" s="51"/>
      <c r="C41" s="3" t="s">
        <v>11</v>
      </c>
      <c r="D41" s="3"/>
      <c r="E41" s="52"/>
      <c r="F41" s="29"/>
      <c r="G41" s="29"/>
      <c r="H41" s="29"/>
      <c r="I41" s="29"/>
      <c r="J41" s="29"/>
      <c r="K41" s="29"/>
      <c r="L41" s="29"/>
      <c r="M41" s="29"/>
      <c r="N41" s="29"/>
      <c r="O41" s="29"/>
      <c r="P41" s="29"/>
      <c r="Q41" s="29"/>
      <c r="R41" s="35"/>
      <c r="S41" s="50"/>
      <c r="T41" s="51"/>
      <c r="U41" s="3" t="s">
        <v>11</v>
      </c>
      <c r="V41" s="3"/>
      <c r="W41" s="52"/>
      <c r="X41" s="29"/>
      <c r="Y41" s="29"/>
      <c r="Z41" s="29"/>
      <c r="AA41" s="29"/>
      <c r="AB41" s="29"/>
      <c r="AC41" s="29"/>
      <c r="AD41" s="29"/>
      <c r="AE41" s="29"/>
      <c r="AF41" s="29"/>
      <c r="AG41" s="29"/>
      <c r="AH41" s="29"/>
      <c r="AI41" s="29"/>
      <c r="AJ41" s="35"/>
    </row>
    <row r="42" spans="1:36" ht="13.5" customHeight="1">
      <c r="A42" s="50">
        <v>26</v>
      </c>
      <c r="B42" s="51"/>
      <c r="C42" s="3"/>
      <c r="D42" s="3" t="s">
        <v>28</v>
      </c>
      <c r="E42" s="52"/>
      <c r="F42" s="29">
        <v>89654</v>
      </c>
      <c r="G42" s="29">
        <v>93396</v>
      </c>
      <c r="H42" s="29">
        <v>88581</v>
      </c>
      <c r="I42" s="29">
        <v>76290</v>
      </c>
      <c r="J42" s="29">
        <v>63328</v>
      </c>
      <c r="K42" s="29">
        <v>57295</v>
      </c>
      <c r="L42" s="29">
        <v>56601</v>
      </c>
      <c r="M42" s="29">
        <v>55577</v>
      </c>
      <c r="N42" s="29">
        <v>52159</v>
      </c>
      <c r="O42" s="29">
        <v>49503</v>
      </c>
      <c r="P42" s="29">
        <v>48879</v>
      </c>
      <c r="Q42" s="29">
        <v>51197</v>
      </c>
      <c r="R42" s="35">
        <v>26</v>
      </c>
      <c r="S42" s="50">
        <v>26</v>
      </c>
      <c r="T42" s="51"/>
      <c r="U42" s="3"/>
      <c r="V42" s="3" t="s">
        <v>28</v>
      </c>
      <c r="W42" s="52"/>
      <c r="X42" s="29">
        <v>63053</v>
      </c>
      <c r="Y42" s="29">
        <v>63405</v>
      </c>
      <c r="Z42" s="29">
        <v>57835</v>
      </c>
      <c r="AA42" s="29">
        <v>48859</v>
      </c>
      <c r="AB42" s="29">
        <v>44080</v>
      </c>
      <c r="AC42" s="29">
        <v>40810</v>
      </c>
      <c r="AD42" s="29">
        <v>40573</v>
      </c>
      <c r="AE42" s="29">
        <v>40846</v>
      </c>
      <c r="AF42" s="29">
        <v>38492</v>
      </c>
      <c r="AG42" s="29">
        <v>36032</v>
      </c>
      <c r="AH42" s="29">
        <v>36543</v>
      </c>
      <c r="AI42" s="29">
        <v>39796</v>
      </c>
      <c r="AJ42" s="35">
        <v>26</v>
      </c>
    </row>
    <row r="43" spans="1:36" ht="13.5" customHeight="1">
      <c r="A43" s="50">
        <v>27</v>
      </c>
      <c r="B43" s="51"/>
      <c r="C43" s="3"/>
      <c r="D43" s="3" t="s">
        <v>29</v>
      </c>
      <c r="E43" s="52"/>
      <c r="F43" s="29">
        <v>214955</v>
      </c>
      <c r="G43" s="29">
        <v>220189</v>
      </c>
      <c r="H43" s="29">
        <v>223744</v>
      </c>
      <c r="I43" s="29">
        <v>225486</v>
      </c>
      <c r="J43" s="29">
        <v>223347</v>
      </c>
      <c r="K43" s="29">
        <v>220156</v>
      </c>
      <c r="L43" s="29">
        <v>218758</v>
      </c>
      <c r="M43" s="29">
        <v>218694</v>
      </c>
      <c r="N43" s="29">
        <v>215718</v>
      </c>
      <c r="O43" s="29">
        <v>213993</v>
      </c>
      <c r="P43" s="29">
        <v>211407</v>
      </c>
      <c r="Q43" s="29">
        <v>210966</v>
      </c>
      <c r="R43" s="35">
        <v>27</v>
      </c>
      <c r="S43" s="50">
        <v>27</v>
      </c>
      <c r="T43" s="51"/>
      <c r="U43" s="3"/>
      <c r="V43" s="3" t="s">
        <v>29</v>
      </c>
      <c r="W43" s="52"/>
      <c r="X43" s="29">
        <v>212696</v>
      </c>
      <c r="Y43" s="29">
        <v>215962</v>
      </c>
      <c r="Z43" s="29">
        <v>217256</v>
      </c>
      <c r="AA43" s="29">
        <v>216009</v>
      </c>
      <c r="AB43" s="29">
        <v>213733</v>
      </c>
      <c r="AC43" s="29">
        <v>210446</v>
      </c>
      <c r="AD43" s="29">
        <v>208895</v>
      </c>
      <c r="AE43" s="29">
        <v>207068</v>
      </c>
      <c r="AF43" s="29">
        <v>203277</v>
      </c>
      <c r="AG43" s="29">
        <v>201245</v>
      </c>
      <c r="AH43" s="29">
        <v>198106</v>
      </c>
      <c r="AI43" s="29">
        <v>197289</v>
      </c>
      <c r="AJ43" s="35">
        <v>27</v>
      </c>
    </row>
    <row r="44" spans="1:36" ht="13.5" customHeight="1">
      <c r="A44" s="50">
        <v>28</v>
      </c>
      <c r="B44" s="51"/>
      <c r="C44" s="3"/>
      <c r="D44" s="3" t="s">
        <v>12</v>
      </c>
      <c r="E44" s="52"/>
      <c r="F44" s="29">
        <v>60539</v>
      </c>
      <c r="G44" s="29">
        <v>61600</v>
      </c>
      <c r="H44" s="29">
        <v>62310</v>
      </c>
      <c r="I44" s="29">
        <v>62916</v>
      </c>
      <c r="J44" s="29">
        <v>62408</v>
      </c>
      <c r="K44" s="29">
        <v>61978</v>
      </c>
      <c r="L44" s="29">
        <v>62277</v>
      </c>
      <c r="M44" s="29">
        <v>62770</v>
      </c>
      <c r="N44" s="29">
        <v>62965</v>
      </c>
      <c r="O44" s="29">
        <v>63073</v>
      </c>
      <c r="P44" s="29">
        <v>62894</v>
      </c>
      <c r="Q44" s="29">
        <v>63234</v>
      </c>
      <c r="R44" s="35">
        <v>28</v>
      </c>
      <c r="S44" s="50">
        <v>28</v>
      </c>
      <c r="T44" s="51"/>
      <c r="U44" s="3"/>
      <c r="V44" s="3" t="s">
        <v>12</v>
      </c>
      <c r="W44" s="52"/>
      <c r="X44" s="29">
        <v>63623</v>
      </c>
      <c r="Y44" s="29">
        <v>64380</v>
      </c>
      <c r="Z44" s="29">
        <v>64884</v>
      </c>
      <c r="AA44" s="29">
        <v>64568</v>
      </c>
      <c r="AB44" s="29">
        <v>64289</v>
      </c>
      <c r="AC44" s="29">
        <v>63737</v>
      </c>
      <c r="AD44" s="29">
        <v>63627</v>
      </c>
      <c r="AE44" s="29">
        <v>63458</v>
      </c>
      <c r="AF44" s="29">
        <v>62950</v>
      </c>
      <c r="AG44" s="29">
        <v>62768</v>
      </c>
      <c r="AH44" s="29">
        <v>61898</v>
      </c>
      <c r="AI44" s="29">
        <v>61590</v>
      </c>
      <c r="AJ44" s="35">
        <v>28</v>
      </c>
    </row>
    <row r="45" spans="1:36" ht="12" customHeight="1">
      <c r="A45" s="50"/>
      <c r="B45" s="51"/>
      <c r="C45" s="3"/>
      <c r="D45" s="3"/>
      <c r="E45" s="52"/>
      <c r="R45" s="36"/>
      <c r="S45" s="50"/>
      <c r="T45" s="51"/>
      <c r="U45" s="3"/>
      <c r="V45" s="3"/>
      <c r="W45" s="52"/>
      <c r="AJ45" s="36"/>
    </row>
    <row r="46" spans="1:36" ht="13.5" customHeight="1">
      <c r="A46" s="50">
        <v>29</v>
      </c>
      <c r="B46" s="51"/>
      <c r="C46" s="3" t="s">
        <v>13</v>
      </c>
      <c r="D46" s="3"/>
      <c r="E46" s="52"/>
      <c r="F46" s="29">
        <v>160365</v>
      </c>
      <c r="G46" s="29">
        <v>164063</v>
      </c>
      <c r="H46" s="29">
        <v>167111</v>
      </c>
      <c r="I46" s="29">
        <v>168794</v>
      </c>
      <c r="J46" s="29">
        <v>167437</v>
      </c>
      <c r="K46" s="29">
        <v>165491</v>
      </c>
      <c r="L46" s="29">
        <v>161181</v>
      </c>
      <c r="M46" s="29">
        <v>158891</v>
      </c>
      <c r="N46" s="29">
        <v>155007</v>
      </c>
      <c r="O46" s="29">
        <v>152125</v>
      </c>
      <c r="P46" s="29">
        <v>149356</v>
      </c>
      <c r="Q46" s="29">
        <v>148028</v>
      </c>
      <c r="R46" s="35">
        <v>29</v>
      </c>
      <c r="S46" s="50">
        <v>29</v>
      </c>
      <c r="T46" s="51"/>
      <c r="U46" s="3" t="s">
        <v>13</v>
      </c>
      <c r="V46" s="3"/>
      <c r="W46" s="52"/>
      <c r="X46" s="29">
        <v>148681</v>
      </c>
      <c r="Y46" s="29">
        <v>150824</v>
      </c>
      <c r="Z46" s="29">
        <v>151621</v>
      </c>
      <c r="AA46" s="29">
        <v>151031</v>
      </c>
      <c r="AB46" s="29">
        <v>149610</v>
      </c>
      <c r="AC46" s="29">
        <v>147696</v>
      </c>
      <c r="AD46" s="29">
        <v>146798</v>
      </c>
      <c r="AE46" s="29">
        <v>145928</v>
      </c>
      <c r="AF46" s="29">
        <v>144079</v>
      </c>
      <c r="AG46" s="29">
        <v>142955</v>
      </c>
      <c r="AH46" s="29">
        <v>141289</v>
      </c>
      <c r="AI46" s="29">
        <v>140847</v>
      </c>
      <c r="AJ46" s="35">
        <v>29</v>
      </c>
    </row>
    <row r="47" spans="1:36" ht="13.5" customHeight="1">
      <c r="A47" s="50"/>
      <c r="B47" s="51"/>
      <c r="C47" s="3"/>
      <c r="D47" s="3" t="s">
        <v>146</v>
      </c>
      <c r="E47" s="52"/>
      <c r="F47" s="29"/>
      <c r="G47" s="29"/>
      <c r="H47" s="29"/>
      <c r="I47" s="29"/>
      <c r="J47" s="29"/>
      <c r="K47" s="29"/>
      <c r="L47" s="29"/>
      <c r="M47" s="29"/>
      <c r="N47" s="29"/>
      <c r="O47" s="29"/>
      <c r="P47" s="29"/>
      <c r="Q47" s="29"/>
      <c r="R47" s="35"/>
      <c r="S47" s="50"/>
      <c r="T47" s="51"/>
      <c r="U47" s="3"/>
      <c r="V47" s="3" t="s">
        <v>146</v>
      </c>
      <c r="W47" s="52"/>
      <c r="X47" s="29"/>
      <c r="Y47" s="29"/>
      <c r="Z47" s="29"/>
      <c r="AA47" s="29"/>
      <c r="AB47" s="29"/>
      <c r="AC47" s="29"/>
      <c r="AD47" s="29"/>
      <c r="AE47" s="29"/>
      <c r="AF47" s="29"/>
      <c r="AG47" s="29"/>
      <c r="AH47" s="29"/>
      <c r="AI47" s="29"/>
      <c r="AJ47" s="35"/>
    </row>
    <row r="48" spans="1:36" ht="13.5" customHeight="1">
      <c r="A48" s="50">
        <v>30</v>
      </c>
      <c r="B48" s="51"/>
      <c r="C48" s="3"/>
      <c r="D48" s="3" t="s">
        <v>14</v>
      </c>
      <c r="E48" s="52"/>
      <c r="F48" s="29">
        <v>93279</v>
      </c>
      <c r="G48" s="29">
        <v>95443</v>
      </c>
      <c r="H48" s="29">
        <v>97673</v>
      </c>
      <c r="I48" s="29">
        <v>98983.68129120255</v>
      </c>
      <c r="J48" s="29">
        <v>98240</v>
      </c>
      <c r="K48" s="29">
        <v>97230</v>
      </c>
      <c r="L48" s="29">
        <v>91713</v>
      </c>
      <c r="M48" s="29">
        <v>88296.18140608631</v>
      </c>
      <c r="N48" s="29">
        <v>83975</v>
      </c>
      <c r="O48" s="29">
        <v>80702</v>
      </c>
      <c r="P48" s="29">
        <v>78155</v>
      </c>
      <c r="Q48" s="29">
        <v>76443</v>
      </c>
      <c r="R48" s="35">
        <v>30</v>
      </c>
      <c r="S48" s="50">
        <v>30</v>
      </c>
      <c r="T48" s="51"/>
      <c r="U48" s="3"/>
      <c r="V48" s="3" t="s">
        <v>14</v>
      </c>
      <c r="W48" s="52"/>
      <c r="X48" s="29">
        <v>76355</v>
      </c>
      <c r="Y48" s="29">
        <v>77491</v>
      </c>
      <c r="Z48" s="29">
        <v>77737</v>
      </c>
      <c r="AA48" s="29">
        <v>77671</v>
      </c>
      <c r="AB48" s="29">
        <v>76892</v>
      </c>
      <c r="AC48" s="29">
        <v>76074</v>
      </c>
      <c r="AD48" s="29">
        <v>75585</v>
      </c>
      <c r="AE48" s="29">
        <v>75296</v>
      </c>
      <c r="AF48" s="29">
        <v>74609</v>
      </c>
      <c r="AG48" s="29">
        <v>74000</v>
      </c>
      <c r="AH48" s="29">
        <v>73568</v>
      </c>
      <c r="AI48" s="29">
        <v>73503</v>
      </c>
      <c r="AJ48" s="35">
        <v>30</v>
      </c>
    </row>
    <row r="49" spans="1:36" ht="13.5" customHeight="1">
      <c r="A49" s="50">
        <v>31</v>
      </c>
      <c r="B49" s="51"/>
      <c r="C49" s="3"/>
      <c r="D49" s="3" t="s">
        <v>15</v>
      </c>
      <c r="E49" s="52"/>
      <c r="F49" s="29">
        <v>36571</v>
      </c>
      <c r="G49" s="29">
        <v>37439</v>
      </c>
      <c r="H49" s="29">
        <v>37949</v>
      </c>
      <c r="I49" s="29">
        <v>38182.24960218232</v>
      </c>
      <c r="J49" s="29">
        <v>38034</v>
      </c>
      <c r="K49" s="29">
        <v>37643</v>
      </c>
      <c r="L49" s="29">
        <v>37603</v>
      </c>
      <c r="M49" s="29">
        <v>37860.44908886331</v>
      </c>
      <c r="N49" s="29">
        <v>37808</v>
      </c>
      <c r="O49" s="29">
        <v>37751</v>
      </c>
      <c r="P49" s="29">
        <v>37452</v>
      </c>
      <c r="Q49" s="29">
        <v>37403</v>
      </c>
      <c r="R49" s="35">
        <v>31</v>
      </c>
      <c r="S49" s="50">
        <v>31</v>
      </c>
      <c r="T49" s="51"/>
      <c r="U49" s="3"/>
      <c r="V49" s="3" t="s">
        <v>15</v>
      </c>
      <c r="W49" s="52"/>
      <c r="X49" s="29">
        <v>37693</v>
      </c>
      <c r="Y49" s="29">
        <v>38135</v>
      </c>
      <c r="Z49" s="29">
        <v>38426</v>
      </c>
      <c r="AA49" s="29">
        <v>38224</v>
      </c>
      <c r="AB49" s="29">
        <v>37886</v>
      </c>
      <c r="AC49" s="29">
        <v>37345</v>
      </c>
      <c r="AD49" s="29">
        <v>37245</v>
      </c>
      <c r="AE49" s="29">
        <v>37002</v>
      </c>
      <c r="AF49" s="29">
        <v>36709</v>
      </c>
      <c r="AG49" s="29">
        <v>36603</v>
      </c>
      <c r="AH49" s="29">
        <v>36125</v>
      </c>
      <c r="AI49" s="29">
        <v>35975</v>
      </c>
      <c r="AJ49" s="35">
        <v>31</v>
      </c>
    </row>
    <row r="50" spans="1:36" ht="13.5" customHeight="1">
      <c r="A50" s="50">
        <v>32</v>
      </c>
      <c r="B50" s="51"/>
      <c r="C50" s="3"/>
      <c r="D50" s="3" t="s">
        <v>16</v>
      </c>
      <c r="E50" s="52"/>
      <c r="F50" s="29">
        <v>18252</v>
      </c>
      <c r="G50" s="29">
        <v>18664</v>
      </c>
      <c r="H50" s="29">
        <v>18878</v>
      </c>
      <c r="I50" s="29">
        <v>18938.67788133667</v>
      </c>
      <c r="J50" s="29">
        <v>18601</v>
      </c>
      <c r="K50" s="29">
        <v>18212</v>
      </c>
      <c r="L50" s="29">
        <v>18941</v>
      </c>
      <c r="M50" s="29">
        <v>19493.281592322914</v>
      </c>
      <c r="N50" s="29">
        <v>19736</v>
      </c>
      <c r="O50" s="29">
        <v>19889</v>
      </c>
      <c r="P50" s="29">
        <v>19924</v>
      </c>
      <c r="Q50" s="29">
        <v>20090</v>
      </c>
      <c r="R50" s="35">
        <v>32</v>
      </c>
      <c r="S50" s="50">
        <v>32</v>
      </c>
      <c r="T50" s="51"/>
      <c r="U50" s="3"/>
      <c r="V50" s="3" t="s">
        <v>16</v>
      </c>
      <c r="W50" s="52"/>
      <c r="X50" s="29">
        <v>20381</v>
      </c>
      <c r="Y50" s="29">
        <v>20708</v>
      </c>
      <c r="Z50" s="29">
        <v>20871</v>
      </c>
      <c r="AA50" s="29">
        <v>20654</v>
      </c>
      <c r="AB50" s="29">
        <v>20516</v>
      </c>
      <c r="AC50" s="29">
        <v>20197</v>
      </c>
      <c r="AD50" s="29">
        <v>19940</v>
      </c>
      <c r="AE50" s="29">
        <v>19791</v>
      </c>
      <c r="AF50" s="29">
        <v>19252</v>
      </c>
      <c r="AG50" s="29">
        <v>18981</v>
      </c>
      <c r="AH50" s="29">
        <v>18497</v>
      </c>
      <c r="AI50" s="29">
        <v>18355</v>
      </c>
      <c r="AJ50" s="35">
        <v>32</v>
      </c>
    </row>
    <row r="51" spans="1:36" ht="13.5" customHeight="1">
      <c r="A51" s="50">
        <v>33</v>
      </c>
      <c r="B51" s="51"/>
      <c r="C51" s="3"/>
      <c r="D51" s="3" t="s">
        <v>17</v>
      </c>
      <c r="E51" s="52"/>
      <c r="F51" s="29">
        <v>8682</v>
      </c>
      <c r="G51" s="29">
        <v>8890</v>
      </c>
      <c r="H51" s="29">
        <v>8993</v>
      </c>
      <c r="I51" s="29">
        <v>9046.220959308934</v>
      </c>
      <c r="J51" s="29">
        <v>8948</v>
      </c>
      <c r="K51" s="29">
        <v>8826</v>
      </c>
      <c r="L51" s="29">
        <v>9164</v>
      </c>
      <c r="M51" s="29">
        <v>9369.556970292677</v>
      </c>
      <c r="N51" s="29">
        <v>9542</v>
      </c>
      <c r="O51" s="29">
        <v>9760</v>
      </c>
      <c r="P51" s="29">
        <v>9750</v>
      </c>
      <c r="Q51" s="29">
        <v>9926</v>
      </c>
      <c r="R51" s="35">
        <v>33</v>
      </c>
      <c r="S51" s="50">
        <v>33</v>
      </c>
      <c r="T51" s="51"/>
      <c r="U51" s="3"/>
      <c r="V51" s="3" t="s">
        <v>17</v>
      </c>
      <c r="W51" s="52"/>
      <c r="X51" s="29">
        <v>10010</v>
      </c>
      <c r="Y51" s="29">
        <v>10186</v>
      </c>
      <c r="Z51" s="29">
        <v>10225</v>
      </c>
      <c r="AA51" s="29">
        <v>10131</v>
      </c>
      <c r="AB51" s="29">
        <v>9970</v>
      </c>
      <c r="AC51" s="29">
        <v>9776</v>
      </c>
      <c r="AD51" s="29">
        <v>9725</v>
      </c>
      <c r="AE51" s="29">
        <v>9560</v>
      </c>
      <c r="AF51" s="29">
        <v>9303</v>
      </c>
      <c r="AG51" s="29">
        <v>9202</v>
      </c>
      <c r="AH51" s="29">
        <v>9004</v>
      </c>
      <c r="AI51" s="29">
        <v>8923</v>
      </c>
      <c r="AJ51" s="35">
        <v>33</v>
      </c>
    </row>
    <row r="52" spans="1:36" ht="13.5" customHeight="1">
      <c r="A52" s="50">
        <v>34</v>
      </c>
      <c r="B52" s="51"/>
      <c r="C52" s="3"/>
      <c r="D52" s="3" t="s">
        <v>18</v>
      </c>
      <c r="E52" s="52"/>
      <c r="F52" s="29">
        <v>3580</v>
      </c>
      <c r="G52" s="29">
        <v>3625</v>
      </c>
      <c r="H52" s="29">
        <v>3618</v>
      </c>
      <c r="I52" s="29">
        <v>3643.170265969539</v>
      </c>
      <c r="J52" s="29">
        <v>3614</v>
      </c>
      <c r="K52" s="29">
        <v>3580</v>
      </c>
      <c r="L52" s="29">
        <v>3760</v>
      </c>
      <c r="M52" s="29">
        <v>3871.5309424347847</v>
      </c>
      <c r="N52" s="29">
        <v>3946</v>
      </c>
      <c r="O52" s="29">
        <v>4023</v>
      </c>
      <c r="P52" s="29">
        <v>4075</v>
      </c>
      <c r="Q52" s="29">
        <v>4166</v>
      </c>
      <c r="R52" s="35">
        <v>34</v>
      </c>
      <c r="S52" s="50">
        <v>34</v>
      </c>
      <c r="T52" s="51"/>
      <c r="U52" s="3"/>
      <c r="V52" s="3" t="s">
        <v>18</v>
      </c>
      <c r="W52" s="52"/>
      <c r="X52" s="29">
        <v>4242</v>
      </c>
      <c r="Y52" s="29">
        <v>4304</v>
      </c>
      <c r="Z52" s="29">
        <v>4362</v>
      </c>
      <c r="AA52" s="29">
        <v>4351</v>
      </c>
      <c r="AB52" s="29">
        <v>4346</v>
      </c>
      <c r="AC52" s="29">
        <v>4304</v>
      </c>
      <c r="AD52" s="29">
        <v>4303</v>
      </c>
      <c r="AE52" s="29">
        <v>4279</v>
      </c>
      <c r="AF52" s="29">
        <v>4206</v>
      </c>
      <c r="AG52" s="29">
        <v>4169</v>
      </c>
      <c r="AH52" s="29">
        <v>4095</v>
      </c>
      <c r="AI52" s="29">
        <v>4091</v>
      </c>
      <c r="AJ52" s="35">
        <v>34</v>
      </c>
    </row>
    <row r="53" spans="1:36" ht="12" customHeight="1">
      <c r="A53" s="50"/>
      <c r="B53" s="51"/>
      <c r="C53" s="3"/>
      <c r="D53" s="3"/>
      <c r="E53" s="52"/>
      <c r="R53" s="36"/>
      <c r="S53" s="50"/>
      <c r="T53" s="51"/>
      <c r="U53" s="3"/>
      <c r="V53" s="3"/>
      <c r="W53" s="52"/>
      <c r="AJ53" s="36"/>
    </row>
    <row r="54" spans="1:36" ht="13.5" customHeight="1">
      <c r="A54" s="50">
        <v>35</v>
      </c>
      <c r="B54" s="51"/>
      <c r="C54" s="3" t="s">
        <v>31</v>
      </c>
      <c r="D54" s="3"/>
      <c r="E54" s="52"/>
      <c r="F54" s="29">
        <v>39558</v>
      </c>
      <c r="G54" s="29">
        <v>40322</v>
      </c>
      <c r="H54" s="29">
        <v>40848</v>
      </c>
      <c r="I54" s="29">
        <v>41254.00318254149</v>
      </c>
      <c r="J54" s="29">
        <v>40895</v>
      </c>
      <c r="K54" s="29">
        <v>40572</v>
      </c>
      <c r="L54" s="29">
        <v>40795</v>
      </c>
      <c r="M54" s="29">
        <v>41121.65907062765</v>
      </c>
      <c r="N54" s="29">
        <v>41218</v>
      </c>
      <c r="O54" s="29">
        <v>41249</v>
      </c>
      <c r="P54" s="29">
        <v>41117</v>
      </c>
      <c r="Q54" s="29">
        <v>41234</v>
      </c>
      <c r="R54" s="35">
        <v>35</v>
      </c>
      <c r="S54" s="50">
        <v>35</v>
      </c>
      <c r="T54" s="51"/>
      <c r="U54" s="3" t="s">
        <v>31</v>
      </c>
      <c r="V54" s="3"/>
      <c r="W54" s="52"/>
      <c r="X54" s="29">
        <v>41530</v>
      </c>
      <c r="Y54" s="29">
        <v>42012</v>
      </c>
      <c r="Z54" s="29">
        <v>42304</v>
      </c>
      <c r="AA54" s="29">
        <v>42079</v>
      </c>
      <c r="AB54" s="29">
        <v>41821</v>
      </c>
      <c r="AC54" s="29">
        <v>41411</v>
      </c>
      <c r="AD54" s="29">
        <v>41264</v>
      </c>
      <c r="AE54" s="29">
        <v>41102</v>
      </c>
      <c r="AF54" s="29">
        <v>40734</v>
      </c>
      <c r="AG54" s="29">
        <v>40563</v>
      </c>
      <c r="AH54" s="29">
        <v>39957</v>
      </c>
      <c r="AI54" s="29">
        <v>39701</v>
      </c>
      <c r="AJ54" s="35">
        <v>35</v>
      </c>
    </row>
    <row r="55" spans="1:36" ht="13.5" customHeight="1">
      <c r="A55" s="50"/>
      <c r="B55" s="51"/>
      <c r="C55" s="3"/>
      <c r="D55" s="3" t="s">
        <v>146</v>
      </c>
      <c r="E55" s="52"/>
      <c r="F55" s="29"/>
      <c r="G55" s="29"/>
      <c r="H55" s="29"/>
      <c r="I55" s="29"/>
      <c r="J55" s="29"/>
      <c r="K55" s="29"/>
      <c r="L55" s="29"/>
      <c r="M55" s="29"/>
      <c r="N55" s="29"/>
      <c r="O55" s="29"/>
      <c r="P55" s="29"/>
      <c r="Q55" s="29"/>
      <c r="R55" s="35"/>
      <c r="S55" s="50"/>
      <c r="T55" s="51"/>
      <c r="U55" s="3"/>
      <c r="V55" s="3" t="s">
        <v>146</v>
      </c>
      <c r="W55" s="52"/>
      <c r="X55" s="29"/>
      <c r="Y55" s="29"/>
      <c r="Z55" s="29"/>
      <c r="AA55" s="29"/>
      <c r="AB55" s="29"/>
      <c r="AC55" s="29"/>
      <c r="AD55" s="29"/>
      <c r="AE55" s="29"/>
      <c r="AF55" s="29"/>
      <c r="AG55" s="29"/>
      <c r="AH55" s="29"/>
      <c r="AI55" s="29"/>
      <c r="AJ55" s="35"/>
    </row>
    <row r="56" spans="1:36" ht="13.5" customHeight="1">
      <c r="A56" s="50">
        <v>36</v>
      </c>
      <c r="B56" s="51"/>
      <c r="C56" s="3"/>
      <c r="D56" s="3" t="s">
        <v>19</v>
      </c>
      <c r="E56" s="52"/>
      <c r="F56" s="29">
        <v>25546</v>
      </c>
      <c r="G56" s="29">
        <v>26094</v>
      </c>
      <c r="H56" s="29">
        <v>26476</v>
      </c>
      <c r="I56" s="29">
        <v>26729.026596953852</v>
      </c>
      <c r="J56" s="29">
        <v>26466</v>
      </c>
      <c r="K56" s="29">
        <v>26221</v>
      </c>
      <c r="L56" s="29">
        <v>26442</v>
      </c>
      <c r="M56" s="29">
        <v>26739.04491664619</v>
      </c>
      <c r="N56" s="29">
        <v>26727</v>
      </c>
      <c r="O56" s="29">
        <v>26698</v>
      </c>
      <c r="P56" s="29">
        <v>26633</v>
      </c>
      <c r="Q56" s="29">
        <v>26645</v>
      </c>
      <c r="R56" s="35">
        <v>36</v>
      </c>
      <c r="S56" s="50">
        <v>36</v>
      </c>
      <c r="T56" s="51"/>
      <c r="U56" s="3"/>
      <c r="V56" s="3" t="s">
        <v>19</v>
      </c>
      <c r="W56" s="52"/>
      <c r="X56" s="29">
        <v>26856</v>
      </c>
      <c r="Y56" s="29">
        <v>27152</v>
      </c>
      <c r="Z56" s="29">
        <v>27357</v>
      </c>
      <c r="AA56" s="29">
        <v>27233</v>
      </c>
      <c r="AB56" s="29">
        <v>27027</v>
      </c>
      <c r="AC56" s="29">
        <v>26721</v>
      </c>
      <c r="AD56" s="29">
        <v>26588</v>
      </c>
      <c r="AE56" s="29">
        <v>26453</v>
      </c>
      <c r="AF56" s="29">
        <v>26176</v>
      </c>
      <c r="AG56" s="29">
        <v>25994</v>
      </c>
      <c r="AH56" s="29">
        <v>25599</v>
      </c>
      <c r="AI56" s="29">
        <v>25422</v>
      </c>
      <c r="AJ56" s="35">
        <v>36</v>
      </c>
    </row>
    <row r="57" spans="1:36" ht="13.5" customHeight="1">
      <c r="A57" s="50">
        <v>37</v>
      </c>
      <c r="B57" s="51"/>
      <c r="C57" s="3"/>
      <c r="D57" s="3" t="s">
        <v>20</v>
      </c>
      <c r="E57" s="52"/>
      <c r="F57" s="29">
        <v>10460</v>
      </c>
      <c r="G57" s="29">
        <v>10632</v>
      </c>
      <c r="H57" s="29">
        <v>10777</v>
      </c>
      <c r="I57" s="29">
        <v>10880.769265742214</v>
      </c>
      <c r="J57" s="29">
        <v>10818</v>
      </c>
      <c r="K57" s="29">
        <v>10755</v>
      </c>
      <c r="L57" s="29">
        <v>10750</v>
      </c>
      <c r="M57" s="29">
        <v>10764.869873643642</v>
      </c>
      <c r="N57" s="29">
        <v>10864</v>
      </c>
      <c r="O57" s="29">
        <v>10915</v>
      </c>
      <c r="P57" s="29">
        <v>10843</v>
      </c>
      <c r="Q57" s="29">
        <v>10930</v>
      </c>
      <c r="R57" s="35">
        <v>37</v>
      </c>
      <c r="S57" s="50">
        <v>37</v>
      </c>
      <c r="T57" s="51"/>
      <c r="U57" s="3"/>
      <c r="V57" s="3" t="s">
        <v>20</v>
      </c>
      <c r="W57" s="52"/>
      <c r="X57" s="29">
        <v>10975</v>
      </c>
      <c r="Y57" s="29">
        <v>11127</v>
      </c>
      <c r="Z57" s="29">
        <v>11177</v>
      </c>
      <c r="AA57" s="29">
        <v>11084</v>
      </c>
      <c r="AB57" s="29">
        <v>11023</v>
      </c>
      <c r="AC57" s="29">
        <v>10942</v>
      </c>
      <c r="AD57" s="29">
        <v>10933</v>
      </c>
      <c r="AE57" s="29">
        <v>10897</v>
      </c>
      <c r="AF57" s="29">
        <v>10823</v>
      </c>
      <c r="AG57" s="29">
        <v>10829</v>
      </c>
      <c r="AH57" s="29">
        <v>10629</v>
      </c>
      <c r="AI57" s="29">
        <v>10543</v>
      </c>
      <c r="AJ57" s="35">
        <v>37</v>
      </c>
    </row>
    <row r="58" spans="1:36" ht="13.5" customHeight="1">
      <c r="A58" s="50">
        <v>38</v>
      </c>
      <c r="B58" s="51"/>
      <c r="C58" s="3"/>
      <c r="D58" s="3" t="s">
        <v>21</v>
      </c>
      <c r="E58" s="52"/>
      <c r="F58" s="29">
        <v>3552</v>
      </c>
      <c r="G58" s="29">
        <v>3596</v>
      </c>
      <c r="H58" s="29">
        <v>3595</v>
      </c>
      <c r="I58" s="29">
        <v>3644.2073198454195</v>
      </c>
      <c r="J58" s="29">
        <v>3611</v>
      </c>
      <c r="K58" s="29">
        <v>3596</v>
      </c>
      <c r="L58" s="29">
        <v>3603</v>
      </c>
      <c r="M58" s="29">
        <v>3617.7442803378126</v>
      </c>
      <c r="N58" s="29">
        <v>3627</v>
      </c>
      <c r="O58" s="29">
        <v>3636</v>
      </c>
      <c r="P58" s="29">
        <v>3641</v>
      </c>
      <c r="Q58" s="29">
        <v>3659</v>
      </c>
      <c r="R58" s="35">
        <v>38</v>
      </c>
      <c r="S58" s="50">
        <v>38</v>
      </c>
      <c r="T58" s="51"/>
      <c r="U58" s="3"/>
      <c r="V58" s="3" t="s">
        <v>21</v>
      </c>
      <c r="W58" s="52"/>
      <c r="X58" s="29">
        <v>3699</v>
      </c>
      <c r="Y58" s="29">
        <v>3733</v>
      </c>
      <c r="Z58" s="29">
        <v>3770</v>
      </c>
      <c r="AA58" s="29">
        <v>3762</v>
      </c>
      <c r="AB58" s="29">
        <v>3771</v>
      </c>
      <c r="AC58" s="29">
        <v>3748</v>
      </c>
      <c r="AD58" s="29">
        <v>3743</v>
      </c>
      <c r="AE58" s="29">
        <v>3752</v>
      </c>
      <c r="AF58" s="29">
        <v>3735</v>
      </c>
      <c r="AG58" s="29">
        <v>3740</v>
      </c>
      <c r="AH58" s="29">
        <v>3729</v>
      </c>
      <c r="AI58" s="29">
        <v>3736</v>
      </c>
      <c r="AJ58" s="35">
        <v>38</v>
      </c>
    </row>
    <row r="59" spans="1:36" ht="12" customHeight="1">
      <c r="A59" s="50"/>
      <c r="B59" s="51"/>
      <c r="C59" s="3"/>
      <c r="D59" s="3"/>
      <c r="E59" s="52"/>
      <c r="R59" s="36"/>
      <c r="S59" s="50"/>
      <c r="T59" s="51"/>
      <c r="U59" s="3"/>
      <c r="V59" s="3"/>
      <c r="W59" s="52"/>
      <c r="AJ59" s="36"/>
    </row>
    <row r="60" spans="1:36" ht="13.5" customHeight="1">
      <c r="A60" s="50">
        <v>39</v>
      </c>
      <c r="B60" s="51"/>
      <c r="C60" s="3" t="s">
        <v>22</v>
      </c>
      <c r="D60" s="3"/>
      <c r="E60" s="52"/>
      <c r="F60" s="29">
        <v>275494</v>
      </c>
      <c r="G60" s="29">
        <v>281789</v>
      </c>
      <c r="H60" s="29">
        <v>286054</v>
      </c>
      <c r="I60" s="29">
        <v>288402</v>
      </c>
      <c r="J60" s="29">
        <v>285755</v>
      </c>
      <c r="K60" s="29">
        <v>282134</v>
      </c>
      <c r="L60" s="29">
        <v>281035</v>
      </c>
      <c r="M60" s="29">
        <v>281464</v>
      </c>
      <c r="N60" s="29">
        <v>278683</v>
      </c>
      <c r="O60" s="29">
        <v>277066</v>
      </c>
      <c r="P60" s="29">
        <v>274301</v>
      </c>
      <c r="Q60" s="29">
        <v>274200</v>
      </c>
      <c r="R60" s="35">
        <v>39</v>
      </c>
      <c r="S60" s="50">
        <v>39</v>
      </c>
      <c r="T60" s="51"/>
      <c r="U60" s="3" t="s">
        <v>22</v>
      </c>
      <c r="V60" s="3"/>
      <c r="W60" s="52"/>
      <c r="X60" s="29">
        <v>276319</v>
      </c>
      <c r="Y60" s="29">
        <v>280342</v>
      </c>
      <c r="Z60" s="29">
        <v>282140</v>
      </c>
      <c r="AA60" s="29">
        <v>280577</v>
      </c>
      <c r="AB60" s="29">
        <v>278022</v>
      </c>
      <c r="AC60" s="29">
        <v>274183</v>
      </c>
      <c r="AD60" s="29">
        <v>272522</v>
      </c>
      <c r="AE60" s="29">
        <v>270526</v>
      </c>
      <c r="AF60" s="29">
        <v>266227</v>
      </c>
      <c r="AG60" s="29">
        <v>264013</v>
      </c>
      <c r="AH60" s="29">
        <v>260004</v>
      </c>
      <c r="AI60" s="29">
        <v>258879</v>
      </c>
      <c r="AJ60" s="35">
        <v>39</v>
      </c>
    </row>
    <row r="61" spans="1:36" ht="13.5" customHeight="1">
      <c r="A61" s="50"/>
      <c r="B61" s="51"/>
      <c r="C61" s="3"/>
      <c r="D61" s="3" t="s">
        <v>151</v>
      </c>
      <c r="E61" s="52"/>
      <c r="F61" s="29"/>
      <c r="G61" s="29"/>
      <c r="H61" s="29"/>
      <c r="I61" s="29"/>
      <c r="J61" s="29"/>
      <c r="K61" s="29"/>
      <c r="L61" s="29"/>
      <c r="M61" s="29"/>
      <c r="N61" s="29"/>
      <c r="O61" s="29"/>
      <c r="P61" s="29"/>
      <c r="Q61" s="29"/>
      <c r="R61" s="35"/>
      <c r="S61" s="50"/>
      <c r="T61" s="51"/>
      <c r="U61" s="3"/>
      <c r="V61" s="3" t="s">
        <v>151</v>
      </c>
      <c r="W61" s="52"/>
      <c r="X61" s="29"/>
      <c r="Y61" s="29"/>
      <c r="Z61" s="29"/>
      <c r="AA61" s="29"/>
      <c r="AB61" s="29"/>
      <c r="AC61" s="29"/>
      <c r="AD61" s="29"/>
      <c r="AE61" s="29"/>
      <c r="AF61" s="29"/>
      <c r="AG61" s="29"/>
      <c r="AH61" s="29"/>
      <c r="AI61" s="29"/>
      <c r="AJ61" s="35"/>
    </row>
    <row r="62" spans="1:36" ht="13.5" customHeight="1">
      <c r="A62" s="50">
        <v>40</v>
      </c>
      <c r="B62" s="51"/>
      <c r="C62" s="3"/>
      <c r="D62" s="3" t="s">
        <v>26</v>
      </c>
      <c r="E62" s="52"/>
      <c r="F62" s="29">
        <v>108176</v>
      </c>
      <c r="G62" s="29">
        <v>110479.88577536379</v>
      </c>
      <c r="H62" s="29">
        <v>112150</v>
      </c>
      <c r="I62" s="29">
        <v>112985.85160863404</v>
      </c>
      <c r="J62" s="29">
        <v>112014</v>
      </c>
      <c r="K62" s="29">
        <v>110975</v>
      </c>
      <c r="L62" s="29">
        <v>109856</v>
      </c>
      <c r="M62" s="29">
        <v>109705.16466294782</v>
      </c>
      <c r="N62" s="29">
        <v>107398</v>
      </c>
      <c r="O62" s="29">
        <v>105830</v>
      </c>
      <c r="P62" s="29">
        <v>104394</v>
      </c>
      <c r="Q62" s="29">
        <v>104197</v>
      </c>
      <c r="R62" s="35">
        <v>40</v>
      </c>
      <c r="S62" s="50">
        <v>40</v>
      </c>
      <c r="T62" s="51"/>
      <c r="U62" s="3"/>
      <c r="V62" s="3" t="s">
        <v>26</v>
      </c>
      <c r="W62" s="52"/>
      <c r="X62" s="29">
        <v>104710</v>
      </c>
      <c r="Y62" s="29">
        <v>105987</v>
      </c>
      <c r="Z62" s="29">
        <v>106485</v>
      </c>
      <c r="AA62" s="29">
        <v>105662</v>
      </c>
      <c r="AB62" s="29">
        <v>104890</v>
      </c>
      <c r="AC62" s="29">
        <v>103623</v>
      </c>
      <c r="AD62" s="29">
        <v>103349</v>
      </c>
      <c r="AE62" s="29">
        <v>102890</v>
      </c>
      <c r="AF62" s="29">
        <v>100618</v>
      </c>
      <c r="AG62" s="29">
        <v>99149</v>
      </c>
      <c r="AH62" s="29">
        <v>97394</v>
      </c>
      <c r="AI62" s="29">
        <v>96717</v>
      </c>
      <c r="AJ62" s="35">
        <v>40</v>
      </c>
    </row>
    <row r="63" spans="1:36" ht="13.5" customHeight="1">
      <c r="A63" s="50">
        <v>41</v>
      </c>
      <c r="B63" s="51"/>
      <c r="C63" s="3"/>
      <c r="D63" s="3" t="s">
        <v>147</v>
      </c>
      <c r="E63" s="52"/>
      <c r="F63" s="29">
        <v>216873</v>
      </c>
      <c r="G63" s="29">
        <v>222197</v>
      </c>
      <c r="H63" s="29">
        <v>225766</v>
      </c>
      <c r="I63" s="29">
        <v>227454.1037435449</v>
      </c>
      <c r="J63" s="29">
        <v>225340</v>
      </c>
      <c r="K63" s="29">
        <v>222133</v>
      </c>
      <c r="L63" s="29">
        <v>220810</v>
      </c>
      <c r="M63" s="29">
        <v>220717.84620054805</v>
      </c>
      <c r="N63" s="29">
        <v>217840</v>
      </c>
      <c r="O63" s="29">
        <v>216130</v>
      </c>
      <c r="P63" s="29">
        <v>213570</v>
      </c>
      <c r="Q63" s="29">
        <v>213220</v>
      </c>
      <c r="R63" s="35">
        <v>41</v>
      </c>
      <c r="S63" s="50">
        <v>41</v>
      </c>
      <c r="T63" s="51"/>
      <c r="U63" s="3"/>
      <c r="V63" s="3" t="s">
        <v>147</v>
      </c>
      <c r="W63" s="52"/>
      <c r="X63" s="29">
        <v>214898</v>
      </c>
      <c r="Y63" s="29">
        <v>218221</v>
      </c>
      <c r="Z63" s="29">
        <v>219584</v>
      </c>
      <c r="AA63" s="29">
        <v>218365</v>
      </c>
      <c r="AB63" s="29">
        <v>216112</v>
      </c>
      <c r="AC63" s="29">
        <v>212818</v>
      </c>
      <c r="AD63" s="29">
        <v>211310</v>
      </c>
      <c r="AE63" s="29">
        <v>209489</v>
      </c>
      <c r="AF63" s="29">
        <v>205650</v>
      </c>
      <c r="AG63" s="29">
        <v>203598</v>
      </c>
      <c r="AH63" s="29">
        <v>200428</v>
      </c>
      <c r="AI63" s="29">
        <v>199620</v>
      </c>
      <c r="AJ63" s="35">
        <v>41</v>
      </c>
    </row>
    <row r="64" spans="1:36" ht="12" customHeight="1">
      <c r="A64" s="50"/>
      <c r="B64" s="51"/>
      <c r="C64" s="3"/>
      <c r="D64" s="3"/>
      <c r="E64" s="52"/>
      <c r="R64" s="36"/>
      <c r="S64" s="50"/>
      <c r="T64" s="51"/>
      <c r="U64" s="3"/>
      <c r="V64" s="3"/>
      <c r="W64" s="52"/>
      <c r="AJ64" s="36"/>
    </row>
    <row r="65" spans="1:36" ht="13.5" customHeight="1">
      <c r="A65" s="50">
        <v>42</v>
      </c>
      <c r="B65" s="51"/>
      <c r="C65" s="3" t="s">
        <v>23</v>
      </c>
      <c r="D65" s="3"/>
      <c r="E65" s="52"/>
      <c r="F65" s="29">
        <v>214954</v>
      </c>
      <c r="G65" s="29">
        <v>220185</v>
      </c>
      <c r="H65" s="29">
        <v>223744</v>
      </c>
      <c r="I65" s="29">
        <v>225486</v>
      </c>
      <c r="J65" s="29">
        <v>223348</v>
      </c>
      <c r="K65" s="29">
        <v>220157</v>
      </c>
      <c r="L65" s="29">
        <v>218759</v>
      </c>
      <c r="M65" s="29">
        <v>218695</v>
      </c>
      <c r="N65" s="29">
        <v>215718</v>
      </c>
      <c r="O65" s="29">
        <v>213993</v>
      </c>
      <c r="P65" s="29">
        <v>211406</v>
      </c>
      <c r="Q65" s="29">
        <v>210965</v>
      </c>
      <c r="R65" s="35">
        <v>42</v>
      </c>
      <c r="S65" s="50">
        <v>42</v>
      </c>
      <c r="T65" s="51"/>
      <c r="U65" s="3" t="s">
        <v>23</v>
      </c>
      <c r="V65" s="3"/>
      <c r="W65" s="52"/>
      <c r="X65" s="29">
        <v>212696</v>
      </c>
      <c r="Y65" s="29">
        <v>215962</v>
      </c>
      <c r="Z65" s="29">
        <v>217256</v>
      </c>
      <c r="AA65" s="29">
        <v>216009</v>
      </c>
      <c r="AB65" s="29">
        <v>213733</v>
      </c>
      <c r="AC65" s="29">
        <v>210446</v>
      </c>
      <c r="AD65" s="29">
        <v>208895</v>
      </c>
      <c r="AE65" s="29">
        <v>207068</v>
      </c>
      <c r="AF65" s="29">
        <v>203277</v>
      </c>
      <c r="AG65" s="29">
        <v>201245</v>
      </c>
      <c r="AH65" s="29">
        <v>198106</v>
      </c>
      <c r="AI65" s="29">
        <v>197289</v>
      </c>
      <c r="AJ65" s="35">
        <v>42</v>
      </c>
    </row>
    <row r="66" spans="1:36" ht="13.5" customHeight="1">
      <c r="A66" s="50">
        <v>43</v>
      </c>
      <c r="B66" s="51"/>
      <c r="C66" s="3"/>
      <c r="D66" s="3" t="s">
        <v>148</v>
      </c>
      <c r="E66" s="52"/>
      <c r="F66" s="29">
        <v>105158</v>
      </c>
      <c r="G66" s="29">
        <v>107412</v>
      </c>
      <c r="H66" s="29">
        <v>108913</v>
      </c>
      <c r="I66" s="29">
        <v>109947.89897494148</v>
      </c>
      <c r="J66" s="29">
        <v>109125</v>
      </c>
      <c r="K66" s="29">
        <v>108194</v>
      </c>
      <c r="L66" s="29">
        <v>108338</v>
      </c>
      <c r="M66" s="29">
        <v>108939.49844453424</v>
      </c>
      <c r="N66" s="29">
        <v>108099</v>
      </c>
      <c r="O66" s="29">
        <v>107491</v>
      </c>
      <c r="P66" s="29">
        <v>106419</v>
      </c>
      <c r="Q66" s="29">
        <v>106250</v>
      </c>
      <c r="R66" s="35">
        <v>43</v>
      </c>
      <c r="S66" s="50">
        <v>43</v>
      </c>
      <c r="T66" s="51"/>
      <c r="U66" s="3"/>
      <c r="V66" s="3" t="s">
        <v>148</v>
      </c>
      <c r="W66" s="52"/>
      <c r="X66" s="29">
        <v>107015</v>
      </c>
      <c r="Y66" s="29">
        <v>108218</v>
      </c>
      <c r="Z66" s="29">
        <v>108814</v>
      </c>
      <c r="AA66" s="29">
        <v>108299</v>
      </c>
      <c r="AB66" s="29">
        <v>107522</v>
      </c>
      <c r="AC66" s="29">
        <v>106210</v>
      </c>
      <c r="AD66" s="29">
        <v>105926</v>
      </c>
      <c r="AE66" s="29">
        <v>105401</v>
      </c>
      <c r="AF66" s="29">
        <v>103700</v>
      </c>
      <c r="AG66" s="29">
        <v>102869</v>
      </c>
      <c r="AH66" s="29">
        <v>101345</v>
      </c>
      <c r="AI66" s="29">
        <v>100875</v>
      </c>
      <c r="AJ66" s="35">
        <v>43</v>
      </c>
    </row>
    <row r="67" spans="1:36" ht="12" customHeight="1">
      <c r="A67" s="50"/>
      <c r="B67" s="51"/>
      <c r="C67" s="3"/>
      <c r="D67" s="3"/>
      <c r="E67" s="52"/>
      <c r="R67" s="36"/>
      <c r="S67" s="50"/>
      <c r="T67" s="51"/>
      <c r="U67" s="3"/>
      <c r="V67" s="3"/>
      <c r="W67" s="52"/>
      <c r="AJ67" s="36"/>
    </row>
    <row r="68" spans="1:36" ht="13.5" customHeight="1">
      <c r="A68" s="50"/>
      <c r="B68" s="51"/>
      <c r="C68" s="3" t="s">
        <v>30</v>
      </c>
      <c r="D68" s="3"/>
      <c r="E68" s="52"/>
      <c r="F68" s="29"/>
      <c r="G68" s="29"/>
      <c r="H68" s="29"/>
      <c r="I68" s="29"/>
      <c r="J68" s="29"/>
      <c r="K68" s="29"/>
      <c r="L68" s="29"/>
      <c r="M68" s="29"/>
      <c r="N68" s="29"/>
      <c r="O68" s="29"/>
      <c r="P68" s="29"/>
      <c r="Q68" s="29"/>
      <c r="R68" s="35"/>
      <c r="S68" s="50"/>
      <c r="T68" s="51"/>
      <c r="U68" s="3" t="s">
        <v>30</v>
      </c>
      <c r="V68" s="3"/>
      <c r="W68" s="52"/>
      <c r="X68" s="29"/>
      <c r="Y68" s="29"/>
      <c r="Z68" s="29"/>
      <c r="AA68" s="29"/>
      <c r="AB68" s="29"/>
      <c r="AC68" s="29"/>
      <c r="AD68" s="29"/>
      <c r="AE68" s="29"/>
      <c r="AF68" s="29"/>
      <c r="AG68" s="29"/>
      <c r="AH68" s="29"/>
      <c r="AI68" s="29"/>
      <c r="AJ68" s="35"/>
    </row>
    <row r="69" spans="1:36" ht="13.5" customHeight="1">
      <c r="A69" s="50">
        <v>44</v>
      </c>
      <c r="B69" s="51"/>
      <c r="C69" s="3"/>
      <c r="D69" s="3" t="s">
        <v>165</v>
      </c>
      <c r="E69" s="52"/>
      <c r="F69" s="29">
        <v>4617</v>
      </c>
      <c r="G69" s="29">
        <v>4691</v>
      </c>
      <c r="H69" s="29">
        <v>4868</v>
      </c>
      <c r="I69" s="29">
        <v>5281</v>
      </c>
      <c r="J69" s="29">
        <v>6033</v>
      </c>
      <c r="K69" s="29">
        <v>6756</v>
      </c>
      <c r="L69" s="29">
        <v>7024</v>
      </c>
      <c r="M69" s="29">
        <v>7000</v>
      </c>
      <c r="N69" s="29">
        <v>7355</v>
      </c>
      <c r="O69" s="29">
        <v>7368</v>
      </c>
      <c r="P69" s="29">
        <v>7247</v>
      </c>
      <c r="Q69" s="29">
        <v>6947</v>
      </c>
      <c r="R69" s="35">
        <v>44</v>
      </c>
      <c r="S69" s="50">
        <v>44</v>
      </c>
      <c r="T69" s="51"/>
      <c r="U69" s="3"/>
      <c r="V69" s="3" t="s">
        <v>165</v>
      </c>
      <c r="W69" s="52"/>
      <c r="X69" s="29">
        <v>6561</v>
      </c>
      <c r="Y69" s="29">
        <v>6651</v>
      </c>
      <c r="Z69" s="29">
        <v>6952</v>
      </c>
      <c r="AA69" s="29">
        <v>7454</v>
      </c>
      <c r="AB69" s="29">
        <v>7967</v>
      </c>
      <c r="AC69" s="29">
        <v>8067</v>
      </c>
      <c r="AD69" s="29">
        <v>8083</v>
      </c>
      <c r="AE69" s="29">
        <v>7701</v>
      </c>
      <c r="AF69" s="29">
        <v>7535</v>
      </c>
      <c r="AG69" s="29">
        <v>7101</v>
      </c>
      <c r="AH69" s="29">
        <v>6628</v>
      </c>
      <c r="AI69" s="29">
        <v>6216</v>
      </c>
      <c r="AJ69" s="35">
        <v>44</v>
      </c>
    </row>
    <row r="70" spans="1:36" ht="13.5" customHeight="1">
      <c r="A70" s="50">
        <v>45</v>
      </c>
      <c r="B70" s="51"/>
      <c r="C70" s="3"/>
      <c r="D70" s="3" t="s">
        <v>166</v>
      </c>
      <c r="E70" s="52"/>
      <c r="F70" s="29">
        <v>629</v>
      </c>
      <c r="G70" s="29">
        <v>681</v>
      </c>
      <c r="H70" s="29">
        <v>787</v>
      </c>
      <c r="I70" s="29">
        <v>859</v>
      </c>
      <c r="J70" s="29">
        <v>969</v>
      </c>
      <c r="K70" s="29">
        <v>1081</v>
      </c>
      <c r="L70" s="29">
        <v>1168</v>
      </c>
      <c r="M70" s="29">
        <v>1194</v>
      </c>
      <c r="N70" s="29">
        <v>1245</v>
      </c>
      <c r="O70" s="29">
        <v>1279</v>
      </c>
      <c r="P70" s="29">
        <v>1267</v>
      </c>
      <c r="Q70" s="29">
        <v>1257</v>
      </c>
      <c r="R70" s="35">
        <v>45</v>
      </c>
      <c r="S70" s="50">
        <v>45</v>
      </c>
      <c r="T70" s="51"/>
      <c r="U70" s="3"/>
      <c r="V70" s="3" t="s">
        <v>166</v>
      </c>
      <c r="W70" s="52"/>
      <c r="X70" s="29">
        <v>1174</v>
      </c>
      <c r="Y70" s="29">
        <v>1157</v>
      </c>
      <c r="Z70" s="29">
        <v>1157</v>
      </c>
      <c r="AA70" s="29">
        <v>1178</v>
      </c>
      <c r="AB70" s="29">
        <v>1209</v>
      </c>
      <c r="AC70" s="29">
        <v>1245</v>
      </c>
      <c r="AD70" s="29">
        <v>1319</v>
      </c>
      <c r="AE70" s="29">
        <v>1356</v>
      </c>
      <c r="AF70" s="29">
        <v>1422</v>
      </c>
      <c r="AG70" s="29">
        <v>1449</v>
      </c>
      <c r="AH70" s="29">
        <v>1423</v>
      </c>
      <c r="AI70" s="29">
        <v>1361</v>
      </c>
      <c r="AJ70" s="35">
        <v>45</v>
      </c>
    </row>
    <row r="71" spans="1:36" ht="12" customHeight="1">
      <c r="A71" s="50"/>
      <c r="B71" s="51"/>
      <c r="C71" s="3"/>
      <c r="D71" s="3"/>
      <c r="E71" s="52"/>
      <c r="R71" s="36"/>
      <c r="S71" s="50"/>
      <c r="T71" s="51"/>
      <c r="U71" s="3"/>
      <c r="V71" s="3"/>
      <c r="W71" s="52"/>
      <c r="AJ71" s="36"/>
    </row>
    <row r="72" spans="1:36" ht="13.5" customHeight="1">
      <c r="A72" s="50">
        <v>46</v>
      </c>
      <c r="B72" s="51"/>
      <c r="C72" s="3" t="s">
        <v>172</v>
      </c>
      <c r="D72" s="3"/>
      <c r="E72" s="52"/>
      <c r="F72" s="29">
        <v>5553</v>
      </c>
      <c r="G72" s="29">
        <v>5100</v>
      </c>
      <c r="H72" s="29">
        <v>4766</v>
      </c>
      <c r="I72" s="29">
        <v>4452</v>
      </c>
      <c r="J72" s="29">
        <v>4644</v>
      </c>
      <c r="K72" s="29">
        <v>4772</v>
      </c>
      <c r="L72" s="29">
        <v>4549</v>
      </c>
      <c r="M72" s="29">
        <v>4175</v>
      </c>
      <c r="N72" s="29">
        <v>4197</v>
      </c>
      <c r="O72" s="29">
        <v>4215</v>
      </c>
      <c r="P72" s="29">
        <v>4213</v>
      </c>
      <c r="Q72" s="29">
        <v>4036</v>
      </c>
      <c r="R72" s="35">
        <v>46</v>
      </c>
      <c r="S72" s="50">
        <v>46</v>
      </c>
      <c r="T72" s="51"/>
      <c r="U72" s="3" t="s">
        <v>172</v>
      </c>
      <c r="V72" s="3"/>
      <c r="W72" s="52"/>
      <c r="X72" s="29">
        <v>3899</v>
      </c>
      <c r="Y72" s="29">
        <v>3996</v>
      </c>
      <c r="Z72" s="29">
        <v>4406</v>
      </c>
      <c r="AA72" s="29">
        <v>4806</v>
      </c>
      <c r="AB72" s="29">
        <v>4849</v>
      </c>
      <c r="AC72" s="29">
        <v>4897</v>
      </c>
      <c r="AD72" s="29">
        <v>4842</v>
      </c>
      <c r="AE72" s="29">
        <v>4423</v>
      </c>
      <c r="AF72" s="29">
        <v>4944</v>
      </c>
      <c r="AG72" s="29">
        <v>5719</v>
      </c>
      <c r="AH72" s="29">
        <v>6127</v>
      </c>
      <c r="AI72" s="29">
        <v>6235</v>
      </c>
      <c r="AJ72" s="35">
        <v>46</v>
      </c>
    </row>
    <row r="73" spans="1:36" ht="13.5" customHeight="1">
      <c r="A73" s="50"/>
      <c r="B73" s="51"/>
      <c r="C73" s="3"/>
      <c r="D73" s="3" t="s">
        <v>146</v>
      </c>
      <c r="E73" s="52"/>
      <c r="F73" s="29"/>
      <c r="G73" s="29"/>
      <c r="H73" s="29"/>
      <c r="I73" s="29"/>
      <c r="J73" s="29"/>
      <c r="K73" s="29"/>
      <c r="L73" s="29"/>
      <c r="M73" s="29"/>
      <c r="N73" s="29"/>
      <c r="O73" s="29"/>
      <c r="P73" s="29"/>
      <c r="Q73" s="29"/>
      <c r="R73" s="35"/>
      <c r="S73" s="50"/>
      <c r="T73" s="51"/>
      <c r="U73" s="3"/>
      <c r="V73" s="3" t="s">
        <v>146</v>
      </c>
      <c r="W73" s="52"/>
      <c r="X73" s="29"/>
      <c r="Y73" s="29"/>
      <c r="Z73" s="29"/>
      <c r="AA73" s="29"/>
      <c r="AB73" s="29"/>
      <c r="AC73" s="29"/>
      <c r="AD73" s="29"/>
      <c r="AE73" s="29"/>
      <c r="AF73" s="29"/>
      <c r="AG73" s="29"/>
      <c r="AH73" s="29"/>
      <c r="AI73" s="29"/>
      <c r="AJ73" s="35"/>
    </row>
    <row r="74" spans="1:36" ht="13.5" customHeight="1">
      <c r="A74" s="50">
        <v>47</v>
      </c>
      <c r="B74" s="51"/>
      <c r="C74" s="3"/>
      <c r="D74" s="3" t="s">
        <v>173</v>
      </c>
      <c r="E74" s="52"/>
      <c r="F74" s="29">
        <v>2182</v>
      </c>
      <c r="G74" s="29">
        <v>2073</v>
      </c>
      <c r="H74" s="29">
        <v>1947</v>
      </c>
      <c r="I74" s="29">
        <v>1641</v>
      </c>
      <c r="J74" s="29">
        <v>1727</v>
      </c>
      <c r="K74" s="29">
        <v>1625</v>
      </c>
      <c r="L74" s="29">
        <v>1548</v>
      </c>
      <c r="M74" s="29">
        <v>1467</v>
      </c>
      <c r="N74" s="29">
        <v>1561</v>
      </c>
      <c r="O74" s="29">
        <v>1696</v>
      </c>
      <c r="P74" s="29">
        <v>1750</v>
      </c>
      <c r="Q74" s="29">
        <v>1760</v>
      </c>
      <c r="R74" s="35">
        <v>47</v>
      </c>
      <c r="S74" s="50">
        <v>47</v>
      </c>
      <c r="T74" s="51"/>
      <c r="U74" s="3"/>
      <c r="V74" s="3" t="s">
        <v>157</v>
      </c>
      <c r="W74" s="52"/>
      <c r="X74" s="29">
        <v>1687</v>
      </c>
      <c r="Y74" s="29">
        <v>1648</v>
      </c>
      <c r="Z74" s="29">
        <v>1780</v>
      </c>
      <c r="AA74" s="29">
        <v>1882</v>
      </c>
      <c r="AB74" s="29">
        <v>1853</v>
      </c>
      <c r="AC74" s="29">
        <v>1824</v>
      </c>
      <c r="AD74" s="29">
        <v>1738</v>
      </c>
      <c r="AE74" s="29">
        <v>1579</v>
      </c>
      <c r="AF74" s="29">
        <v>1669</v>
      </c>
      <c r="AG74" s="29">
        <v>1982</v>
      </c>
      <c r="AH74" s="29">
        <v>2127</v>
      </c>
      <c r="AI74" s="29">
        <v>2339</v>
      </c>
      <c r="AJ74" s="35">
        <v>47</v>
      </c>
    </row>
    <row r="75" spans="1:36" ht="13.5" customHeight="1">
      <c r="A75" s="50">
        <v>48</v>
      </c>
      <c r="B75" s="51"/>
      <c r="C75" s="3"/>
      <c r="D75" s="3" t="s">
        <v>174</v>
      </c>
      <c r="E75" s="52"/>
      <c r="F75" s="29">
        <v>3371</v>
      </c>
      <c r="G75" s="29">
        <v>3027</v>
      </c>
      <c r="H75" s="29">
        <v>2819</v>
      </c>
      <c r="I75" s="29">
        <v>2811</v>
      </c>
      <c r="J75" s="29">
        <v>2917</v>
      </c>
      <c r="K75" s="29">
        <v>3147</v>
      </c>
      <c r="L75" s="29">
        <v>3001</v>
      </c>
      <c r="M75" s="29">
        <v>2708</v>
      </c>
      <c r="N75" s="29">
        <v>2636</v>
      </c>
      <c r="O75" s="29">
        <v>2519</v>
      </c>
      <c r="P75" s="29">
        <v>2463</v>
      </c>
      <c r="Q75" s="29">
        <v>2276</v>
      </c>
      <c r="R75" s="35">
        <v>48</v>
      </c>
      <c r="S75" s="50">
        <v>48</v>
      </c>
      <c r="T75" s="51"/>
      <c r="U75" s="3"/>
      <c r="V75" s="3" t="s">
        <v>174</v>
      </c>
      <c r="W75" s="52"/>
      <c r="X75" s="29">
        <v>2212</v>
      </c>
      <c r="Y75" s="29">
        <v>2348</v>
      </c>
      <c r="Z75" s="29">
        <v>2626</v>
      </c>
      <c r="AA75" s="29">
        <v>2924</v>
      </c>
      <c r="AB75" s="29">
        <v>2996</v>
      </c>
      <c r="AC75" s="29">
        <v>3073</v>
      </c>
      <c r="AD75" s="29">
        <v>3104</v>
      </c>
      <c r="AE75" s="29">
        <v>2844</v>
      </c>
      <c r="AF75" s="29">
        <v>3275</v>
      </c>
      <c r="AG75" s="29">
        <v>3737</v>
      </c>
      <c r="AH75" s="29">
        <v>4000</v>
      </c>
      <c r="AI75" s="29">
        <v>3896</v>
      </c>
      <c r="AJ75" s="35">
        <v>48</v>
      </c>
    </row>
    <row r="76" spans="1:36" ht="12" customHeight="1">
      <c r="A76" s="51"/>
      <c r="B76" s="51"/>
      <c r="C76" s="3"/>
      <c r="D76" s="3"/>
      <c r="E76" s="53"/>
      <c r="R76" s="22"/>
      <c r="S76" s="51"/>
      <c r="T76" s="51"/>
      <c r="U76" s="3"/>
      <c r="V76" s="3"/>
      <c r="W76" s="53"/>
      <c r="AJ76" s="22"/>
    </row>
    <row r="77" spans="1:23" ht="12.75">
      <c r="A77" s="50" t="s">
        <v>132</v>
      </c>
      <c r="B77" s="51"/>
      <c r="C77" s="3"/>
      <c r="D77" s="3"/>
      <c r="E77" s="53"/>
      <c r="S77" s="50" t="s">
        <v>132</v>
      </c>
      <c r="T77" s="51"/>
      <c r="U77" s="3"/>
      <c r="V77" s="3"/>
      <c r="W77" s="53"/>
    </row>
    <row r="78" spans="1:23" ht="12.75">
      <c r="A78" s="50" t="s">
        <v>159</v>
      </c>
      <c r="B78" s="51"/>
      <c r="C78" s="3"/>
      <c r="D78" s="3"/>
      <c r="E78" s="52"/>
      <c r="S78" s="50" t="s">
        <v>133</v>
      </c>
      <c r="T78" s="51"/>
      <c r="U78" s="3"/>
      <c r="V78" s="3"/>
      <c r="W78" s="52"/>
    </row>
    <row r="79" spans="1:23" ht="12.75">
      <c r="A79" s="50" t="s">
        <v>160</v>
      </c>
      <c r="B79" s="51"/>
      <c r="C79" s="3"/>
      <c r="D79" s="3"/>
      <c r="E79" s="53"/>
      <c r="S79" s="50" t="s">
        <v>143</v>
      </c>
      <c r="T79" s="51"/>
      <c r="U79" s="3"/>
      <c r="V79" s="3"/>
      <c r="W79" s="53"/>
    </row>
    <row r="80" spans="1:23" ht="12.75">
      <c r="A80" s="50" t="s">
        <v>134</v>
      </c>
      <c r="B80" s="51"/>
      <c r="C80" s="3"/>
      <c r="D80" s="3"/>
      <c r="E80" s="52"/>
      <c r="S80" s="50" t="s">
        <v>134</v>
      </c>
      <c r="T80" s="51"/>
      <c r="U80" s="3"/>
      <c r="V80" s="3"/>
      <c r="W80" s="52"/>
    </row>
  </sheetData>
  <mergeCells count="6">
    <mergeCell ref="AB5:AJ5"/>
    <mergeCell ref="J5:R5"/>
    <mergeCell ref="C3:E3"/>
    <mergeCell ref="U3:W3"/>
    <mergeCell ref="A5:I5"/>
    <mergeCell ref="S5:AA5"/>
  </mergeCells>
  <printOptions horizontalCentered="1"/>
  <pageMargins left="0.5905511811023623" right="0.5905511811023623" top="0.7874015748031497" bottom="0.1968503937007874" header="0.5118110236220472" footer="0"/>
  <pageSetup firstPageNumber="6"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7.xml><?xml version="1.0" encoding="utf-8"?>
<worksheet xmlns="http://schemas.openxmlformats.org/spreadsheetml/2006/main" xmlns:r="http://schemas.openxmlformats.org/officeDocument/2006/relationships">
  <sheetPr codeName="Tabelle1"/>
  <dimension ref="A1:AJ75"/>
  <sheetViews>
    <sheetView zoomScale="75" zoomScaleNormal="75" zoomScaleSheetLayoutView="75" workbookViewId="0" topLeftCell="A1">
      <selection activeCell="A1" sqref="A1"/>
    </sheetView>
  </sheetViews>
  <sheetFormatPr defaultColWidth="11.421875" defaultRowHeight="12.75"/>
  <cols>
    <col min="1" max="1" width="6.7109375" style="18" customWidth="1"/>
    <col min="2" max="2" width="1.7109375" style="18" customWidth="1"/>
    <col min="3" max="3" width="2.421875" style="18" customWidth="1"/>
    <col min="4" max="4" width="2.57421875" style="18" customWidth="1"/>
    <col min="5" max="5" width="52.421875" style="18" customWidth="1"/>
    <col min="6" max="13" width="13.7109375" style="18" customWidth="1"/>
    <col min="14" max="17" width="14.7109375" style="18" customWidth="1"/>
    <col min="18" max="19" width="6.7109375" style="18" customWidth="1"/>
    <col min="20" max="20" width="1.7109375" style="18" customWidth="1"/>
    <col min="21" max="21" width="2.421875" style="18" customWidth="1"/>
    <col min="22" max="22" width="2.8515625" style="18" customWidth="1"/>
    <col min="23" max="23" width="52.421875" style="18" customWidth="1"/>
    <col min="24" max="31" width="13.7109375" style="18" customWidth="1"/>
    <col min="32" max="35" width="14.7109375" style="18" customWidth="1"/>
    <col min="36" max="36" width="6.7109375" style="18" customWidth="1"/>
    <col min="37" max="16384" width="11.421875" style="18" customWidth="1"/>
  </cols>
  <sheetData>
    <row r="1" spans="9:28" s="59" customFormat="1" ht="14.25">
      <c r="I1" s="60" t="s">
        <v>104</v>
      </c>
      <c r="J1" s="59" t="s">
        <v>169</v>
      </c>
      <c r="AA1" s="60" t="s">
        <v>104</v>
      </c>
      <c r="AB1" s="59" t="s">
        <v>169</v>
      </c>
    </row>
    <row r="2" spans="1:36"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ht="7.5" customHeight="1">
      <c r="A4" s="44"/>
      <c r="B4" s="25"/>
      <c r="E4" s="44"/>
      <c r="Q4" s="44"/>
      <c r="R4" s="44"/>
      <c r="S4" s="44"/>
      <c r="T4" s="25"/>
      <c r="W4" s="44"/>
      <c r="AI4" s="44"/>
      <c r="AJ4" s="44"/>
    </row>
    <row r="5" spans="1:36" ht="16.5" customHeight="1">
      <c r="A5" s="83" t="s">
        <v>56</v>
      </c>
      <c r="B5" s="83"/>
      <c r="C5" s="83"/>
      <c r="D5" s="83"/>
      <c r="E5" s="83"/>
      <c r="F5" s="83"/>
      <c r="G5" s="83"/>
      <c r="H5" s="83"/>
      <c r="I5" s="83"/>
      <c r="J5" s="80" t="s">
        <v>56</v>
      </c>
      <c r="K5" s="80"/>
      <c r="L5" s="80"/>
      <c r="M5" s="80"/>
      <c r="N5" s="80"/>
      <c r="O5" s="80"/>
      <c r="P5" s="80"/>
      <c r="Q5" s="80"/>
      <c r="R5" s="80"/>
      <c r="S5" s="88" t="s">
        <v>106</v>
      </c>
      <c r="T5" s="88"/>
      <c r="U5" s="88"/>
      <c r="V5" s="88"/>
      <c r="W5" s="88"/>
      <c r="X5" s="88"/>
      <c r="Y5" s="88"/>
      <c r="Z5" s="88"/>
      <c r="AA5" s="88"/>
      <c r="AB5" s="85" t="s">
        <v>106</v>
      </c>
      <c r="AC5" s="85"/>
      <c r="AD5" s="85"/>
      <c r="AE5" s="85"/>
      <c r="AF5" s="85"/>
      <c r="AG5" s="85"/>
      <c r="AH5" s="85"/>
      <c r="AI5" s="85"/>
      <c r="AJ5" s="85"/>
    </row>
    <row r="6" spans="1:36" ht="7.5" customHeight="1">
      <c r="A6" s="25"/>
      <c r="B6" s="25"/>
      <c r="E6" s="25"/>
      <c r="Q6" s="25"/>
      <c r="R6" s="25"/>
      <c r="S6" s="25"/>
      <c r="T6" s="25"/>
      <c r="W6" s="25"/>
      <c r="AI6" s="25"/>
      <c r="AJ6" s="25"/>
    </row>
    <row r="7" spans="1:36" ht="13.5" customHeight="1">
      <c r="A7" s="50">
        <v>1</v>
      </c>
      <c r="B7" s="51"/>
      <c r="C7" s="3" t="s">
        <v>1</v>
      </c>
      <c r="D7" s="3"/>
      <c r="E7" s="52"/>
      <c r="F7" s="30">
        <v>18926</v>
      </c>
      <c r="G7" s="30">
        <v>18669</v>
      </c>
      <c r="H7" s="30">
        <v>18430</v>
      </c>
      <c r="I7" s="30">
        <v>17841</v>
      </c>
      <c r="J7" s="30">
        <v>16968</v>
      </c>
      <c r="K7" s="30">
        <v>16990</v>
      </c>
      <c r="L7" s="30">
        <v>16823</v>
      </c>
      <c r="M7" s="30">
        <v>16788</v>
      </c>
      <c r="N7" s="30">
        <v>16358</v>
      </c>
      <c r="O7" s="30">
        <v>15992</v>
      </c>
      <c r="P7" s="30">
        <v>15501</v>
      </c>
      <c r="Q7" s="45">
        <v>15515</v>
      </c>
      <c r="R7" s="26">
        <v>1</v>
      </c>
      <c r="S7" s="50">
        <v>1</v>
      </c>
      <c r="T7" s="51"/>
      <c r="U7" s="3" t="s">
        <v>1</v>
      </c>
      <c r="V7" s="3"/>
      <c r="W7" s="52"/>
      <c r="X7" s="30">
        <v>16778</v>
      </c>
      <c r="Y7" s="30">
        <v>16544</v>
      </c>
      <c r="Z7" s="30">
        <v>15868</v>
      </c>
      <c r="AA7" s="30">
        <v>15378</v>
      </c>
      <c r="AB7" s="30">
        <v>15120</v>
      </c>
      <c r="AC7" s="30">
        <v>14906</v>
      </c>
      <c r="AD7" s="30">
        <v>15099</v>
      </c>
      <c r="AE7" s="30">
        <v>15291</v>
      </c>
      <c r="AF7" s="30">
        <v>14740</v>
      </c>
      <c r="AG7" s="30">
        <v>14471</v>
      </c>
      <c r="AH7" s="30">
        <v>14384</v>
      </c>
      <c r="AI7" s="45">
        <v>14289</v>
      </c>
      <c r="AJ7" s="26">
        <v>1</v>
      </c>
    </row>
    <row r="8" spans="1:36"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ht="13.5" customHeight="1">
      <c r="A9" s="50">
        <v>2</v>
      </c>
      <c r="B9" s="51"/>
      <c r="C9" s="3"/>
      <c r="D9" s="3" t="s">
        <v>2</v>
      </c>
      <c r="E9" s="52"/>
      <c r="F9" s="30">
        <v>10241</v>
      </c>
      <c r="G9" s="30">
        <v>10202</v>
      </c>
      <c r="H9" s="30">
        <v>10082</v>
      </c>
      <c r="I9" s="30">
        <v>9589</v>
      </c>
      <c r="J9" s="30">
        <v>8898</v>
      </c>
      <c r="K9" s="30">
        <v>8780</v>
      </c>
      <c r="L9" s="30">
        <v>8581</v>
      </c>
      <c r="M9" s="30">
        <v>8421</v>
      </c>
      <c r="N9" s="30">
        <v>8190</v>
      </c>
      <c r="O9" s="30">
        <v>8037</v>
      </c>
      <c r="P9" s="30">
        <v>7763</v>
      </c>
      <c r="Q9" s="45">
        <v>7883</v>
      </c>
      <c r="R9" s="26">
        <v>2</v>
      </c>
      <c r="S9" s="50">
        <v>2</v>
      </c>
      <c r="T9" s="51"/>
      <c r="U9" s="3"/>
      <c r="V9" s="3" t="s">
        <v>2</v>
      </c>
      <c r="W9" s="52"/>
      <c r="X9" s="30">
        <v>8805</v>
      </c>
      <c r="Y9" s="30">
        <v>8725</v>
      </c>
      <c r="Z9" s="30">
        <v>8304</v>
      </c>
      <c r="AA9" s="30">
        <v>8013</v>
      </c>
      <c r="AB9" s="30">
        <v>7815</v>
      </c>
      <c r="AC9" s="30">
        <v>7640</v>
      </c>
      <c r="AD9" s="30">
        <v>7614</v>
      </c>
      <c r="AE9" s="30">
        <v>7639</v>
      </c>
      <c r="AF9" s="30">
        <v>7373</v>
      </c>
      <c r="AG9" s="30">
        <v>7232</v>
      </c>
      <c r="AH9" s="30">
        <v>7220</v>
      </c>
      <c r="AI9" s="45">
        <v>7206</v>
      </c>
      <c r="AJ9" s="26">
        <v>2</v>
      </c>
    </row>
    <row r="10" spans="1:36" ht="13.5" customHeight="1">
      <c r="A10" s="50">
        <v>3</v>
      </c>
      <c r="B10" s="51"/>
      <c r="C10" s="3"/>
      <c r="D10" s="3" t="s">
        <v>3</v>
      </c>
      <c r="E10" s="52"/>
      <c r="F10" s="30">
        <v>8685</v>
      </c>
      <c r="G10" s="30">
        <v>8467</v>
      </c>
      <c r="H10" s="30">
        <v>8348</v>
      </c>
      <c r="I10" s="30">
        <v>8252</v>
      </c>
      <c r="J10" s="30">
        <v>8070</v>
      </c>
      <c r="K10" s="30">
        <v>8210</v>
      </c>
      <c r="L10" s="30">
        <v>8242</v>
      </c>
      <c r="M10" s="30">
        <v>8367</v>
      </c>
      <c r="N10" s="30">
        <v>8168</v>
      </c>
      <c r="O10" s="30">
        <v>7955</v>
      </c>
      <c r="P10" s="30">
        <v>7738</v>
      </c>
      <c r="Q10" s="45">
        <v>7632</v>
      </c>
      <c r="R10" s="26">
        <v>3</v>
      </c>
      <c r="S10" s="50">
        <v>3</v>
      </c>
      <c r="T10" s="51"/>
      <c r="U10" s="3"/>
      <c r="V10" s="3" t="s">
        <v>3</v>
      </c>
      <c r="W10" s="52"/>
      <c r="X10" s="30">
        <v>7973</v>
      </c>
      <c r="Y10" s="30">
        <v>7819</v>
      </c>
      <c r="Z10" s="30">
        <v>7564</v>
      </c>
      <c r="AA10" s="30">
        <v>7365</v>
      </c>
      <c r="AB10" s="30">
        <v>7305</v>
      </c>
      <c r="AC10" s="30">
        <v>7266</v>
      </c>
      <c r="AD10" s="30">
        <v>7485</v>
      </c>
      <c r="AE10" s="30">
        <v>7652</v>
      </c>
      <c r="AF10" s="30">
        <v>7367</v>
      </c>
      <c r="AG10" s="30">
        <v>7239</v>
      </c>
      <c r="AH10" s="30">
        <v>7164</v>
      </c>
      <c r="AI10" s="45">
        <v>7083</v>
      </c>
      <c r="AJ10" s="26">
        <v>3</v>
      </c>
    </row>
    <row r="11" spans="1:36" ht="13.5" customHeight="1">
      <c r="A11" s="50">
        <v>4</v>
      </c>
      <c r="B11" s="51"/>
      <c r="C11" s="3"/>
      <c r="D11" s="3" t="s">
        <v>4</v>
      </c>
      <c r="E11" s="52"/>
      <c r="F11" s="30">
        <v>361</v>
      </c>
      <c r="G11" s="30">
        <v>380</v>
      </c>
      <c r="H11" s="30">
        <v>357</v>
      </c>
      <c r="I11" s="30">
        <v>345</v>
      </c>
      <c r="J11" s="30">
        <v>326</v>
      </c>
      <c r="K11" s="30">
        <v>321</v>
      </c>
      <c r="L11" s="30">
        <v>449</v>
      </c>
      <c r="M11" s="30">
        <v>616</v>
      </c>
      <c r="N11" s="30">
        <v>471</v>
      </c>
      <c r="O11" s="30">
        <v>368</v>
      </c>
      <c r="P11" s="30">
        <v>248</v>
      </c>
      <c r="Q11" s="45">
        <v>234</v>
      </c>
      <c r="R11" s="26">
        <v>4</v>
      </c>
      <c r="S11" s="50">
        <v>4</v>
      </c>
      <c r="T11" s="51"/>
      <c r="U11" s="3"/>
      <c r="V11" s="3" t="s">
        <v>4</v>
      </c>
      <c r="W11" s="52"/>
      <c r="X11" s="30">
        <v>253</v>
      </c>
      <c r="Y11" s="30">
        <v>248</v>
      </c>
      <c r="Z11" s="30">
        <v>227</v>
      </c>
      <c r="AA11" s="30">
        <v>201</v>
      </c>
      <c r="AB11" s="30">
        <v>195</v>
      </c>
      <c r="AC11" s="30">
        <v>205</v>
      </c>
      <c r="AD11" s="30">
        <v>281</v>
      </c>
      <c r="AE11" s="30">
        <v>393</v>
      </c>
      <c r="AF11" s="30">
        <v>304</v>
      </c>
      <c r="AG11" s="30">
        <v>230</v>
      </c>
      <c r="AH11" s="30">
        <v>202</v>
      </c>
      <c r="AI11" s="45">
        <v>187</v>
      </c>
      <c r="AJ11" s="26">
        <v>4</v>
      </c>
    </row>
    <row r="12" spans="1:36" ht="13.5" customHeight="1">
      <c r="A12" s="50">
        <v>5</v>
      </c>
      <c r="B12" s="51"/>
      <c r="C12" s="3"/>
      <c r="D12" s="3" t="s">
        <v>5</v>
      </c>
      <c r="E12" s="52"/>
      <c r="F12" s="30">
        <v>2041</v>
      </c>
      <c r="G12" s="30">
        <v>2087</v>
      </c>
      <c r="H12" s="30">
        <v>2077</v>
      </c>
      <c r="I12" s="30">
        <v>2033</v>
      </c>
      <c r="J12" s="30">
        <v>1927</v>
      </c>
      <c r="K12" s="30">
        <v>1973</v>
      </c>
      <c r="L12" s="30">
        <v>2326</v>
      </c>
      <c r="M12" s="30">
        <v>2545</v>
      </c>
      <c r="N12" s="30">
        <v>2267</v>
      </c>
      <c r="O12" s="30">
        <v>1955</v>
      </c>
      <c r="P12" s="30">
        <v>1613</v>
      </c>
      <c r="Q12" s="45">
        <v>1579</v>
      </c>
      <c r="R12" s="26">
        <v>5</v>
      </c>
      <c r="S12" s="50">
        <v>5</v>
      </c>
      <c r="T12" s="51"/>
      <c r="U12" s="3"/>
      <c r="V12" s="3" t="s">
        <v>5</v>
      </c>
      <c r="W12" s="52"/>
      <c r="X12" s="30">
        <v>1781</v>
      </c>
      <c r="Y12" s="30">
        <v>1783</v>
      </c>
      <c r="Z12" s="30">
        <v>1543</v>
      </c>
      <c r="AA12" s="30">
        <v>1494</v>
      </c>
      <c r="AB12" s="30">
        <v>1376</v>
      </c>
      <c r="AC12" s="30">
        <v>1327</v>
      </c>
      <c r="AD12" s="30">
        <v>1605</v>
      </c>
      <c r="AE12" s="30">
        <v>1970</v>
      </c>
      <c r="AF12" s="30">
        <v>1758</v>
      </c>
      <c r="AG12" s="30">
        <v>1482</v>
      </c>
      <c r="AH12" s="30">
        <v>1441</v>
      </c>
      <c r="AI12" s="45">
        <v>1396</v>
      </c>
      <c r="AJ12" s="26">
        <v>5</v>
      </c>
    </row>
    <row r="13" spans="1:36" ht="13.5" customHeight="1">
      <c r="A13" s="50">
        <v>6</v>
      </c>
      <c r="B13" s="51"/>
      <c r="C13" s="3"/>
      <c r="D13" s="3"/>
      <c r="E13" s="54" t="s">
        <v>168</v>
      </c>
      <c r="F13" s="30">
        <v>679</v>
      </c>
      <c r="G13" s="30">
        <v>657</v>
      </c>
      <c r="H13" s="30">
        <v>665</v>
      </c>
      <c r="I13" s="30">
        <v>660</v>
      </c>
      <c r="J13" s="30">
        <v>643</v>
      </c>
      <c r="K13" s="30">
        <v>746</v>
      </c>
      <c r="L13" s="30">
        <v>798</v>
      </c>
      <c r="M13" s="30">
        <v>827</v>
      </c>
      <c r="N13" s="30">
        <v>706</v>
      </c>
      <c r="O13" s="30">
        <v>601</v>
      </c>
      <c r="P13" s="30">
        <v>468</v>
      </c>
      <c r="Q13" s="45">
        <v>410</v>
      </c>
      <c r="R13" s="26">
        <v>6</v>
      </c>
      <c r="S13" s="50">
        <v>6</v>
      </c>
      <c r="T13" s="51"/>
      <c r="U13" s="3"/>
      <c r="V13" s="3"/>
      <c r="W13" s="54" t="s">
        <v>168</v>
      </c>
      <c r="X13" s="30">
        <v>471</v>
      </c>
      <c r="Y13" s="30">
        <v>447</v>
      </c>
      <c r="Z13" s="30">
        <v>400</v>
      </c>
      <c r="AA13" s="30">
        <v>384</v>
      </c>
      <c r="AB13" s="30">
        <v>351</v>
      </c>
      <c r="AC13" s="30">
        <v>328</v>
      </c>
      <c r="AD13" s="30">
        <v>314</v>
      </c>
      <c r="AE13" s="30">
        <v>322</v>
      </c>
      <c r="AF13" s="30">
        <v>282</v>
      </c>
      <c r="AG13" s="30">
        <v>253</v>
      </c>
      <c r="AH13" s="30">
        <v>230</v>
      </c>
      <c r="AI13" s="45">
        <v>197</v>
      </c>
      <c r="AJ13" s="26">
        <v>6</v>
      </c>
    </row>
    <row r="14" spans="1:36" ht="13.5" customHeight="1">
      <c r="A14" s="50">
        <v>7</v>
      </c>
      <c r="B14" s="51"/>
      <c r="C14" s="3"/>
      <c r="D14" s="3" t="s">
        <v>145</v>
      </c>
      <c r="E14" s="52"/>
      <c r="F14" s="30">
        <v>2366</v>
      </c>
      <c r="G14" s="30">
        <v>2294</v>
      </c>
      <c r="H14" s="30">
        <v>2182</v>
      </c>
      <c r="I14" s="30">
        <v>2137</v>
      </c>
      <c r="J14" s="30">
        <v>2061</v>
      </c>
      <c r="K14" s="30">
        <v>2097</v>
      </c>
      <c r="L14" s="30">
        <v>2066</v>
      </c>
      <c r="M14" s="30">
        <v>2047</v>
      </c>
      <c r="N14" s="30">
        <v>2045</v>
      </c>
      <c r="O14" s="30">
        <v>2000</v>
      </c>
      <c r="P14" s="30">
        <v>2003</v>
      </c>
      <c r="Q14" s="45">
        <v>1996</v>
      </c>
      <c r="R14" s="26">
        <v>7</v>
      </c>
      <c r="S14" s="50">
        <v>7</v>
      </c>
      <c r="T14" s="51"/>
      <c r="U14" s="3"/>
      <c r="V14" s="3" t="s">
        <v>145</v>
      </c>
      <c r="W14" s="52"/>
      <c r="X14" s="30">
        <v>2117</v>
      </c>
      <c r="Y14" s="30">
        <v>2094</v>
      </c>
      <c r="Z14" s="30">
        <v>2038</v>
      </c>
      <c r="AA14" s="30">
        <v>1984</v>
      </c>
      <c r="AB14" s="30">
        <v>1969</v>
      </c>
      <c r="AC14" s="30">
        <v>1925</v>
      </c>
      <c r="AD14" s="30">
        <v>1942</v>
      </c>
      <c r="AE14" s="30">
        <v>1886</v>
      </c>
      <c r="AF14" s="30">
        <v>1845</v>
      </c>
      <c r="AG14" s="30">
        <v>1835</v>
      </c>
      <c r="AH14" s="30">
        <v>1809</v>
      </c>
      <c r="AI14" s="45">
        <v>1762</v>
      </c>
      <c r="AJ14" s="26">
        <v>7</v>
      </c>
    </row>
    <row r="15" spans="1:36" ht="13.5" customHeight="1">
      <c r="A15" s="50">
        <v>8</v>
      </c>
      <c r="B15" s="51"/>
      <c r="C15" s="3"/>
      <c r="D15" s="3" t="s">
        <v>6</v>
      </c>
      <c r="E15" s="52"/>
      <c r="F15" s="30">
        <v>8402</v>
      </c>
      <c r="G15" s="30">
        <v>8103</v>
      </c>
      <c r="H15" s="30">
        <v>7915</v>
      </c>
      <c r="I15" s="30">
        <v>7706</v>
      </c>
      <c r="J15" s="30">
        <v>7410</v>
      </c>
      <c r="K15" s="30">
        <v>7461</v>
      </c>
      <c r="L15" s="30">
        <v>7282</v>
      </c>
      <c r="M15" s="30">
        <v>7131</v>
      </c>
      <c r="N15" s="30">
        <v>7096</v>
      </c>
      <c r="O15" s="30">
        <v>7100</v>
      </c>
      <c r="P15" s="30">
        <v>6956</v>
      </c>
      <c r="Q15" s="45">
        <v>6844</v>
      </c>
      <c r="R15" s="26">
        <v>8</v>
      </c>
      <c r="S15" s="50">
        <v>8</v>
      </c>
      <c r="T15" s="51"/>
      <c r="U15" s="3"/>
      <c r="V15" s="3" t="s">
        <v>6</v>
      </c>
      <c r="W15" s="52"/>
      <c r="X15" s="30">
        <v>7031</v>
      </c>
      <c r="Y15" s="30">
        <v>6878</v>
      </c>
      <c r="Z15" s="30">
        <v>6656</v>
      </c>
      <c r="AA15" s="30">
        <v>6549</v>
      </c>
      <c r="AB15" s="30">
        <v>6327</v>
      </c>
      <c r="AC15" s="30">
        <v>6119</v>
      </c>
      <c r="AD15" s="30">
        <v>5979</v>
      </c>
      <c r="AE15" s="30">
        <v>5937</v>
      </c>
      <c r="AF15" s="30">
        <v>5771</v>
      </c>
      <c r="AG15" s="30">
        <v>5755</v>
      </c>
      <c r="AH15" s="30">
        <v>5704</v>
      </c>
      <c r="AI15" s="45">
        <v>5610</v>
      </c>
      <c r="AJ15" s="26">
        <v>8</v>
      </c>
    </row>
    <row r="16" spans="1:36" ht="13.5" customHeight="1">
      <c r="A16" s="50">
        <v>9</v>
      </c>
      <c r="B16" s="51"/>
      <c r="C16" s="3"/>
      <c r="D16" s="3"/>
      <c r="E16" s="54" t="s">
        <v>152</v>
      </c>
      <c r="F16" s="30">
        <v>8102</v>
      </c>
      <c r="G16" s="30">
        <v>7821</v>
      </c>
      <c r="H16" s="30">
        <v>7669</v>
      </c>
      <c r="I16" s="30">
        <v>7466</v>
      </c>
      <c r="J16" s="30">
        <v>7176</v>
      </c>
      <c r="K16" s="30">
        <v>7205</v>
      </c>
      <c r="L16" s="30">
        <v>6967</v>
      </c>
      <c r="M16" s="30">
        <v>6786</v>
      </c>
      <c r="N16" s="30">
        <v>6783</v>
      </c>
      <c r="O16" s="30">
        <v>6807</v>
      </c>
      <c r="P16" s="30">
        <v>6728</v>
      </c>
      <c r="Q16" s="45">
        <v>6642</v>
      </c>
      <c r="R16" s="26">
        <v>9</v>
      </c>
      <c r="S16" s="50">
        <v>9</v>
      </c>
      <c r="T16" s="51"/>
      <c r="U16" s="3"/>
      <c r="V16" s="3"/>
      <c r="W16" s="54" t="s">
        <v>152</v>
      </c>
      <c r="X16" s="30">
        <v>6818</v>
      </c>
      <c r="Y16" s="30">
        <v>6680</v>
      </c>
      <c r="Z16" s="30">
        <v>6504</v>
      </c>
      <c r="AA16" s="30">
        <v>6417</v>
      </c>
      <c r="AB16" s="30">
        <v>6216</v>
      </c>
      <c r="AC16" s="30">
        <v>6018</v>
      </c>
      <c r="AD16" s="30">
        <v>5868</v>
      </c>
      <c r="AE16" s="30">
        <v>5828</v>
      </c>
      <c r="AF16" s="30">
        <v>5672</v>
      </c>
      <c r="AG16" s="30">
        <v>5660</v>
      </c>
      <c r="AH16" s="30">
        <v>5623</v>
      </c>
      <c r="AI16" s="45">
        <v>5538</v>
      </c>
      <c r="AJ16" s="26">
        <v>9</v>
      </c>
    </row>
    <row r="17" spans="1:36" ht="13.5" customHeight="1">
      <c r="A17" s="50">
        <v>10</v>
      </c>
      <c r="B17" s="51"/>
      <c r="C17" s="3"/>
      <c r="D17" s="3" t="s">
        <v>7</v>
      </c>
      <c r="E17" s="52"/>
      <c r="F17" s="30">
        <v>682</v>
      </c>
      <c r="G17" s="30">
        <v>657</v>
      </c>
      <c r="H17" s="30">
        <v>668</v>
      </c>
      <c r="I17" s="30">
        <v>671</v>
      </c>
      <c r="J17" s="30">
        <v>648</v>
      </c>
      <c r="K17" s="30">
        <v>722</v>
      </c>
      <c r="L17" s="30">
        <v>711</v>
      </c>
      <c r="M17" s="30">
        <v>707</v>
      </c>
      <c r="N17" s="30">
        <v>705</v>
      </c>
      <c r="O17" s="30">
        <v>718</v>
      </c>
      <c r="P17" s="30">
        <v>708</v>
      </c>
      <c r="Q17" s="45">
        <v>711</v>
      </c>
      <c r="R17" s="26">
        <v>10</v>
      </c>
      <c r="S17" s="50">
        <v>10</v>
      </c>
      <c r="T17" s="51"/>
      <c r="U17" s="3"/>
      <c r="V17" s="3" t="s">
        <v>7</v>
      </c>
      <c r="W17" s="52"/>
      <c r="X17" s="30">
        <v>756</v>
      </c>
      <c r="Y17" s="30">
        <v>748</v>
      </c>
      <c r="Z17" s="30">
        <v>762</v>
      </c>
      <c r="AA17" s="30">
        <v>734</v>
      </c>
      <c r="AB17" s="30">
        <v>732</v>
      </c>
      <c r="AC17" s="30">
        <v>746</v>
      </c>
      <c r="AD17" s="30">
        <v>764</v>
      </c>
      <c r="AE17" s="30">
        <v>759</v>
      </c>
      <c r="AF17" s="30">
        <v>740</v>
      </c>
      <c r="AG17" s="30">
        <v>744</v>
      </c>
      <c r="AH17" s="30">
        <v>726</v>
      </c>
      <c r="AI17" s="45">
        <v>694</v>
      </c>
      <c r="AJ17" s="26">
        <v>10</v>
      </c>
    </row>
    <row r="18" spans="1:36" ht="13.5" customHeight="1">
      <c r="A18" s="50">
        <v>11</v>
      </c>
      <c r="B18" s="51"/>
      <c r="C18" s="3"/>
      <c r="D18" s="3" t="s">
        <v>8</v>
      </c>
      <c r="E18" s="52"/>
      <c r="F18" s="30">
        <v>1067</v>
      </c>
      <c r="G18" s="30">
        <v>1014</v>
      </c>
      <c r="H18" s="30">
        <v>1005</v>
      </c>
      <c r="I18" s="30">
        <v>995</v>
      </c>
      <c r="J18" s="30">
        <v>986</v>
      </c>
      <c r="K18" s="30">
        <v>981</v>
      </c>
      <c r="L18" s="30">
        <v>953</v>
      </c>
      <c r="M18" s="30">
        <v>951</v>
      </c>
      <c r="N18" s="30">
        <v>947</v>
      </c>
      <c r="O18" s="30">
        <v>964</v>
      </c>
      <c r="P18" s="30">
        <v>956</v>
      </c>
      <c r="Q18" s="45">
        <v>949</v>
      </c>
      <c r="R18" s="26">
        <v>11</v>
      </c>
      <c r="S18" s="50">
        <v>11</v>
      </c>
      <c r="T18" s="51"/>
      <c r="U18" s="3"/>
      <c r="V18" s="3" t="s">
        <v>8</v>
      </c>
      <c r="W18" s="52"/>
      <c r="X18" s="30">
        <v>998</v>
      </c>
      <c r="Y18" s="30">
        <v>982</v>
      </c>
      <c r="Z18" s="30">
        <v>966</v>
      </c>
      <c r="AA18" s="30">
        <v>960</v>
      </c>
      <c r="AB18" s="30">
        <v>944</v>
      </c>
      <c r="AC18" s="30">
        <v>953</v>
      </c>
      <c r="AD18" s="30">
        <v>959</v>
      </c>
      <c r="AE18" s="30">
        <v>968</v>
      </c>
      <c r="AF18" s="30">
        <v>905</v>
      </c>
      <c r="AG18" s="30">
        <v>925</v>
      </c>
      <c r="AH18" s="30">
        <v>937</v>
      </c>
      <c r="AI18" s="45">
        <v>954</v>
      </c>
      <c r="AJ18" s="26">
        <v>11</v>
      </c>
    </row>
    <row r="19" spans="1:36" ht="12" customHeight="1">
      <c r="A19" s="50"/>
      <c r="B19" s="51"/>
      <c r="C19" s="3"/>
      <c r="D19" s="3"/>
      <c r="E19" s="52"/>
      <c r="Q19" s="42"/>
      <c r="R19" s="25"/>
      <c r="S19" s="50"/>
      <c r="T19" s="51"/>
      <c r="U19" s="3"/>
      <c r="V19" s="3"/>
      <c r="W19" s="52"/>
      <c r="AI19" s="42"/>
      <c r="AJ19" s="25"/>
    </row>
    <row r="20" spans="1:36" ht="13.5" customHeight="1">
      <c r="A20" s="50">
        <v>12</v>
      </c>
      <c r="B20" s="51"/>
      <c r="C20" s="3" t="s">
        <v>9</v>
      </c>
      <c r="D20" s="3"/>
      <c r="E20" s="52"/>
      <c r="F20" s="56">
        <v>17.8</v>
      </c>
      <c r="G20" s="56">
        <v>17.5</v>
      </c>
      <c r="H20" s="56">
        <v>17.3</v>
      </c>
      <c r="I20" s="56">
        <v>16.8</v>
      </c>
      <c r="J20" s="56">
        <v>16.1</v>
      </c>
      <c r="K20" s="56">
        <v>16.1</v>
      </c>
      <c r="L20" s="56">
        <v>15.9</v>
      </c>
      <c r="M20" s="56">
        <v>15.9</v>
      </c>
      <c r="N20" s="56">
        <v>15.5</v>
      </c>
      <c r="O20" s="56">
        <v>15.1</v>
      </c>
      <c r="P20" s="56">
        <v>14.7</v>
      </c>
      <c r="Q20" s="57">
        <v>14.7</v>
      </c>
      <c r="R20" s="26">
        <v>12</v>
      </c>
      <c r="S20" s="50">
        <v>12</v>
      </c>
      <c r="T20" s="51"/>
      <c r="U20" s="3" t="s">
        <v>9</v>
      </c>
      <c r="V20" s="3"/>
      <c r="W20" s="52"/>
      <c r="X20" s="56">
        <v>15.879686154253859</v>
      </c>
      <c r="Y20" s="56">
        <v>15.658214789365589</v>
      </c>
      <c r="Z20" s="56">
        <v>15.018408624132807</v>
      </c>
      <c r="AA20" s="56">
        <v>14.554643800221472</v>
      </c>
      <c r="AB20" s="56">
        <v>14.438916317312374</v>
      </c>
      <c r="AC20" s="56">
        <v>14.234555993773695</v>
      </c>
      <c r="AD20" s="56">
        <v>14.418862266871663</v>
      </c>
      <c r="AE20" s="56">
        <v>14.60221358518674</v>
      </c>
      <c r="AF20" s="56">
        <v>14.076033499813784</v>
      </c>
      <c r="AG20" s="56">
        <v>13.819150663216096</v>
      </c>
      <c r="AH20" s="56">
        <v>13.736069597104578</v>
      </c>
      <c r="AI20" s="57">
        <v>13.64534889272993</v>
      </c>
      <c r="AJ20" s="26">
        <v>12</v>
      </c>
    </row>
    <row r="21" spans="1:36" ht="13.5" customHeight="1">
      <c r="A21" s="50">
        <v>13</v>
      </c>
      <c r="B21" s="51"/>
      <c r="C21" s="3" t="s">
        <v>10</v>
      </c>
      <c r="D21" s="3"/>
      <c r="E21" s="52"/>
      <c r="F21" s="56">
        <v>19.4363998603323</v>
      </c>
      <c r="G21" s="56">
        <v>19.1724690369092</v>
      </c>
      <c r="H21" s="56">
        <v>18.9270236408076</v>
      </c>
      <c r="I21" s="56">
        <v>18.322139380122</v>
      </c>
      <c r="J21" s="56">
        <v>17.5961837602406</v>
      </c>
      <c r="K21" s="56">
        <v>17.6189982370632</v>
      </c>
      <c r="L21" s="56">
        <v>17.4458156175464</v>
      </c>
      <c r="M21" s="56">
        <v>17.4095198589651</v>
      </c>
      <c r="N21" s="56">
        <v>16.9636005392513</v>
      </c>
      <c r="O21" s="56">
        <v>16.5840506066577</v>
      </c>
      <c r="P21" s="56">
        <v>16.074872964845</v>
      </c>
      <c r="Q21" s="57">
        <v>16.0893912682775</v>
      </c>
      <c r="R21" s="26">
        <v>13</v>
      </c>
      <c r="S21" s="50">
        <v>13</v>
      </c>
      <c r="T21" s="51"/>
      <c r="U21" s="3" t="s">
        <v>10</v>
      </c>
      <c r="V21" s="3"/>
      <c r="W21" s="52"/>
      <c r="X21" s="56">
        <v>17.399149642227524</v>
      </c>
      <c r="Y21" s="56">
        <v>17.156486570569324</v>
      </c>
      <c r="Z21" s="56">
        <v>16.45545991911231</v>
      </c>
      <c r="AA21" s="56">
        <v>15.947319298973348</v>
      </c>
      <c r="AB21" s="56">
        <v>15.780904270863775</v>
      </c>
      <c r="AC21" s="56">
        <v>15.557550202479856</v>
      </c>
      <c r="AD21" s="56">
        <v>15.758986348265353</v>
      </c>
      <c r="AE21" s="56">
        <v>15.959378783450925</v>
      </c>
      <c r="AF21" s="56">
        <v>15.38429424289233</v>
      </c>
      <c r="AG21" s="56">
        <v>15.103536091512545</v>
      </c>
      <c r="AH21" s="56">
        <v>15.012733269319083</v>
      </c>
      <c r="AI21" s="57">
        <v>14.913580762326221</v>
      </c>
      <c r="AJ21" s="26">
        <v>13</v>
      </c>
    </row>
    <row r="22" spans="1:36"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ht="13.5" customHeight="1">
      <c r="A23" s="50">
        <v>14</v>
      </c>
      <c r="B23" s="51"/>
      <c r="C23" s="3"/>
      <c r="D23" s="3" t="s">
        <v>2</v>
      </c>
      <c r="E23" s="52"/>
      <c r="F23" s="56">
        <v>21.1639008865651</v>
      </c>
      <c r="G23" s="56">
        <v>21.0833040567071</v>
      </c>
      <c r="H23" s="56">
        <v>20.8353138109901</v>
      </c>
      <c r="I23" s="56">
        <v>19.8164872181694</v>
      </c>
      <c r="J23" s="56">
        <v>18.6830722714484</v>
      </c>
      <c r="K23" s="56">
        <v>18.435308444967</v>
      </c>
      <c r="L23" s="56">
        <v>18.0174694494604</v>
      </c>
      <c r="M23" s="56">
        <v>17.6815184982992</v>
      </c>
      <c r="N23" s="56">
        <v>17.1964893125604</v>
      </c>
      <c r="O23" s="56">
        <v>16.8752362155125</v>
      </c>
      <c r="P23" s="56">
        <v>16.2999202116491</v>
      </c>
      <c r="Q23" s="57">
        <v>16.5518834250199</v>
      </c>
      <c r="R23" s="26">
        <v>14</v>
      </c>
      <c r="S23" s="50">
        <v>14</v>
      </c>
      <c r="T23" s="51"/>
      <c r="U23" s="3"/>
      <c r="V23" s="3" t="s">
        <v>2</v>
      </c>
      <c r="W23" s="52"/>
      <c r="X23" s="56">
        <v>18.5</v>
      </c>
      <c r="Y23" s="56">
        <v>18.3</v>
      </c>
      <c r="Z23" s="56">
        <v>17.37286356191996</v>
      </c>
      <c r="AA23" s="56">
        <v>16.80174694494604</v>
      </c>
      <c r="AB23" s="56">
        <v>16.517932667907292</v>
      </c>
      <c r="AC23" s="56">
        <v>16.158433429199796</v>
      </c>
      <c r="AD23" s="56">
        <v>16.103451192691594</v>
      </c>
      <c r="AE23" s="56">
        <v>16.154204026391476</v>
      </c>
      <c r="AF23" s="56">
        <v>15.591693452884453</v>
      </c>
      <c r="AG23" s="56">
        <v>15.293520554897649</v>
      </c>
      <c r="AH23" s="56">
        <v>15.268144138047706</v>
      </c>
      <c r="AI23" s="57">
        <v>15.238538318389445</v>
      </c>
      <c r="AJ23" s="26">
        <v>14</v>
      </c>
    </row>
    <row r="24" spans="1:36" ht="13.5" customHeight="1">
      <c r="A24" s="50">
        <v>15</v>
      </c>
      <c r="B24" s="51"/>
      <c r="C24" s="3"/>
      <c r="D24" s="3" t="s">
        <v>3</v>
      </c>
      <c r="E24" s="52"/>
      <c r="F24" s="56">
        <v>17.7299173216291</v>
      </c>
      <c r="G24" s="56">
        <v>17.284883127488</v>
      </c>
      <c r="H24" s="56">
        <v>17.0419516178422</v>
      </c>
      <c r="I24" s="56">
        <v>16.8459732571195</v>
      </c>
      <c r="J24" s="56">
        <v>16.5355298746004</v>
      </c>
      <c r="K24" s="56">
        <v>16.8223916072453</v>
      </c>
      <c r="L24" s="56">
        <v>16.8879600032784</v>
      </c>
      <c r="M24" s="56">
        <v>17.1440865502828</v>
      </c>
      <c r="N24" s="56">
        <v>16.7363330874518</v>
      </c>
      <c r="O24" s="56">
        <v>16.2998934513564</v>
      </c>
      <c r="P24" s="56">
        <v>15.8552577657569</v>
      </c>
      <c r="Q24" s="57">
        <v>15.6380624538972</v>
      </c>
      <c r="R24" s="26">
        <v>15</v>
      </c>
      <c r="S24" s="50">
        <v>15</v>
      </c>
      <c r="T24" s="51"/>
      <c r="U24" s="3"/>
      <c r="V24" s="3" t="s">
        <v>3</v>
      </c>
      <c r="W24" s="52"/>
      <c r="X24" s="56">
        <v>16.277354315220062</v>
      </c>
      <c r="Y24" s="56">
        <v>15.976149495942957</v>
      </c>
      <c r="Z24" s="56">
        <v>15.472092451438407</v>
      </c>
      <c r="AA24" s="56">
        <v>15.074584050487665</v>
      </c>
      <c r="AB24" s="56">
        <v>15.1</v>
      </c>
      <c r="AC24" s="56">
        <v>14.97609430384964</v>
      </c>
      <c r="AD24" s="56">
        <v>15.425356524606382</v>
      </c>
      <c r="AE24" s="56">
        <v>15.76539444398648</v>
      </c>
      <c r="AF24" s="56">
        <v>15.184238727227765</v>
      </c>
      <c r="AG24" s="56">
        <v>14.920451735223809</v>
      </c>
      <c r="AH24" s="56">
        <v>14.76588904459649</v>
      </c>
      <c r="AI24" s="57">
        <v>14.596900502843955</v>
      </c>
      <c r="AJ24" s="26">
        <v>15</v>
      </c>
    </row>
    <row r="25" spans="1:36" ht="13.5" customHeight="1">
      <c r="A25" s="50">
        <v>16</v>
      </c>
      <c r="B25" s="51"/>
      <c r="C25" s="3"/>
      <c r="D25" s="3" t="s">
        <v>4</v>
      </c>
      <c r="E25" s="52"/>
      <c r="F25" s="56">
        <v>9.41821027915471</v>
      </c>
      <c r="G25" s="56">
        <v>9.91390555700496</v>
      </c>
      <c r="H25" s="56">
        <v>9.31385337855466</v>
      </c>
      <c r="I25" s="56">
        <v>9.0007826767545</v>
      </c>
      <c r="J25" s="56">
        <v>9.37320299022427</v>
      </c>
      <c r="K25" s="56">
        <v>9.22944220816561</v>
      </c>
      <c r="L25" s="56">
        <v>12.9097182288672</v>
      </c>
      <c r="M25" s="56">
        <v>17.7113283496262</v>
      </c>
      <c r="N25" s="56">
        <v>13.5422656699252</v>
      </c>
      <c r="O25" s="56">
        <v>10.580793559517</v>
      </c>
      <c r="P25" s="56">
        <v>7.13053479010926</v>
      </c>
      <c r="Q25" s="57">
        <v>6.72800460034503</v>
      </c>
      <c r="R25" s="26">
        <v>16</v>
      </c>
      <c r="S25" s="50">
        <v>16</v>
      </c>
      <c r="T25" s="51"/>
      <c r="U25" s="3"/>
      <c r="V25" s="3" t="s">
        <v>4</v>
      </c>
      <c r="W25" s="52"/>
      <c r="X25" s="56">
        <v>7.245543415756182</v>
      </c>
      <c r="Y25" s="56">
        <v>7.073030477285797</v>
      </c>
      <c r="Z25" s="56">
        <v>6.497987349051179</v>
      </c>
      <c r="AA25" s="56">
        <v>5.750431282346176</v>
      </c>
      <c r="AB25" s="56">
        <v>6.006191950464396</v>
      </c>
      <c r="AC25" s="56">
        <v>6.315789473684211</v>
      </c>
      <c r="AD25" s="56">
        <v>8.6687306501548</v>
      </c>
      <c r="AE25" s="56">
        <v>12.136222910216718</v>
      </c>
      <c r="AF25" s="56">
        <v>9.380804953560371</v>
      </c>
      <c r="AG25" s="56">
        <v>7.089783281733745</v>
      </c>
      <c r="AH25" s="56">
        <v>6.222910216718266</v>
      </c>
      <c r="AI25" s="57">
        <v>5.7894736842105265</v>
      </c>
      <c r="AJ25" s="26">
        <v>16</v>
      </c>
    </row>
    <row r="26" spans="1:36" ht="13.5" customHeight="1">
      <c r="A26" s="50">
        <v>17</v>
      </c>
      <c r="B26" s="51"/>
      <c r="C26" s="3"/>
      <c r="D26" s="3" t="s">
        <v>5</v>
      </c>
      <c r="E26" s="52"/>
      <c r="F26" s="56">
        <v>15.7874381188119</v>
      </c>
      <c r="G26" s="56">
        <v>16.143254950495</v>
      </c>
      <c r="H26" s="56">
        <v>16.0659034653465</v>
      </c>
      <c r="I26" s="56">
        <v>15.7255569306931</v>
      </c>
      <c r="J26" s="56">
        <v>15.8783783783784</v>
      </c>
      <c r="K26" s="56">
        <v>16.2574159525379</v>
      </c>
      <c r="L26" s="56">
        <v>19.166117336849</v>
      </c>
      <c r="M26" s="56">
        <v>20.970665787739</v>
      </c>
      <c r="N26" s="56">
        <v>18.6799604482531</v>
      </c>
      <c r="O26" s="56">
        <v>16.1090969017798</v>
      </c>
      <c r="P26" s="56">
        <v>13.2910349373764</v>
      </c>
      <c r="Q26" s="57">
        <v>13.0108767303889</v>
      </c>
      <c r="R26" s="26">
        <v>17</v>
      </c>
      <c r="S26" s="50">
        <v>17</v>
      </c>
      <c r="T26" s="51"/>
      <c r="U26" s="3"/>
      <c r="V26" s="3" t="s">
        <v>5</v>
      </c>
      <c r="W26" s="52"/>
      <c r="X26" s="56">
        <v>14.7</v>
      </c>
      <c r="Y26" s="56">
        <v>14.650626235992089</v>
      </c>
      <c r="Z26" s="56">
        <v>12.6977587343441</v>
      </c>
      <c r="AA26" s="56">
        <v>12.294001318391562</v>
      </c>
      <c r="AB26" s="56">
        <v>11.69516033001616</v>
      </c>
      <c r="AC26" s="56">
        <v>11.286892914859232</v>
      </c>
      <c r="AD26" s="56">
        <v>13.7</v>
      </c>
      <c r="AE26" s="56">
        <v>16.8</v>
      </c>
      <c r="AF26" s="56">
        <v>14.95279408012248</v>
      </c>
      <c r="AG26" s="56">
        <v>12.605256442970145</v>
      </c>
      <c r="AH26" s="56">
        <v>12.256528025856936</v>
      </c>
      <c r="AI26" s="57">
        <v>11.873777324147316</v>
      </c>
      <c r="AJ26" s="26">
        <v>17</v>
      </c>
    </row>
    <row r="27" spans="1:36" ht="13.5" customHeight="1">
      <c r="A27" s="50">
        <v>18</v>
      </c>
      <c r="B27" s="51"/>
      <c r="C27" s="3"/>
      <c r="D27" s="3" t="s">
        <v>8</v>
      </c>
      <c r="E27" s="52"/>
      <c r="F27" s="56">
        <v>51.1750599520384</v>
      </c>
      <c r="G27" s="56">
        <v>48.6330935251799</v>
      </c>
      <c r="H27" s="56">
        <v>48.2014388489209</v>
      </c>
      <c r="I27" s="56">
        <v>47.7218225419664</v>
      </c>
      <c r="J27" s="56">
        <v>41.9396001701404</v>
      </c>
      <c r="K27" s="56">
        <v>41.7269247128881</v>
      </c>
      <c r="L27" s="56">
        <v>40.5359421522756</v>
      </c>
      <c r="M27" s="56">
        <v>40.4508719693747</v>
      </c>
      <c r="N27" s="56">
        <v>40.2807316035729</v>
      </c>
      <c r="O27" s="56">
        <v>41.0038281582305</v>
      </c>
      <c r="P27" s="56">
        <v>40.663547426627</v>
      </c>
      <c r="Q27" s="57">
        <v>40.3658017864738</v>
      </c>
      <c r="R27" s="26">
        <v>18</v>
      </c>
      <c r="S27" s="50">
        <v>18</v>
      </c>
      <c r="T27" s="51"/>
      <c r="U27" s="3"/>
      <c r="V27" s="3" t="s">
        <v>8</v>
      </c>
      <c r="W27" s="52"/>
      <c r="X27" s="56">
        <v>42.5</v>
      </c>
      <c r="Y27" s="56">
        <v>41.8</v>
      </c>
      <c r="Z27" s="56">
        <v>41.1</v>
      </c>
      <c r="AA27" s="56">
        <v>40.79115270097831</v>
      </c>
      <c r="AB27" s="56">
        <v>39.58071278825996</v>
      </c>
      <c r="AC27" s="56">
        <v>40.041928721174</v>
      </c>
      <c r="AD27" s="56">
        <v>40.2</v>
      </c>
      <c r="AE27" s="56">
        <v>40.62893081761006</v>
      </c>
      <c r="AF27" s="56">
        <v>37.9</v>
      </c>
      <c r="AG27" s="56">
        <v>38.82599580712788</v>
      </c>
      <c r="AH27" s="56">
        <v>39.329140461215935</v>
      </c>
      <c r="AI27" s="57">
        <v>40</v>
      </c>
      <c r="AJ27" s="26">
        <v>18</v>
      </c>
    </row>
    <row r="28" spans="1:36" ht="12" customHeight="1">
      <c r="A28" s="50"/>
      <c r="B28" s="51"/>
      <c r="C28" s="3"/>
      <c r="D28" s="3"/>
      <c r="E28" s="52"/>
      <c r="Q28" s="42"/>
      <c r="R28" s="25"/>
      <c r="S28" s="50"/>
      <c r="T28" s="51"/>
      <c r="U28" s="3"/>
      <c r="V28" s="3"/>
      <c r="W28" s="52"/>
      <c r="AI28" s="42"/>
      <c r="AJ28" s="25"/>
    </row>
    <row r="29" spans="1:36" ht="13.5" customHeight="1">
      <c r="A29" s="50">
        <v>19</v>
      </c>
      <c r="B29" s="51"/>
      <c r="C29" s="3" t="s">
        <v>154</v>
      </c>
      <c r="D29" s="3"/>
      <c r="E29" s="52"/>
      <c r="F29" s="30">
        <v>3571</v>
      </c>
      <c r="G29" s="30">
        <v>2680</v>
      </c>
      <c r="H29" s="30">
        <v>2608</v>
      </c>
      <c r="I29" s="30">
        <v>2524</v>
      </c>
      <c r="J29" s="30">
        <v>2428</v>
      </c>
      <c r="K29" s="30">
        <v>2476</v>
      </c>
      <c r="L29" s="30">
        <v>2927</v>
      </c>
      <c r="M29" s="30">
        <v>2622</v>
      </c>
      <c r="N29" s="30">
        <v>2657</v>
      </c>
      <c r="O29" s="30">
        <v>2654</v>
      </c>
      <c r="P29" s="30">
        <v>2599</v>
      </c>
      <c r="Q29" s="45">
        <v>2436</v>
      </c>
      <c r="R29" s="26">
        <v>19</v>
      </c>
      <c r="S29" s="50">
        <v>19</v>
      </c>
      <c r="T29" s="51"/>
      <c r="U29" s="3" t="s">
        <v>154</v>
      </c>
      <c r="V29" s="3"/>
      <c r="W29" s="52"/>
      <c r="X29" s="30">
        <v>3217</v>
      </c>
      <c r="Y29" s="30">
        <v>2591</v>
      </c>
      <c r="Z29" s="30">
        <v>2268</v>
      </c>
      <c r="AA29" s="30">
        <v>2758</v>
      </c>
      <c r="AB29" s="30">
        <v>2571</v>
      </c>
      <c r="AC29" s="30">
        <v>2376</v>
      </c>
      <c r="AD29" s="30">
        <v>3106</v>
      </c>
      <c r="AE29" s="30">
        <v>2562</v>
      </c>
      <c r="AF29" s="30">
        <v>2641</v>
      </c>
      <c r="AG29" s="30">
        <v>2701</v>
      </c>
      <c r="AH29" s="30">
        <v>2677</v>
      </c>
      <c r="AI29" s="45">
        <v>2507</v>
      </c>
      <c r="AJ29" s="26">
        <v>19</v>
      </c>
    </row>
    <row r="30" spans="1:36"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ht="13.5" customHeight="1">
      <c r="A31" s="50">
        <v>20</v>
      </c>
      <c r="B31" s="51"/>
      <c r="C31" s="3"/>
      <c r="D31" s="47" t="s">
        <v>54</v>
      </c>
      <c r="E31" s="52"/>
      <c r="F31" s="30">
        <v>2203</v>
      </c>
      <c r="G31" s="30">
        <v>1148</v>
      </c>
      <c r="H31" s="30">
        <v>1050</v>
      </c>
      <c r="I31" s="30">
        <v>1103</v>
      </c>
      <c r="J31" s="30">
        <v>1109</v>
      </c>
      <c r="K31" s="30">
        <v>1035</v>
      </c>
      <c r="L31" s="30">
        <v>1023</v>
      </c>
      <c r="M31" s="30">
        <v>951</v>
      </c>
      <c r="N31" s="30">
        <v>985</v>
      </c>
      <c r="O31" s="30">
        <v>1147</v>
      </c>
      <c r="P31" s="30">
        <v>1049</v>
      </c>
      <c r="Q31" s="45">
        <v>958</v>
      </c>
      <c r="R31" s="26">
        <v>20</v>
      </c>
      <c r="S31" s="50">
        <v>20</v>
      </c>
      <c r="T31" s="51"/>
      <c r="U31" s="3"/>
      <c r="V31" s="47" t="s">
        <v>54</v>
      </c>
      <c r="W31" s="52"/>
      <c r="X31" s="30">
        <v>1699</v>
      </c>
      <c r="Y31" s="30">
        <v>942</v>
      </c>
      <c r="Z31" s="30">
        <v>744</v>
      </c>
      <c r="AA31" s="30">
        <v>1039</v>
      </c>
      <c r="AB31" s="30">
        <v>980</v>
      </c>
      <c r="AC31" s="30">
        <v>914</v>
      </c>
      <c r="AD31" s="30">
        <v>899</v>
      </c>
      <c r="AE31" s="30">
        <v>759</v>
      </c>
      <c r="AF31" s="30">
        <v>808</v>
      </c>
      <c r="AG31" s="30">
        <v>1031</v>
      </c>
      <c r="AH31" s="30">
        <v>1109</v>
      </c>
      <c r="AI31" s="45">
        <v>1000</v>
      </c>
      <c r="AJ31" s="26">
        <v>20</v>
      </c>
    </row>
    <row r="32" spans="1:36" ht="13.5" customHeight="1">
      <c r="A32" s="50">
        <v>21</v>
      </c>
      <c r="B32" s="51"/>
      <c r="C32" s="3"/>
      <c r="D32" s="47" t="s">
        <v>26</v>
      </c>
      <c r="E32" s="52"/>
      <c r="F32" s="30">
        <v>777</v>
      </c>
      <c r="G32" s="30">
        <v>699</v>
      </c>
      <c r="H32" s="30">
        <v>604</v>
      </c>
      <c r="I32" s="30">
        <v>543</v>
      </c>
      <c r="J32" s="30">
        <v>444</v>
      </c>
      <c r="K32" s="30">
        <v>546</v>
      </c>
      <c r="L32" s="30">
        <v>1001</v>
      </c>
      <c r="M32" s="30">
        <v>819</v>
      </c>
      <c r="N32" s="30">
        <v>786</v>
      </c>
      <c r="O32" s="30">
        <v>600</v>
      </c>
      <c r="P32" s="30">
        <v>537</v>
      </c>
      <c r="Q32" s="45">
        <v>534</v>
      </c>
      <c r="R32" s="26">
        <v>21</v>
      </c>
      <c r="S32" s="50">
        <v>21</v>
      </c>
      <c r="T32" s="51"/>
      <c r="U32" s="3"/>
      <c r="V32" s="47" t="s">
        <v>26</v>
      </c>
      <c r="W32" s="52"/>
      <c r="X32" s="30">
        <v>648</v>
      </c>
      <c r="Y32" s="30">
        <v>645</v>
      </c>
      <c r="Z32" s="30">
        <v>521</v>
      </c>
      <c r="AA32" s="30">
        <v>624</v>
      </c>
      <c r="AB32" s="30">
        <v>494</v>
      </c>
      <c r="AC32" s="30">
        <v>502</v>
      </c>
      <c r="AD32" s="30">
        <v>916</v>
      </c>
      <c r="AE32" s="30">
        <v>984</v>
      </c>
      <c r="AF32" s="30">
        <v>817</v>
      </c>
      <c r="AG32" s="30">
        <v>660</v>
      </c>
      <c r="AH32" s="30">
        <v>613</v>
      </c>
      <c r="AI32" s="45">
        <v>609</v>
      </c>
      <c r="AJ32" s="26">
        <v>21</v>
      </c>
    </row>
    <row r="33" spans="1:36" ht="12" customHeight="1">
      <c r="A33" s="50"/>
      <c r="B33" s="51"/>
      <c r="C33" s="3"/>
      <c r="D33" s="3"/>
      <c r="E33" s="52"/>
      <c r="Q33" s="42"/>
      <c r="R33" s="25"/>
      <c r="S33" s="50"/>
      <c r="T33" s="51"/>
      <c r="U33" s="3"/>
      <c r="V33" s="3"/>
      <c r="W33" s="52"/>
      <c r="AI33" s="42"/>
      <c r="AJ33" s="25"/>
    </row>
    <row r="34" spans="1:36" ht="13.5" customHeight="1">
      <c r="A34" s="50">
        <v>22</v>
      </c>
      <c r="B34" s="51"/>
      <c r="C34" s="3" t="s">
        <v>155</v>
      </c>
      <c r="D34" s="3"/>
      <c r="E34" s="52"/>
      <c r="F34" s="30">
        <v>2479</v>
      </c>
      <c r="G34" s="30">
        <v>2936</v>
      </c>
      <c r="H34" s="30">
        <v>2846</v>
      </c>
      <c r="I34" s="30">
        <v>3113</v>
      </c>
      <c r="J34" s="30">
        <v>3310</v>
      </c>
      <c r="K34" s="30">
        <v>2509</v>
      </c>
      <c r="L34" s="30">
        <v>3099</v>
      </c>
      <c r="M34" s="30">
        <v>2657</v>
      </c>
      <c r="N34" s="30">
        <v>3098</v>
      </c>
      <c r="O34" s="30">
        <v>3035</v>
      </c>
      <c r="P34" s="30">
        <v>3090</v>
      </c>
      <c r="Q34" s="45">
        <v>2410</v>
      </c>
      <c r="R34" s="26">
        <v>22</v>
      </c>
      <c r="S34" s="50">
        <v>22</v>
      </c>
      <c r="T34" s="51"/>
      <c r="U34" s="3" t="s">
        <v>155</v>
      </c>
      <c r="V34" s="3"/>
      <c r="W34" s="52"/>
      <c r="X34" s="30">
        <v>2078</v>
      </c>
      <c r="Y34" s="30">
        <v>2771</v>
      </c>
      <c r="Z34" s="30">
        <v>2937</v>
      </c>
      <c r="AA34" s="30">
        <v>3225</v>
      </c>
      <c r="AB34" s="30">
        <v>2829</v>
      </c>
      <c r="AC34" s="30">
        <v>2589</v>
      </c>
      <c r="AD34" s="30">
        <v>2910</v>
      </c>
      <c r="AE34" s="30">
        <v>2359</v>
      </c>
      <c r="AF34" s="30">
        <v>3165</v>
      </c>
      <c r="AG34" s="30">
        <v>2975</v>
      </c>
      <c r="AH34" s="30">
        <v>2766</v>
      </c>
      <c r="AI34" s="45">
        <v>2606</v>
      </c>
      <c r="AJ34" s="26">
        <v>22</v>
      </c>
    </row>
    <row r="35" spans="1:36"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ht="13.5" customHeight="1">
      <c r="A36" s="50">
        <v>23</v>
      </c>
      <c r="B36" s="51"/>
      <c r="C36" s="3"/>
      <c r="D36" s="47" t="s">
        <v>54</v>
      </c>
      <c r="E36" s="52"/>
      <c r="F36" s="30">
        <v>1038</v>
      </c>
      <c r="G36" s="30">
        <v>924</v>
      </c>
      <c r="H36" s="30">
        <v>1049</v>
      </c>
      <c r="I36" s="30">
        <v>1623</v>
      </c>
      <c r="J36" s="30">
        <v>1622</v>
      </c>
      <c r="K36" s="30">
        <v>903</v>
      </c>
      <c r="L36" s="30">
        <v>922</v>
      </c>
      <c r="M36" s="30">
        <v>898</v>
      </c>
      <c r="N36" s="30">
        <v>946</v>
      </c>
      <c r="O36" s="30">
        <v>981</v>
      </c>
      <c r="P36" s="30">
        <v>1312</v>
      </c>
      <c r="Q36" s="45">
        <v>1168</v>
      </c>
      <c r="R36" s="26">
        <v>23</v>
      </c>
      <c r="S36" s="50">
        <v>23</v>
      </c>
      <c r="T36" s="51"/>
      <c r="U36" s="3"/>
      <c r="V36" s="47" t="s">
        <v>54</v>
      </c>
      <c r="W36" s="52"/>
      <c r="X36" s="30">
        <v>864</v>
      </c>
      <c r="Y36" s="30">
        <v>1135</v>
      </c>
      <c r="Z36" s="30">
        <v>971</v>
      </c>
      <c r="AA36" s="30">
        <v>1288</v>
      </c>
      <c r="AB36" s="30">
        <v>1047</v>
      </c>
      <c r="AC36" s="30">
        <v>995</v>
      </c>
      <c r="AD36" s="30">
        <v>1089</v>
      </c>
      <c r="AE36" s="30">
        <v>781</v>
      </c>
      <c r="AF36" s="30">
        <v>969</v>
      </c>
      <c r="AG36" s="30">
        <v>1083</v>
      </c>
      <c r="AH36" s="30">
        <v>950</v>
      </c>
      <c r="AI36" s="45">
        <v>912</v>
      </c>
      <c r="AJ36" s="26">
        <v>23</v>
      </c>
    </row>
    <row r="37" spans="1:36" ht="13.5" customHeight="1">
      <c r="A37" s="50">
        <v>24</v>
      </c>
      <c r="B37" s="51"/>
      <c r="C37" s="3"/>
      <c r="D37" s="47" t="s">
        <v>26</v>
      </c>
      <c r="E37" s="52"/>
      <c r="F37" s="30">
        <v>579</v>
      </c>
      <c r="G37" s="30">
        <v>621</v>
      </c>
      <c r="H37" s="30">
        <v>589</v>
      </c>
      <c r="I37" s="30">
        <v>568</v>
      </c>
      <c r="J37" s="30">
        <v>518</v>
      </c>
      <c r="K37" s="30">
        <v>465</v>
      </c>
      <c r="L37" s="30">
        <v>618</v>
      </c>
      <c r="M37" s="30">
        <v>567</v>
      </c>
      <c r="N37" s="30">
        <v>1039</v>
      </c>
      <c r="O37" s="30">
        <v>890</v>
      </c>
      <c r="P37" s="30">
        <v>859</v>
      </c>
      <c r="Q37" s="45">
        <v>541</v>
      </c>
      <c r="R37" s="26">
        <v>24</v>
      </c>
      <c r="S37" s="50">
        <v>24</v>
      </c>
      <c r="T37" s="51"/>
      <c r="U37" s="3"/>
      <c r="V37" s="47" t="s">
        <v>26</v>
      </c>
      <c r="W37" s="52"/>
      <c r="X37" s="30">
        <v>438</v>
      </c>
      <c r="Y37" s="30">
        <v>621</v>
      </c>
      <c r="Z37" s="30">
        <v>738</v>
      </c>
      <c r="AA37" s="30">
        <v>661</v>
      </c>
      <c r="AB37" s="30">
        <v>599</v>
      </c>
      <c r="AC37" s="30">
        <v>530</v>
      </c>
      <c r="AD37" s="30">
        <v>629</v>
      </c>
      <c r="AE37" s="30">
        <v>586</v>
      </c>
      <c r="AF37" s="30">
        <v>1002</v>
      </c>
      <c r="AG37" s="30">
        <v>918</v>
      </c>
      <c r="AH37" s="30">
        <v>628</v>
      </c>
      <c r="AI37" s="45">
        <v>634</v>
      </c>
      <c r="AJ37" s="26">
        <v>24</v>
      </c>
    </row>
    <row r="38" spans="1:36" ht="12" customHeight="1">
      <c r="A38" s="50"/>
      <c r="B38" s="51"/>
      <c r="C38" s="3"/>
      <c r="D38" s="3"/>
      <c r="E38" s="52"/>
      <c r="Q38" s="42"/>
      <c r="R38" s="25"/>
      <c r="S38" s="50"/>
      <c r="T38" s="51"/>
      <c r="U38" s="3"/>
      <c r="V38" s="3"/>
      <c r="W38" s="52"/>
      <c r="AI38" s="42"/>
      <c r="AJ38" s="25"/>
    </row>
    <row r="39" spans="1:36" ht="13.5" customHeight="1">
      <c r="A39" s="50">
        <v>25</v>
      </c>
      <c r="B39" s="51"/>
      <c r="C39" s="3" t="s">
        <v>25</v>
      </c>
      <c r="D39" s="3"/>
      <c r="E39" s="52"/>
      <c r="F39" s="30">
        <v>1103</v>
      </c>
      <c r="G39" s="30">
        <v>1174</v>
      </c>
      <c r="H39" s="30">
        <v>1385</v>
      </c>
      <c r="I39" s="30">
        <v>1623</v>
      </c>
      <c r="J39" s="30">
        <v>1606</v>
      </c>
      <c r="K39" s="30">
        <v>1904</v>
      </c>
      <c r="L39" s="30">
        <v>1742</v>
      </c>
      <c r="M39" s="30">
        <v>1799</v>
      </c>
      <c r="N39" s="30">
        <v>1437</v>
      </c>
      <c r="O39" s="30">
        <v>1508</v>
      </c>
      <c r="P39" s="30">
        <v>1454</v>
      </c>
      <c r="Q39" s="45">
        <v>1311</v>
      </c>
      <c r="R39" s="26">
        <v>25</v>
      </c>
      <c r="S39" s="50">
        <v>25</v>
      </c>
      <c r="T39" s="51"/>
      <c r="U39" s="3" t="s">
        <v>25</v>
      </c>
      <c r="V39" s="3"/>
      <c r="W39" s="52"/>
      <c r="X39" s="30">
        <v>1389</v>
      </c>
      <c r="Y39" s="30">
        <v>1832</v>
      </c>
      <c r="Z39" s="30">
        <v>2194</v>
      </c>
      <c r="AA39" s="30">
        <v>2558</v>
      </c>
      <c r="AB39" s="30">
        <v>2705</v>
      </c>
      <c r="AC39" s="30">
        <v>2526</v>
      </c>
      <c r="AD39" s="30">
        <v>2246</v>
      </c>
      <c r="AE39" s="30">
        <v>2023</v>
      </c>
      <c r="AF39" s="30">
        <v>2057</v>
      </c>
      <c r="AG39" s="30">
        <v>1943</v>
      </c>
      <c r="AH39" s="30">
        <v>2084</v>
      </c>
      <c r="AI39" s="45">
        <v>2127</v>
      </c>
      <c r="AJ39" s="26">
        <v>25</v>
      </c>
    </row>
    <row r="40" spans="1:36" ht="12" customHeight="1">
      <c r="A40" s="50"/>
      <c r="B40" s="51"/>
      <c r="C40" s="3"/>
      <c r="D40" s="3"/>
      <c r="E40" s="52"/>
      <c r="Q40" s="42"/>
      <c r="R40" s="25"/>
      <c r="S40" s="50"/>
      <c r="T40" s="51"/>
      <c r="U40" s="3"/>
      <c r="V40" s="3"/>
      <c r="W40" s="52"/>
      <c r="AI40" s="42"/>
      <c r="AJ40" s="25"/>
    </row>
    <row r="41" spans="1:36"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ht="13.5" customHeight="1">
      <c r="A42" s="50">
        <v>26</v>
      </c>
      <c r="B42" s="51"/>
      <c r="C42" s="3"/>
      <c r="D42" s="3" t="s">
        <v>28</v>
      </c>
      <c r="E42" s="52"/>
      <c r="F42" s="30">
        <v>6213</v>
      </c>
      <c r="G42" s="30">
        <v>6411</v>
      </c>
      <c r="H42" s="30">
        <v>6162</v>
      </c>
      <c r="I42" s="30">
        <v>5620</v>
      </c>
      <c r="J42" s="30">
        <v>5079</v>
      </c>
      <c r="K42" s="30">
        <v>4775</v>
      </c>
      <c r="L42" s="30">
        <v>4869</v>
      </c>
      <c r="M42" s="30">
        <v>4730</v>
      </c>
      <c r="N42" s="30">
        <v>4508</v>
      </c>
      <c r="O42" s="30">
        <v>4254</v>
      </c>
      <c r="P42" s="30">
        <v>4151</v>
      </c>
      <c r="Q42" s="45">
        <v>4140</v>
      </c>
      <c r="R42" s="26">
        <v>26</v>
      </c>
      <c r="S42" s="50">
        <v>26</v>
      </c>
      <c r="T42" s="51"/>
      <c r="U42" s="3"/>
      <c r="V42" s="3" t="s">
        <v>28</v>
      </c>
      <c r="W42" s="52"/>
      <c r="X42" s="30">
        <v>4738</v>
      </c>
      <c r="Y42" s="30">
        <v>4719</v>
      </c>
      <c r="Z42" s="30">
        <v>4397</v>
      </c>
      <c r="AA42" s="30">
        <v>3899</v>
      </c>
      <c r="AB42" s="30">
        <v>3594</v>
      </c>
      <c r="AC42" s="30">
        <v>3417</v>
      </c>
      <c r="AD42" s="30">
        <v>3564</v>
      </c>
      <c r="AE42" s="30">
        <v>3632</v>
      </c>
      <c r="AF42" s="30">
        <v>3336</v>
      </c>
      <c r="AG42" s="30">
        <v>3073</v>
      </c>
      <c r="AH42" s="30">
        <v>2987</v>
      </c>
      <c r="AI42" s="45">
        <v>3056</v>
      </c>
      <c r="AJ42" s="26">
        <v>26</v>
      </c>
    </row>
    <row r="43" spans="1:36" ht="13.5" customHeight="1">
      <c r="A43" s="50">
        <v>27</v>
      </c>
      <c r="B43" s="51"/>
      <c r="C43" s="3"/>
      <c r="D43" s="3" t="s">
        <v>29</v>
      </c>
      <c r="E43" s="52"/>
      <c r="F43" s="30">
        <v>24977</v>
      </c>
      <c r="G43" s="30">
        <v>25368</v>
      </c>
      <c r="H43" s="30">
        <v>25699</v>
      </c>
      <c r="I43" s="30">
        <v>25786</v>
      </c>
      <c r="J43" s="30">
        <v>25784</v>
      </c>
      <c r="K43" s="30">
        <v>25617</v>
      </c>
      <c r="L43" s="30">
        <v>25745</v>
      </c>
      <c r="M43" s="30">
        <v>25661</v>
      </c>
      <c r="N43" s="30">
        <v>25436</v>
      </c>
      <c r="O43" s="30">
        <v>25302</v>
      </c>
      <c r="P43" s="30">
        <v>25047</v>
      </c>
      <c r="Q43" s="45">
        <v>25056</v>
      </c>
      <c r="R43" s="26">
        <v>27</v>
      </c>
      <c r="S43" s="50">
        <v>27</v>
      </c>
      <c r="T43" s="51"/>
      <c r="U43" s="3"/>
      <c r="V43" s="3" t="s">
        <v>29</v>
      </c>
      <c r="W43" s="52"/>
      <c r="X43" s="30">
        <v>25117</v>
      </c>
      <c r="Y43" s="30">
        <v>25361</v>
      </c>
      <c r="Z43" s="30">
        <v>25423</v>
      </c>
      <c r="AA43" s="30">
        <v>25401</v>
      </c>
      <c r="AB43" s="30">
        <v>25229</v>
      </c>
      <c r="AC43" s="30">
        <v>25017</v>
      </c>
      <c r="AD43" s="30">
        <v>25031</v>
      </c>
      <c r="AE43" s="30">
        <v>24877</v>
      </c>
      <c r="AF43" s="30">
        <v>24628</v>
      </c>
      <c r="AG43" s="30">
        <v>24240</v>
      </c>
      <c r="AH43" s="30">
        <v>23969</v>
      </c>
      <c r="AI43" s="45">
        <v>23871</v>
      </c>
      <c r="AJ43" s="26">
        <v>27</v>
      </c>
    </row>
    <row r="44" spans="1:36" ht="13.5" customHeight="1">
      <c r="A44" s="50">
        <v>28</v>
      </c>
      <c r="B44" s="51"/>
      <c r="C44" s="3"/>
      <c r="D44" s="3" t="s">
        <v>12</v>
      </c>
      <c r="E44" s="52"/>
      <c r="F44" s="30">
        <v>7634</v>
      </c>
      <c r="G44" s="30">
        <v>7752</v>
      </c>
      <c r="H44" s="30">
        <v>7836</v>
      </c>
      <c r="I44" s="30">
        <v>7851</v>
      </c>
      <c r="J44" s="30">
        <v>7869</v>
      </c>
      <c r="K44" s="30">
        <v>7892</v>
      </c>
      <c r="L44" s="30">
        <v>7938</v>
      </c>
      <c r="M44" s="30">
        <v>7933</v>
      </c>
      <c r="N44" s="30">
        <v>7945</v>
      </c>
      <c r="O44" s="30">
        <v>7969</v>
      </c>
      <c r="P44" s="30">
        <v>7938</v>
      </c>
      <c r="Q44" s="45">
        <v>7990</v>
      </c>
      <c r="R44" s="26">
        <v>28</v>
      </c>
      <c r="S44" s="50">
        <v>28</v>
      </c>
      <c r="T44" s="51"/>
      <c r="U44" s="3"/>
      <c r="V44" s="3" t="s">
        <v>12</v>
      </c>
      <c r="W44" s="52"/>
      <c r="X44" s="30">
        <v>8020</v>
      </c>
      <c r="Y44" s="30">
        <v>8045</v>
      </c>
      <c r="Z44" s="30">
        <v>8092</v>
      </c>
      <c r="AA44" s="30">
        <v>8099</v>
      </c>
      <c r="AB44" s="30">
        <v>8084</v>
      </c>
      <c r="AC44" s="30">
        <v>8058</v>
      </c>
      <c r="AD44" s="30">
        <v>8071</v>
      </c>
      <c r="AE44" s="30">
        <v>8083</v>
      </c>
      <c r="AF44" s="30">
        <v>8073</v>
      </c>
      <c r="AG44" s="30">
        <v>8053</v>
      </c>
      <c r="AH44" s="30">
        <v>7999</v>
      </c>
      <c r="AI44" s="45">
        <v>8063</v>
      </c>
      <c r="AJ44" s="26">
        <v>28</v>
      </c>
    </row>
    <row r="45" spans="1:36" ht="12" customHeight="1">
      <c r="A45" s="50"/>
      <c r="B45" s="51"/>
      <c r="C45" s="3"/>
      <c r="D45" s="3"/>
      <c r="E45" s="52"/>
      <c r="Q45" s="42"/>
      <c r="R45" s="25"/>
      <c r="S45" s="50"/>
      <c r="T45" s="51"/>
      <c r="U45" s="3"/>
      <c r="V45" s="3"/>
      <c r="W45" s="52"/>
      <c r="AI45" s="42"/>
      <c r="AJ45" s="25"/>
    </row>
    <row r="46" spans="1:36" ht="13.5" customHeight="1">
      <c r="A46" s="50">
        <v>29</v>
      </c>
      <c r="B46" s="51"/>
      <c r="C46" s="3" t="s">
        <v>13</v>
      </c>
      <c r="D46" s="3"/>
      <c r="E46" s="52"/>
      <c r="F46" s="30">
        <v>19266</v>
      </c>
      <c r="G46" s="30">
        <v>19542</v>
      </c>
      <c r="H46" s="30">
        <v>19824</v>
      </c>
      <c r="I46" s="30">
        <v>19954</v>
      </c>
      <c r="J46" s="30">
        <v>19985</v>
      </c>
      <c r="K46" s="30">
        <v>19884</v>
      </c>
      <c r="L46" s="30">
        <v>19816</v>
      </c>
      <c r="M46" s="30">
        <v>19473</v>
      </c>
      <c r="N46" s="30">
        <v>19036</v>
      </c>
      <c r="O46" s="30">
        <v>18736</v>
      </c>
      <c r="P46" s="30">
        <v>18414</v>
      </c>
      <c r="Q46" s="45">
        <v>18233</v>
      </c>
      <c r="R46" s="26">
        <v>29</v>
      </c>
      <c r="S46" s="50">
        <v>29</v>
      </c>
      <c r="T46" s="51"/>
      <c r="U46" s="3" t="s">
        <v>13</v>
      </c>
      <c r="V46" s="3"/>
      <c r="W46" s="52"/>
      <c r="X46" s="30">
        <v>18248</v>
      </c>
      <c r="Y46" s="30">
        <v>18392</v>
      </c>
      <c r="Z46" s="30">
        <v>18420</v>
      </c>
      <c r="AA46" s="30">
        <v>18417</v>
      </c>
      <c r="AB46" s="30">
        <v>18310</v>
      </c>
      <c r="AC46" s="30">
        <v>18173</v>
      </c>
      <c r="AD46" s="30">
        <v>18194</v>
      </c>
      <c r="AE46" s="30">
        <v>18099</v>
      </c>
      <c r="AF46" s="30">
        <v>17967</v>
      </c>
      <c r="AG46" s="30">
        <v>17712</v>
      </c>
      <c r="AH46" s="30">
        <v>17546</v>
      </c>
      <c r="AI46" s="45">
        <v>17481</v>
      </c>
      <c r="AJ46" s="26">
        <v>29</v>
      </c>
    </row>
    <row r="47" spans="1:36"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ht="13.5" customHeight="1">
      <c r="A48" s="50">
        <v>30</v>
      </c>
      <c r="B48" s="51"/>
      <c r="C48" s="3"/>
      <c r="D48" s="3" t="s">
        <v>14</v>
      </c>
      <c r="E48" s="52"/>
      <c r="F48" s="30">
        <v>11616</v>
      </c>
      <c r="G48" s="30">
        <v>11770</v>
      </c>
      <c r="H48" s="30">
        <v>11976</v>
      </c>
      <c r="I48" s="30">
        <v>12104</v>
      </c>
      <c r="J48" s="30">
        <v>12131</v>
      </c>
      <c r="K48" s="30">
        <v>12042</v>
      </c>
      <c r="L48" s="30">
        <v>11857</v>
      </c>
      <c r="M48" s="30">
        <v>11374</v>
      </c>
      <c r="N48" s="30">
        <v>10844</v>
      </c>
      <c r="O48" s="30">
        <v>10473</v>
      </c>
      <c r="P48" s="30">
        <v>10160</v>
      </c>
      <c r="Q48" s="45">
        <v>9882</v>
      </c>
      <c r="R48" s="26">
        <v>30</v>
      </c>
      <c r="S48" s="50">
        <v>30</v>
      </c>
      <c r="T48" s="51"/>
      <c r="U48" s="3"/>
      <c r="V48" s="3" t="s">
        <v>14</v>
      </c>
      <c r="W48" s="52"/>
      <c r="X48" s="30">
        <v>9877</v>
      </c>
      <c r="Y48" s="30">
        <v>9951</v>
      </c>
      <c r="Z48" s="30">
        <v>9943</v>
      </c>
      <c r="AA48" s="30">
        <v>9957</v>
      </c>
      <c r="AB48" s="30">
        <v>9890</v>
      </c>
      <c r="AC48" s="30">
        <v>9819</v>
      </c>
      <c r="AD48" s="30">
        <v>9834</v>
      </c>
      <c r="AE48" s="30">
        <v>9779</v>
      </c>
      <c r="AF48" s="30">
        <v>9704</v>
      </c>
      <c r="AG48" s="30">
        <v>9520</v>
      </c>
      <c r="AH48" s="30">
        <v>9446</v>
      </c>
      <c r="AI48" s="45">
        <v>9400</v>
      </c>
      <c r="AJ48" s="26">
        <v>30</v>
      </c>
    </row>
    <row r="49" spans="1:36" ht="13.5" customHeight="1">
      <c r="A49" s="50">
        <v>31</v>
      </c>
      <c r="B49" s="51"/>
      <c r="C49" s="3"/>
      <c r="D49" s="3" t="s">
        <v>15</v>
      </c>
      <c r="E49" s="52"/>
      <c r="F49" s="30">
        <v>4061</v>
      </c>
      <c r="G49" s="30">
        <v>4112</v>
      </c>
      <c r="H49" s="30">
        <v>4153</v>
      </c>
      <c r="I49" s="30">
        <v>4177</v>
      </c>
      <c r="J49" s="30">
        <v>4191</v>
      </c>
      <c r="K49" s="30">
        <v>4203</v>
      </c>
      <c r="L49" s="30">
        <v>4242</v>
      </c>
      <c r="M49" s="30">
        <v>4304</v>
      </c>
      <c r="N49" s="30">
        <v>4320</v>
      </c>
      <c r="O49" s="30">
        <v>4326</v>
      </c>
      <c r="P49" s="30">
        <v>4286</v>
      </c>
      <c r="Q49" s="45">
        <v>4310</v>
      </c>
      <c r="R49" s="26">
        <v>31</v>
      </c>
      <c r="S49" s="50">
        <v>31</v>
      </c>
      <c r="T49" s="51"/>
      <c r="U49" s="3"/>
      <c r="V49" s="3" t="s">
        <v>15</v>
      </c>
      <c r="W49" s="52"/>
      <c r="X49" s="30">
        <v>4285</v>
      </c>
      <c r="Y49" s="30">
        <v>4331</v>
      </c>
      <c r="Z49" s="30">
        <v>4345</v>
      </c>
      <c r="AA49" s="30">
        <v>4330</v>
      </c>
      <c r="AB49" s="30">
        <v>4322</v>
      </c>
      <c r="AC49" s="30">
        <v>4277</v>
      </c>
      <c r="AD49" s="30">
        <v>4289</v>
      </c>
      <c r="AE49" s="30">
        <v>4249</v>
      </c>
      <c r="AF49" s="30">
        <v>4232</v>
      </c>
      <c r="AG49" s="30">
        <v>4228</v>
      </c>
      <c r="AH49" s="30">
        <v>4190</v>
      </c>
      <c r="AI49" s="45">
        <v>4149</v>
      </c>
      <c r="AJ49" s="26">
        <v>31</v>
      </c>
    </row>
    <row r="50" spans="1:36" ht="13.5" customHeight="1">
      <c r="A50" s="50">
        <v>32</v>
      </c>
      <c r="B50" s="51"/>
      <c r="C50" s="3"/>
      <c r="D50" s="3" t="s">
        <v>16</v>
      </c>
      <c r="E50" s="52"/>
      <c r="F50" s="30">
        <v>2144</v>
      </c>
      <c r="G50" s="30">
        <v>2188</v>
      </c>
      <c r="H50" s="30">
        <v>2208</v>
      </c>
      <c r="I50" s="30">
        <v>2187</v>
      </c>
      <c r="J50" s="30">
        <v>2185</v>
      </c>
      <c r="K50" s="30">
        <v>2157</v>
      </c>
      <c r="L50" s="30">
        <v>2206</v>
      </c>
      <c r="M50" s="30">
        <v>2274</v>
      </c>
      <c r="N50" s="30">
        <v>2308</v>
      </c>
      <c r="O50" s="30">
        <v>2342</v>
      </c>
      <c r="P50" s="30">
        <v>2365</v>
      </c>
      <c r="Q50" s="45">
        <v>2393</v>
      </c>
      <c r="R50" s="26">
        <v>32</v>
      </c>
      <c r="S50" s="50">
        <v>32</v>
      </c>
      <c r="T50" s="51"/>
      <c r="U50" s="3"/>
      <c r="V50" s="3" t="s">
        <v>16</v>
      </c>
      <c r="W50" s="52"/>
      <c r="X50" s="30">
        <v>2434</v>
      </c>
      <c r="Y50" s="30">
        <v>2439</v>
      </c>
      <c r="Z50" s="30">
        <v>2450</v>
      </c>
      <c r="AA50" s="30">
        <v>2457</v>
      </c>
      <c r="AB50" s="30">
        <v>2430</v>
      </c>
      <c r="AC50" s="30">
        <v>2413</v>
      </c>
      <c r="AD50" s="30">
        <v>2400</v>
      </c>
      <c r="AE50" s="30">
        <v>2404</v>
      </c>
      <c r="AF50" s="30">
        <v>2384</v>
      </c>
      <c r="AG50" s="30">
        <v>2337</v>
      </c>
      <c r="AH50" s="30">
        <v>2295</v>
      </c>
      <c r="AI50" s="45">
        <v>2307</v>
      </c>
      <c r="AJ50" s="26">
        <v>32</v>
      </c>
    </row>
    <row r="51" spans="1:36" ht="13.5" customHeight="1">
      <c r="A51" s="50">
        <v>33</v>
      </c>
      <c r="B51" s="51"/>
      <c r="C51" s="3"/>
      <c r="D51" s="3" t="s">
        <v>17</v>
      </c>
      <c r="E51" s="52"/>
      <c r="F51" s="30">
        <v>1005</v>
      </c>
      <c r="G51" s="30">
        <v>1016</v>
      </c>
      <c r="H51" s="30">
        <v>1028</v>
      </c>
      <c r="I51" s="30">
        <v>1027</v>
      </c>
      <c r="J51" s="30">
        <v>1021</v>
      </c>
      <c r="K51" s="30">
        <v>1028</v>
      </c>
      <c r="L51" s="30">
        <v>1043</v>
      </c>
      <c r="M51" s="30">
        <v>1042</v>
      </c>
      <c r="N51" s="30">
        <v>1077</v>
      </c>
      <c r="O51" s="30">
        <v>1096</v>
      </c>
      <c r="P51" s="30">
        <v>1103</v>
      </c>
      <c r="Q51" s="45">
        <v>1133</v>
      </c>
      <c r="R51" s="26">
        <v>33</v>
      </c>
      <c r="S51" s="50">
        <v>33</v>
      </c>
      <c r="T51" s="51"/>
      <c r="U51" s="3"/>
      <c r="V51" s="3" t="s">
        <v>17</v>
      </c>
      <c r="W51" s="52"/>
      <c r="X51" s="30">
        <v>1134</v>
      </c>
      <c r="Y51" s="30">
        <v>1141</v>
      </c>
      <c r="Z51" s="30">
        <v>1148</v>
      </c>
      <c r="AA51" s="30">
        <v>1127</v>
      </c>
      <c r="AB51" s="30">
        <v>1125</v>
      </c>
      <c r="AC51" s="30">
        <v>1127</v>
      </c>
      <c r="AD51" s="30">
        <v>1133</v>
      </c>
      <c r="AE51" s="30">
        <v>1135</v>
      </c>
      <c r="AF51" s="30">
        <v>1119</v>
      </c>
      <c r="AG51" s="30">
        <v>1099</v>
      </c>
      <c r="AH51" s="30">
        <v>1085</v>
      </c>
      <c r="AI51" s="45">
        <v>1088</v>
      </c>
      <c r="AJ51" s="26">
        <v>33</v>
      </c>
    </row>
    <row r="52" spans="1:36" ht="13.5" customHeight="1">
      <c r="A52" s="50">
        <v>34</v>
      </c>
      <c r="B52" s="51"/>
      <c r="C52" s="3"/>
      <c r="D52" s="3" t="s">
        <v>18</v>
      </c>
      <c r="E52" s="52"/>
      <c r="F52" s="30">
        <v>440</v>
      </c>
      <c r="G52" s="30">
        <v>456</v>
      </c>
      <c r="H52" s="30">
        <v>459</v>
      </c>
      <c r="I52" s="30">
        <v>459</v>
      </c>
      <c r="J52" s="30">
        <v>457</v>
      </c>
      <c r="K52" s="30">
        <v>454</v>
      </c>
      <c r="L52" s="30">
        <v>468</v>
      </c>
      <c r="M52" s="30">
        <v>479</v>
      </c>
      <c r="N52" s="30">
        <v>487</v>
      </c>
      <c r="O52" s="30">
        <v>499</v>
      </c>
      <c r="P52" s="30">
        <v>500</v>
      </c>
      <c r="Q52" s="45">
        <v>515</v>
      </c>
      <c r="R52" s="26">
        <v>34</v>
      </c>
      <c r="S52" s="50">
        <v>34</v>
      </c>
      <c r="T52" s="51"/>
      <c r="U52" s="3"/>
      <c r="V52" s="3" t="s">
        <v>18</v>
      </c>
      <c r="W52" s="52"/>
      <c r="X52" s="30">
        <v>518</v>
      </c>
      <c r="Y52" s="30">
        <v>530</v>
      </c>
      <c r="Z52" s="30">
        <v>534</v>
      </c>
      <c r="AA52" s="30">
        <v>546</v>
      </c>
      <c r="AB52" s="30">
        <v>543</v>
      </c>
      <c r="AC52" s="30">
        <v>537</v>
      </c>
      <c r="AD52" s="30">
        <v>538</v>
      </c>
      <c r="AE52" s="30">
        <v>532</v>
      </c>
      <c r="AF52" s="30">
        <v>528</v>
      </c>
      <c r="AG52" s="30">
        <v>528</v>
      </c>
      <c r="AH52" s="30">
        <v>530</v>
      </c>
      <c r="AI52" s="45">
        <v>537</v>
      </c>
      <c r="AJ52" s="26">
        <v>34</v>
      </c>
    </row>
    <row r="53" spans="1:36" ht="12" customHeight="1">
      <c r="A53" s="50"/>
      <c r="B53" s="51"/>
      <c r="C53" s="3"/>
      <c r="D53" s="3"/>
      <c r="E53" s="52"/>
      <c r="Q53" s="42"/>
      <c r="R53" s="25"/>
      <c r="S53" s="50"/>
      <c r="T53" s="51"/>
      <c r="U53" s="3"/>
      <c r="V53" s="3"/>
      <c r="W53" s="52"/>
      <c r="AI53" s="42"/>
      <c r="AJ53" s="25"/>
    </row>
    <row r="54" spans="1:36" ht="13.5" customHeight="1">
      <c r="A54" s="50">
        <v>35</v>
      </c>
      <c r="B54" s="51"/>
      <c r="C54" s="3" t="s">
        <v>31</v>
      </c>
      <c r="D54" s="3"/>
      <c r="E54" s="52"/>
      <c r="F54" s="30">
        <v>4992</v>
      </c>
      <c r="G54" s="30">
        <v>5079</v>
      </c>
      <c r="H54" s="30">
        <v>5138</v>
      </c>
      <c r="I54" s="30">
        <v>5148</v>
      </c>
      <c r="J54" s="30">
        <v>5155</v>
      </c>
      <c r="K54" s="30">
        <v>5176</v>
      </c>
      <c r="L54" s="30">
        <v>5232</v>
      </c>
      <c r="M54" s="30">
        <v>5234</v>
      </c>
      <c r="N54" s="30">
        <v>5256</v>
      </c>
      <c r="O54" s="30">
        <v>5271</v>
      </c>
      <c r="P54" s="30">
        <v>5254</v>
      </c>
      <c r="Q54" s="45">
        <v>5265</v>
      </c>
      <c r="R54" s="26">
        <v>35</v>
      </c>
      <c r="S54" s="50">
        <v>35</v>
      </c>
      <c r="T54" s="51"/>
      <c r="U54" s="3" t="s">
        <v>31</v>
      </c>
      <c r="V54" s="3"/>
      <c r="W54" s="52"/>
      <c r="X54" s="30">
        <v>5271</v>
      </c>
      <c r="Y54" s="30">
        <v>5285</v>
      </c>
      <c r="Z54" s="30">
        <v>5322</v>
      </c>
      <c r="AA54" s="30">
        <v>5319</v>
      </c>
      <c r="AB54" s="30">
        <v>5299</v>
      </c>
      <c r="AC54" s="30">
        <v>5276</v>
      </c>
      <c r="AD54" s="30">
        <v>5273</v>
      </c>
      <c r="AE54" s="30">
        <v>5271</v>
      </c>
      <c r="AF54" s="30">
        <v>5264</v>
      </c>
      <c r="AG54" s="30">
        <v>5237</v>
      </c>
      <c r="AH54" s="30">
        <v>5192</v>
      </c>
      <c r="AI54" s="45">
        <v>5202</v>
      </c>
      <c r="AJ54" s="26">
        <v>35</v>
      </c>
    </row>
    <row r="55" spans="1:36"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ht="13.5" customHeight="1">
      <c r="A56" s="50">
        <v>36</v>
      </c>
      <c r="B56" s="51"/>
      <c r="C56" s="3"/>
      <c r="D56" s="3" t="s">
        <v>19</v>
      </c>
      <c r="E56" s="52"/>
      <c r="F56" s="30">
        <v>3149</v>
      </c>
      <c r="G56" s="30">
        <v>3216</v>
      </c>
      <c r="H56" s="30">
        <v>3251</v>
      </c>
      <c r="I56" s="30">
        <v>3256</v>
      </c>
      <c r="J56" s="30">
        <v>3257</v>
      </c>
      <c r="K56" s="30">
        <v>3281</v>
      </c>
      <c r="L56" s="30">
        <v>3342</v>
      </c>
      <c r="M56" s="30">
        <v>3357</v>
      </c>
      <c r="N56" s="30">
        <v>3383</v>
      </c>
      <c r="O56" s="30">
        <v>3390</v>
      </c>
      <c r="P56" s="30">
        <v>3376</v>
      </c>
      <c r="Q56" s="45">
        <v>3364</v>
      </c>
      <c r="R56" s="26">
        <v>36</v>
      </c>
      <c r="S56" s="50">
        <v>36</v>
      </c>
      <c r="T56" s="51"/>
      <c r="U56" s="3"/>
      <c r="V56" s="3" t="s">
        <v>19</v>
      </c>
      <c r="W56" s="52"/>
      <c r="X56" s="30">
        <v>3370</v>
      </c>
      <c r="Y56" s="30">
        <v>3381</v>
      </c>
      <c r="Z56" s="30">
        <v>3415</v>
      </c>
      <c r="AA56" s="30">
        <v>3414</v>
      </c>
      <c r="AB56" s="30">
        <v>3394</v>
      </c>
      <c r="AC56" s="30">
        <v>3372</v>
      </c>
      <c r="AD56" s="30">
        <v>3356</v>
      </c>
      <c r="AE56" s="30">
        <v>3351</v>
      </c>
      <c r="AF56" s="30">
        <v>3346</v>
      </c>
      <c r="AG56" s="30">
        <v>3316</v>
      </c>
      <c r="AH56" s="30">
        <v>3285</v>
      </c>
      <c r="AI56" s="45">
        <v>3276</v>
      </c>
      <c r="AJ56" s="26">
        <v>36</v>
      </c>
    </row>
    <row r="57" spans="1:36" ht="13.5" customHeight="1">
      <c r="A57" s="50">
        <v>37</v>
      </c>
      <c r="B57" s="51"/>
      <c r="C57" s="3"/>
      <c r="D57" s="3" t="s">
        <v>20</v>
      </c>
      <c r="E57" s="52"/>
      <c r="F57" s="30">
        <v>1352</v>
      </c>
      <c r="G57" s="30">
        <v>1361</v>
      </c>
      <c r="H57" s="30">
        <v>1383</v>
      </c>
      <c r="I57" s="30">
        <v>1388</v>
      </c>
      <c r="J57" s="30">
        <v>1396</v>
      </c>
      <c r="K57" s="30">
        <v>1382</v>
      </c>
      <c r="L57" s="30">
        <v>1382</v>
      </c>
      <c r="M57" s="30">
        <v>1375</v>
      </c>
      <c r="N57" s="30">
        <v>1381</v>
      </c>
      <c r="O57" s="30">
        <v>1390</v>
      </c>
      <c r="P57" s="30">
        <v>1398</v>
      </c>
      <c r="Q57" s="45">
        <v>1423</v>
      </c>
      <c r="R57" s="26">
        <v>37</v>
      </c>
      <c r="S57" s="50">
        <v>37</v>
      </c>
      <c r="T57" s="51"/>
      <c r="U57" s="3"/>
      <c r="V57" s="3" t="s">
        <v>20</v>
      </c>
      <c r="W57" s="52"/>
      <c r="X57" s="30">
        <v>1411</v>
      </c>
      <c r="Y57" s="30">
        <v>1411</v>
      </c>
      <c r="Z57" s="30">
        <v>1413</v>
      </c>
      <c r="AA57" s="30">
        <v>1404</v>
      </c>
      <c r="AB57" s="30">
        <v>1399</v>
      </c>
      <c r="AC57" s="30">
        <v>1401</v>
      </c>
      <c r="AD57" s="30">
        <v>1414</v>
      </c>
      <c r="AE57" s="30">
        <v>1417</v>
      </c>
      <c r="AF57" s="30">
        <v>1416</v>
      </c>
      <c r="AG57" s="30">
        <v>1418</v>
      </c>
      <c r="AH57" s="30">
        <v>1398</v>
      </c>
      <c r="AI57" s="45">
        <v>1411</v>
      </c>
      <c r="AJ57" s="26">
        <v>37</v>
      </c>
    </row>
    <row r="58" spans="1:36" ht="13.5" customHeight="1">
      <c r="A58" s="50">
        <v>38</v>
      </c>
      <c r="B58" s="51"/>
      <c r="C58" s="3"/>
      <c r="D58" s="3" t="s">
        <v>21</v>
      </c>
      <c r="E58" s="52"/>
      <c r="F58" s="30">
        <v>491</v>
      </c>
      <c r="G58" s="30">
        <v>502</v>
      </c>
      <c r="H58" s="30">
        <v>504</v>
      </c>
      <c r="I58" s="30">
        <v>504</v>
      </c>
      <c r="J58" s="30">
        <v>502</v>
      </c>
      <c r="K58" s="30">
        <v>513</v>
      </c>
      <c r="L58" s="30">
        <v>508</v>
      </c>
      <c r="M58" s="30">
        <v>502</v>
      </c>
      <c r="N58" s="30">
        <v>492</v>
      </c>
      <c r="O58" s="30">
        <v>491</v>
      </c>
      <c r="P58" s="30">
        <v>480</v>
      </c>
      <c r="Q58" s="45">
        <v>478</v>
      </c>
      <c r="R58" s="26">
        <v>38</v>
      </c>
      <c r="S58" s="50">
        <v>38</v>
      </c>
      <c r="T58" s="51"/>
      <c r="U58" s="3"/>
      <c r="V58" s="3" t="s">
        <v>21</v>
      </c>
      <c r="W58" s="52"/>
      <c r="X58" s="30">
        <v>490</v>
      </c>
      <c r="Y58" s="30">
        <v>493</v>
      </c>
      <c r="Z58" s="30">
        <v>494</v>
      </c>
      <c r="AA58" s="30">
        <v>501</v>
      </c>
      <c r="AB58" s="30">
        <v>506</v>
      </c>
      <c r="AC58" s="30">
        <v>503</v>
      </c>
      <c r="AD58" s="30">
        <v>503</v>
      </c>
      <c r="AE58" s="30">
        <v>503</v>
      </c>
      <c r="AF58" s="30">
        <v>502</v>
      </c>
      <c r="AG58" s="30">
        <v>503</v>
      </c>
      <c r="AH58" s="30">
        <v>509</v>
      </c>
      <c r="AI58" s="45">
        <v>515</v>
      </c>
      <c r="AJ58" s="26">
        <v>38</v>
      </c>
    </row>
    <row r="59" spans="1:36" ht="12" customHeight="1">
      <c r="A59" s="50"/>
      <c r="B59" s="51"/>
      <c r="C59" s="3"/>
      <c r="D59" s="3"/>
      <c r="E59" s="52"/>
      <c r="Q59" s="42"/>
      <c r="R59" s="25"/>
      <c r="S59" s="50"/>
      <c r="T59" s="51"/>
      <c r="U59" s="3"/>
      <c r="V59" s="3"/>
      <c r="W59" s="52"/>
      <c r="AI59" s="42"/>
      <c r="AJ59" s="25"/>
    </row>
    <row r="60" spans="1:36" ht="13.5" customHeight="1">
      <c r="A60" s="50">
        <v>39</v>
      </c>
      <c r="B60" s="51"/>
      <c r="C60" s="3" t="s">
        <v>22</v>
      </c>
      <c r="D60" s="3"/>
      <c r="E60" s="52"/>
      <c r="F60" s="30">
        <v>32611</v>
      </c>
      <c r="G60" s="30">
        <v>33120</v>
      </c>
      <c r="H60" s="30">
        <v>33535</v>
      </c>
      <c r="I60" s="30">
        <v>33637</v>
      </c>
      <c r="J60" s="30">
        <v>33653</v>
      </c>
      <c r="K60" s="30">
        <v>33509</v>
      </c>
      <c r="L60" s="30">
        <v>33683</v>
      </c>
      <c r="M60" s="30">
        <v>33594</v>
      </c>
      <c r="N60" s="30">
        <v>33381</v>
      </c>
      <c r="O60" s="30">
        <v>33271</v>
      </c>
      <c r="P60" s="30">
        <v>32985</v>
      </c>
      <c r="Q60" s="45">
        <v>33046</v>
      </c>
      <c r="R60" s="26">
        <v>39</v>
      </c>
      <c r="S60" s="50">
        <v>39</v>
      </c>
      <c r="T60" s="51"/>
      <c r="U60" s="3" t="s">
        <v>22</v>
      </c>
      <c r="V60" s="3"/>
      <c r="W60" s="52"/>
      <c r="X60" s="30">
        <v>33137</v>
      </c>
      <c r="Y60" s="30">
        <v>33406</v>
      </c>
      <c r="Z60" s="30">
        <v>33515</v>
      </c>
      <c r="AA60" s="30">
        <v>33500</v>
      </c>
      <c r="AB60" s="30">
        <v>33313</v>
      </c>
      <c r="AC60" s="30">
        <v>33075</v>
      </c>
      <c r="AD60" s="30">
        <v>33102</v>
      </c>
      <c r="AE60" s="30">
        <v>32960</v>
      </c>
      <c r="AF60" s="30">
        <v>32701</v>
      </c>
      <c r="AG60" s="30">
        <v>32293</v>
      </c>
      <c r="AH60" s="30">
        <v>31968</v>
      </c>
      <c r="AI60" s="45">
        <v>31934</v>
      </c>
      <c r="AJ60" s="26">
        <v>39</v>
      </c>
    </row>
    <row r="61" spans="1:36"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ht="13.5" customHeight="1">
      <c r="A62" s="50">
        <v>40</v>
      </c>
      <c r="B62" s="51"/>
      <c r="C62" s="3"/>
      <c r="D62" s="3" t="s">
        <v>26</v>
      </c>
      <c r="E62" s="52"/>
      <c r="F62" s="30">
        <v>13656</v>
      </c>
      <c r="G62" s="30">
        <v>13867</v>
      </c>
      <c r="H62" s="30">
        <v>14068</v>
      </c>
      <c r="I62" s="30">
        <v>14046</v>
      </c>
      <c r="J62" s="30">
        <v>14069</v>
      </c>
      <c r="K62" s="30">
        <v>14082</v>
      </c>
      <c r="L62" s="30">
        <v>14184</v>
      </c>
      <c r="M62" s="30">
        <v>14050</v>
      </c>
      <c r="N62" s="30">
        <v>13808</v>
      </c>
      <c r="O62" s="30">
        <v>13618</v>
      </c>
      <c r="P62" s="30">
        <v>13425</v>
      </c>
      <c r="Q62" s="45">
        <v>13426</v>
      </c>
      <c r="R62" s="26">
        <v>40</v>
      </c>
      <c r="S62" s="50">
        <v>40</v>
      </c>
      <c r="T62" s="51"/>
      <c r="U62" s="3"/>
      <c r="V62" s="3" t="s">
        <v>26</v>
      </c>
      <c r="W62" s="52"/>
      <c r="X62" s="30">
        <v>13425</v>
      </c>
      <c r="Y62" s="30">
        <v>13537</v>
      </c>
      <c r="Z62" s="30">
        <v>13564</v>
      </c>
      <c r="AA62" s="30">
        <v>13541</v>
      </c>
      <c r="AB62" s="30">
        <v>13473</v>
      </c>
      <c r="AC62" s="30">
        <v>13381</v>
      </c>
      <c r="AD62" s="30">
        <v>13449</v>
      </c>
      <c r="AE62" s="30">
        <v>13388</v>
      </c>
      <c r="AF62" s="30">
        <v>13223</v>
      </c>
      <c r="AG62" s="30">
        <v>12986</v>
      </c>
      <c r="AH62" s="30">
        <v>12824</v>
      </c>
      <c r="AI62" s="45">
        <v>12814</v>
      </c>
      <c r="AJ62" s="26">
        <v>40</v>
      </c>
    </row>
    <row r="63" spans="1:36" ht="13.5" customHeight="1">
      <c r="A63" s="50">
        <v>41</v>
      </c>
      <c r="B63" s="51"/>
      <c r="C63" s="3"/>
      <c r="D63" s="3" t="s">
        <v>147</v>
      </c>
      <c r="E63" s="52"/>
      <c r="F63" s="30">
        <v>25092</v>
      </c>
      <c r="G63" s="30">
        <v>25486</v>
      </c>
      <c r="H63" s="30">
        <v>25814</v>
      </c>
      <c r="I63" s="30">
        <v>25902</v>
      </c>
      <c r="J63" s="30">
        <v>25906</v>
      </c>
      <c r="K63" s="30">
        <v>25738</v>
      </c>
      <c r="L63" s="30">
        <v>25869</v>
      </c>
      <c r="M63" s="30">
        <v>25788</v>
      </c>
      <c r="N63" s="30">
        <v>25568</v>
      </c>
      <c r="O63" s="30">
        <v>25437</v>
      </c>
      <c r="P63" s="30">
        <v>25181</v>
      </c>
      <c r="Q63" s="45">
        <v>25209</v>
      </c>
      <c r="R63" s="26">
        <v>41</v>
      </c>
      <c r="S63" s="50">
        <v>41</v>
      </c>
      <c r="T63" s="51"/>
      <c r="U63" s="3"/>
      <c r="V63" s="3" t="s">
        <v>147</v>
      </c>
      <c r="W63" s="52"/>
      <c r="X63" s="30">
        <v>25281</v>
      </c>
      <c r="Y63" s="30">
        <v>25534</v>
      </c>
      <c r="Z63" s="30">
        <v>25599</v>
      </c>
      <c r="AA63" s="30">
        <v>25580</v>
      </c>
      <c r="AB63" s="30">
        <v>25407</v>
      </c>
      <c r="AC63" s="30">
        <v>25202</v>
      </c>
      <c r="AD63" s="30">
        <v>25219</v>
      </c>
      <c r="AE63" s="30">
        <v>25074</v>
      </c>
      <c r="AF63" s="30">
        <v>24824</v>
      </c>
      <c r="AG63" s="30">
        <v>24438</v>
      </c>
      <c r="AH63" s="30">
        <v>24171</v>
      </c>
      <c r="AI63" s="45">
        <v>24088</v>
      </c>
      <c r="AJ63" s="26">
        <v>41</v>
      </c>
    </row>
    <row r="64" spans="1:36" ht="12" customHeight="1">
      <c r="A64" s="50"/>
      <c r="B64" s="51"/>
      <c r="C64" s="3"/>
      <c r="D64" s="3"/>
      <c r="E64" s="52"/>
      <c r="Q64" s="42"/>
      <c r="R64" s="25"/>
      <c r="S64" s="50"/>
      <c r="T64" s="51"/>
      <c r="U64" s="3"/>
      <c r="V64" s="3"/>
      <c r="W64" s="52"/>
      <c r="AI64" s="42"/>
      <c r="AJ64" s="25"/>
    </row>
    <row r="65" spans="1:36" ht="13.5" customHeight="1">
      <c r="A65" s="50">
        <v>42</v>
      </c>
      <c r="B65" s="51"/>
      <c r="C65" s="3" t="s">
        <v>23</v>
      </c>
      <c r="D65" s="3"/>
      <c r="E65" s="52"/>
      <c r="F65" s="30">
        <v>24977</v>
      </c>
      <c r="G65" s="30">
        <v>25368</v>
      </c>
      <c r="H65" s="30">
        <v>25699</v>
      </c>
      <c r="I65" s="30">
        <v>25786</v>
      </c>
      <c r="J65" s="30">
        <v>25785</v>
      </c>
      <c r="K65" s="30">
        <v>25618</v>
      </c>
      <c r="L65" s="30">
        <v>25746</v>
      </c>
      <c r="M65" s="30">
        <v>25662</v>
      </c>
      <c r="N65" s="30">
        <v>25436</v>
      </c>
      <c r="O65" s="30">
        <v>25302</v>
      </c>
      <c r="P65" s="30">
        <v>25047</v>
      </c>
      <c r="Q65" s="45">
        <v>25056</v>
      </c>
      <c r="R65" s="26">
        <v>42</v>
      </c>
      <c r="S65" s="50">
        <v>42</v>
      </c>
      <c r="T65" s="51"/>
      <c r="U65" s="3" t="s">
        <v>23</v>
      </c>
      <c r="V65" s="3"/>
      <c r="W65" s="52"/>
      <c r="X65" s="30">
        <v>25117</v>
      </c>
      <c r="Y65" s="30">
        <v>25361</v>
      </c>
      <c r="Z65" s="30">
        <v>25423</v>
      </c>
      <c r="AA65" s="30">
        <v>25401</v>
      </c>
      <c r="AB65" s="30">
        <v>25229</v>
      </c>
      <c r="AC65" s="30">
        <v>25017</v>
      </c>
      <c r="AD65" s="30">
        <v>25031</v>
      </c>
      <c r="AE65" s="30">
        <v>24877</v>
      </c>
      <c r="AF65" s="30">
        <v>24628</v>
      </c>
      <c r="AG65" s="30">
        <v>24240</v>
      </c>
      <c r="AH65" s="30">
        <v>23969</v>
      </c>
      <c r="AI65" s="45">
        <v>23871</v>
      </c>
      <c r="AJ65" s="26">
        <v>42</v>
      </c>
    </row>
    <row r="66" spans="1:36" ht="13.5" customHeight="1">
      <c r="A66" s="50">
        <v>43</v>
      </c>
      <c r="B66" s="51"/>
      <c r="C66" s="3"/>
      <c r="D66" s="3" t="s">
        <v>148</v>
      </c>
      <c r="E66" s="52"/>
      <c r="F66" s="30">
        <v>12278</v>
      </c>
      <c r="G66" s="30">
        <v>12459</v>
      </c>
      <c r="H66" s="30">
        <v>12605</v>
      </c>
      <c r="I66" s="30">
        <v>12682</v>
      </c>
      <c r="J66" s="30">
        <v>12714</v>
      </c>
      <c r="K66" s="30">
        <v>12694</v>
      </c>
      <c r="L66" s="30">
        <v>12838</v>
      </c>
      <c r="M66" s="30">
        <v>12849</v>
      </c>
      <c r="N66" s="30">
        <v>12817</v>
      </c>
      <c r="O66" s="30">
        <v>12791</v>
      </c>
      <c r="P66" s="30">
        <v>12688</v>
      </c>
      <c r="Q66" s="45">
        <v>12696</v>
      </c>
      <c r="R66" s="26">
        <v>43</v>
      </c>
      <c r="S66" s="50">
        <v>43</v>
      </c>
      <c r="T66" s="51"/>
      <c r="U66" s="3"/>
      <c r="V66" s="3" t="s">
        <v>148</v>
      </c>
      <c r="W66" s="52"/>
      <c r="X66" s="30">
        <v>12704</v>
      </c>
      <c r="Y66" s="30">
        <v>12784</v>
      </c>
      <c r="Z66" s="30">
        <v>12823</v>
      </c>
      <c r="AA66" s="30">
        <v>12791</v>
      </c>
      <c r="AB66" s="30">
        <v>12740</v>
      </c>
      <c r="AC66" s="30">
        <v>12669</v>
      </c>
      <c r="AD66" s="30">
        <v>12749</v>
      </c>
      <c r="AE66" s="30">
        <v>12696</v>
      </c>
      <c r="AF66" s="30">
        <v>12593</v>
      </c>
      <c r="AG66" s="30">
        <v>12421</v>
      </c>
      <c r="AH66" s="30">
        <v>12282</v>
      </c>
      <c r="AI66" s="45">
        <v>12257</v>
      </c>
      <c r="AJ66" s="26">
        <v>43</v>
      </c>
    </row>
    <row r="67" spans="1:36" ht="12" customHeight="1">
      <c r="A67" s="50"/>
      <c r="B67" s="51"/>
      <c r="C67" s="3"/>
      <c r="D67" s="3"/>
      <c r="E67" s="52"/>
      <c r="Q67" s="42"/>
      <c r="R67" s="25"/>
      <c r="S67" s="50"/>
      <c r="T67" s="51"/>
      <c r="U67" s="3"/>
      <c r="V67" s="3"/>
      <c r="W67" s="52"/>
      <c r="AI67" s="42"/>
      <c r="AJ67" s="25"/>
    </row>
    <row r="68" spans="1:36"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ht="13.5" customHeight="1">
      <c r="A69" s="50">
        <v>44</v>
      </c>
      <c r="B69" s="51"/>
      <c r="C69" s="3"/>
      <c r="D69" s="3" t="s">
        <v>156</v>
      </c>
      <c r="E69" s="52"/>
      <c r="F69" s="30">
        <v>323</v>
      </c>
      <c r="G69" s="30">
        <v>330</v>
      </c>
      <c r="H69" s="30">
        <v>336</v>
      </c>
      <c r="I69" s="30">
        <v>379</v>
      </c>
      <c r="J69" s="30">
        <v>420</v>
      </c>
      <c r="K69" s="30">
        <v>475</v>
      </c>
      <c r="L69" s="30">
        <v>489</v>
      </c>
      <c r="M69" s="30">
        <v>504</v>
      </c>
      <c r="N69" s="30">
        <v>538</v>
      </c>
      <c r="O69" s="30">
        <v>538</v>
      </c>
      <c r="P69" s="30">
        <v>532</v>
      </c>
      <c r="Q69" s="45">
        <v>561</v>
      </c>
      <c r="R69" s="26">
        <v>44</v>
      </c>
      <c r="S69" s="50">
        <v>44</v>
      </c>
      <c r="T69" s="51"/>
      <c r="U69" s="3"/>
      <c r="V69" s="3" t="s">
        <v>156</v>
      </c>
      <c r="W69" s="52"/>
      <c r="X69" s="30">
        <v>557</v>
      </c>
      <c r="Y69" s="30">
        <v>562</v>
      </c>
      <c r="Z69" s="30">
        <v>583</v>
      </c>
      <c r="AA69" s="30">
        <v>608</v>
      </c>
      <c r="AB69" s="30">
        <v>639</v>
      </c>
      <c r="AC69" s="30">
        <v>651</v>
      </c>
      <c r="AD69" s="30">
        <v>709</v>
      </c>
      <c r="AE69" s="30">
        <v>732</v>
      </c>
      <c r="AF69" s="30">
        <v>768</v>
      </c>
      <c r="AG69" s="30">
        <v>814</v>
      </c>
      <c r="AH69" s="30">
        <v>794</v>
      </c>
      <c r="AI69" s="45">
        <v>771</v>
      </c>
      <c r="AJ69" s="26">
        <v>44</v>
      </c>
    </row>
    <row r="70" spans="1:36" ht="13.5" customHeight="1">
      <c r="A70" s="50">
        <v>45</v>
      </c>
      <c r="B70" s="51"/>
      <c r="C70" s="3"/>
      <c r="D70" s="3" t="s">
        <v>24</v>
      </c>
      <c r="E70" s="52"/>
      <c r="F70" s="30">
        <v>116</v>
      </c>
      <c r="G70" s="30">
        <v>121</v>
      </c>
      <c r="H70" s="30">
        <v>135</v>
      </c>
      <c r="I70" s="30">
        <v>145</v>
      </c>
      <c r="J70" s="30">
        <v>153</v>
      </c>
      <c r="K70" s="30">
        <v>170</v>
      </c>
      <c r="L70" s="30">
        <v>186</v>
      </c>
      <c r="M70" s="30">
        <v>195</v>
      </c>
      <c r="N70" s="30">
        <v>200</v>
      </c>
      <c r="O70" s="30">
        <v>199</v>
      </c>
      <c r="P70" s="30">
        <v>207</v>
      </c>
      <c r="Q70" s="45">
        <v>210</v>
      </c>
      <c r="R70" s="26">
        <v>45</v>
      </c>
      <c r="S70" s="50">
        <v>45</v>
      </c>
      <c r="T70" s="51"/>
      <c r="U70" s="3"/>
      <c r="V70" s="3" t="s">
        <v>24</v>
      </c>
      <c r="W70" s="52"/>
      <c r="X70" s="30">
        <v>196</v>
      </c>
      <c r="Y70" s="30">
        <v>192</v>
      </c>
      <c r="Z70" s="30">
        <v>192</v>
      </c>
      <c r="AA70" s="30">
        <v>193</v>
      </c>
      <c r="AB70" s="30">
        <v>194</v>
      </c>
      <c r="AC70" s="30">
        <v>200</v>
      </c>
      <c r="AD70" s="30">
        <v>193</v>
      </c>
      <c r="AE70" s="30">
        <v>188</v>
      </c>
      <c r="AF70" s="30">
        <v>187</v>
      </c>
      <c r="AG70" s="30">
        <v>194</v>
      </c>
      <c r="AH70" s="30">
        <v>190</v>
      </c>
      <c r="AI70" s="45">
        <v>176</v>
      </c>
      <c r="AJ70" s="26">
        <v>45</v>
      </c>
    </row>
    <row r="71" spans="1:36" ht="12" customHeight="1">
      <c r="A71" s="50"/>
      <c r="B71" s="51"/>
      <c r="C71" s="3"/>
      <c r="D71" s="3"/>
      <c r="E71" s="52"/>
      <c r="Q71" s="42"/>
      <c r="R71" s="25"/>
      <c r="S71" s="50"/>
      <c r="T71" s="51"/>
      <c r="U71" s="3"/>
      <c r="V71" s="3"/>
      <c r="W71" s="52"/>
      <c r="AI71" s="42"/>
      <c r="AJ71" s="25"/>
    </row>
    <row r="72" spans="1:36" ht="13.5" customHeight="1">
      <c r="A72" s="50">
        <v>46</v>
      </c>
      <c r="B72" s="51"/>
      <c r="C72" s="47" t="s">
        <v>149</v>
      </c>
      <c r="D72" s="3"/>
      <c r="E72" s="52"/>
      <c r="F72" s="30">
        <v>337</v>
      </c>
      <c r="G72" s="30">
        <v>294</v>
      </c>
      <c r="H72" s="30">
        <v>240</v>
      </c>
      <c r="I72" s="30">
        <v>251</v>
      </c>
      <c r="J72" s="30">
        <v>278</v>
      </c>
      <c r="K72" s="30">
        <v>272</v>
      </c>
      <c r="L72" s="30">
        <v>274</v>
      </c>
      <c r="M72" s="30">
        <v>311</v>
      </c>
      <c r="N72" s="30">
        <v>269</v>
      </c>
      <c r="O72" s="30">
        <v>275</v>
      </c>
      <c r="P72" s="30">
        <v>273</v>
      </c>
      <c r="Q72" s="45">
        <v>285</v>
      </c>
      <c r="R72" s="26">
        <v>46</v>
      </c>
      <c r="S72" s="50">
        <v>46</v>
      </c>
      <c r="T72" s="51"/>
      <c r="U72" s="47" t="s">
        <v>149</v>
      </c>
      <c r="V72" s="3"/>
      <c r="W72" s="52"/>
      <c r="X72" s="30">
        <v>321</v>
      </c>
      <c r="Y72" s="30">
        <v>370</v>
      </c>
      <c r="Z72" s="30">
        <v>395</v>
      </c>
      <c r="AA72" s="30">
        <v>498</v>
      </c>
      <c r="AB72" s="30">
        <v>556</v>
      </c>
      <c r="AC72" s="30">
        <v>544</v>
      </c>
      <c r="AD72" s="30">
        <v>501</v>
      </c>
      <c r="AE72" s="30">
        <v>468</v>
      </c>
      <c r="AF72" s="30">
        <v>514</v>
      </c>
      <c r="AG72" s="30">
        <v>525</v>
      </c>
      <c r="AH72" s="30">
        <v>590</v>
      </c>
      <c r="AI72" s="45">
        <v>707</v>
      </c>
      <c r="AJ72" s="26">
        <v>46</v>
      </c>
    </row>
    <row r="73" spans="1:36"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ht="13.5" customHeight="1">
      <c r="A74" s="50">
        <v>47</v>
      </c>
      <c r="B74" s="51"/>
      <c r="C74" s="3"/>
      <c r="D74" s="47" t="s">
        <v>173</v>
      </c>
      <c r="E74" s="52"/>
      <c r="F74" s="30">
        <v>85</v>
      </c>
      <c r="G74" s="30">
        <v>80</v>
      </c>
      <c r="H74" s="30">
        <v>78</v>
      </c>
      <c r="I74" s="30">
        <v>79</v>
      </c>
      <c r="J74" s="30">
        <v>83</v>
      </c>
      <c r="K74" s="30">
        <v>72</v>
      </c>
      <c r="L74" s="30">
        <v>79</v>
      </c>
      <c r="M74" s="30">
        <v>107</v>
      </c>
      <c r="N74" s="30">
        <v>92</v>
      </c>
      <c r="O74" s="30">
        <v>96</v>
      </c>
      <c r="P74" s="30">
        <v>87</v>
      </c>
      <c r="Q74" s="45">
        <v>82</v>
      </c>
      <c r="R74" s="26">
        <v>47</v>
      </c>
      <c r="S74" s="50">
        <v>47</v>
      </c>
      <c r="T74" s="51"/>
      <c r="U74" s="3"/>
      <c r="V74" s="47" t="s">
        <v>157</v>
      </c>
      <c r="W74" s="52"/>
      <c r="X74" s="30">
        <v>107</v>
      </c>
      <c r="Y74" s="30">
        <v>140</v>
      </c>
      <c r="Z74" s="30">
        <v>163</v>
      </c>
      <c r="AA74" s="30">
        <v>170</v>
      </c>
      <c r="AB74" s="30">
        <v>158</v>
      </c>
      <c r="AC74" s="30">
        <v>149</v>
      </c>
      <c r="AD74" s="30">
        <v>151</v>
      </c>
      <c r="AE74" s="30">
        <v>149</v>
      </c>
      <c r="AF74" s="30">
        <v>155</v>
      </c>
      <c r="AG74" s="30">
        <v>142</v>
      </c>
      <c r="AH74" s="30">
        <v>150</v>
      </c>
      <c r="AI74" s="45">
        <v>209</v>
      </c>
      <c r="AJ74" s="26">
        <v>47</v>
      </c>
    </row>
    <row r="75" spans="1:36" ht="13.5" customHeight="1">
      <c r="A75" s="50">
        <v>48</v>
      </c>
      <c r="B75" s="51"/>
      <c r="C75" s="3"/>
      <c r="D75" s="47" t="s">
        <v>174</v>
      </c>
      <c r="E75" s="52"/>
      <c r="F75" s="30">
        <v>252</v>
      </c>
      <c r="G75" s="30">
        <v>214</v>
      </c>
      <c r="H75" s="30">
        <v>162</v>
      </c>
      <c r="I75" s="30">
        <v>172</v>
      </c>
      <c r="J75" s="30">
        <v>195</v>
      </c>
      <c r="K75" s="30">
        <v>200</v>
      </c>
      <c r="L75" s="30">
        <v>195</v>
      </c>
      <c r="M75" s="30">
        <v>204</v>
      </c>
      <c r="N75" s="30">
        <v>177</v>
      </c>
      <c r="O75" s="30">
        <v>179</v>
      </c>
      <c r="P75" s="30">
        <v>186</v>
      </c>
      <c r="Q75" s="45">
        <v>203</v>
      </c>
      <c r="R75" s="26">
        <v>48</v>
      </c>
      <c r="S75" s="50">
        <v>48</v>
      </c>
      <c r="T75" s="51"/>
      <c r="U75" s="3"/>
      <c r="V75" s="47" t="s">
        <v>174</v>
      </c>
      <c r="W75" s="52"/>
      <c r="X75" s="30">
        <v>214</v>
      </c>
      <c r="Y75" s="30">
        <v>230</v>
      </c>
      <c r="Z75" s="30">
        <v>232</v>
      </c>
      <c r="AA75" s="30">
        <v>328</v>
      </c>
      <c r="AB75" s="30">
        <v>398</v>
      </c>
      <c r="AC75" s="30">
        <v>395</v>
      </c>
      <c r="AD75" s="30">
        <v>350</v>
      </c>
      <c r="AE75" s="30">
        <v>319</v>
      </c>
      <c r="AF75" s="30">
        <v>359</v>
      </c>
      <c r="AG75" s="30">
        <v>383</v>
      </c>
      <c r="AH75" s="30">
        <v>440</v>
      </c>
      <c r="AI75" s="45">
        <v>498</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10"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8.xml><?xml version="1.0" encoding="utf-8"?>
<worksheet xmlns="http://schemas.openxmlformats.org/spreadsheetml/2006/main" xmlns:r="http://schemas.openxmlformats.org/officeDocument/2006/relationships">
  <sheetPr codeName="Tabelle2"/>
  <dimension ref="A1:AJ75"/>
  <sheetViews>
    <sheetView zoomScale="75" zoomScaleNormal="75" zoomScaleSheetLayoutView="75" workbookViewId="0" topLeftCell="B1">
      <selection activeCell="B1" sqref="B1"/>
    </sheetView>
  </sheetViews>
  <sheetFormatPr defaultColWidth="11.421875" defaultRowHeight="12.75"/>
  <cols>
    <col min="1" max="1" width="6.7109375" style="18" customWidth="1"/>
    <col min="2" max="2" width="1.7109375" style="18" customWidth="1"/>
    <col min="3" max="3" width="2.421875" style="18" customWidth="1"/>
    <col min="4" max="4" width="2.57421875" style="18" customWidth="1"/>
    <col min="5" max="5" width="52.421875" style="18" customWidth="1"/>
    <col min="6" max="13" width="13.7109375" style="18" customWidth="1"/>
    <col min="14" max="17" width="14.7109375" style="18" customWidth="1"/>
    <col min="18" max="19" width="6.7109375" style="18" customWidth="1"/>
    <col min="20" max="20" width="1.7109375" style="18" customWidth="1"/>
    <col min="21" max="21" width="2.421875" style="18" customWidth="1"/>
    <col min="22" max="22" width="2.8515625" style="18" customWidth="1"/>
    <col min="23" max="23" width="52.421875" style="18" customWidth="1"/>
    <col min="24" max="31" width="13.7109375" style="18" customWidth="1"/>
    <col min="32" max="35" width="14.7109375" style="18" customWidth="1"/>
    <col min="36" max="36" width="6.7109375" style="18" customWidth="1"/>
    <col min="37" max="16384" width="11.421875" style="18" customWidth="1"/>
  </cols>
  <sheetData>
    <row r="1" spans="9:28" s="59" customFormat="1" ht="14.25">
      <c r="I1" s="60" t="s">
        <v>104</v>
      </c>
      <c r="J1" s="59" t="s">
        <v>169</v>
      </c>
      <c r="AA1" s="60" t="s">
        <v>104</v>
      </c>
      <c r="AB1" s="59" t="s">
        <v>169</v>
      </c>
    </row>
    <row r="2" spans="1:36"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2" t="s">
        <v>86</v>
      </c>
      <c r="AD3" s="32" t="s">
        <v>87</v>
      </c>
      <c r="AE3" s="32" t="s">
        <v>81</v>
      </c>
      <c r="AF3" s="32" t="s">
        <v>80</v>
      </c>
      <c r="AG3" s="32" t="s">
        <v>88</v>
      </c>
      <c r="AH3" s="32" t="s">
        <v>89</v>
      </c>
      <c r="AI3" s="32" t="s">
        <v>90</v>
      </c>
      <c r="AJ3" s="43" t="s">
        <v>27</v>
      </c>
    </row>
    <row r="4" spans="1:36" ht="7.5" customHeight="1">
      <c r="A4" s="44"/>
      <c r="B4" s="25"/>
      <c r="E4" s="44"/>
      <c r="Q4" s="44"/>
      <c r="R4" s="44"/>
      <c r="S4" s="44"/>
      <c r="T4" s="25"/>
      <c r="W4" s="44"/>
      <c r="AI4" s="44"/>
      <c r="AJ4" s="44"/>
    </row>
    <row r="5" spans="1:36" ht="16.5" customHeight="1">
      <c r="A5" s="83" t="s">
        <v>57</v>
      </c>
      <c r="B5" s="83"/>
      <c r="C5" s="83"/>
      <c r="D5" s="83"/>
      <c r="E5" s="83"/>
      <c r="F5" s="83"/>
      <c r="G5" s="83"/>
      <c r="H5" s="83"/>
      <c r="I5" s="83"/>
      <c r="J5" s="83" t="s">
        <v>57</v>
      </c>
      <c r="K5" s="83"/>
      <c r="L5" s="83"/>
      <c r="M5" s="83"/>
      <c r="N5" s="83"/>
      <c r="O5" s="83"/>
      <c r="P5" s="83"/>
      <c r="Q5" s="83"/>
      <c r="R5" s="83"/>
      <c r="S5" s="88" t="s">
        <v>107</v>
      </c>
      <c r="T5" s="88"/>
      <c r="U5" s="88"/>
      <c r="V5" s="88"/>
      <c r="W5" s="88"/>
      <c r="X5" s="88"/>
      <c r="Y5" s="88"/>
      <c r="Z5" s="88"/>
      <c r="AA5" s="88"/>
      <c r="AB5" s="88" t="s">
        <v>107</v>
      </c>
      <c r="AC5" s="88"/>
      <c r="AD5" s="88"/>
      <c r="AE5" s="88"/>
      <c r="AF5" s="88"/>
      <c r="AG5" s="88"/>
      <c r="AH5" s="88"/>
      <c r="AI5" s="88"/>
      <c r="AJ5" s="88"/>
    </row>
    <row r="6" spans="1:36" ht="7.5" customHeight="1">
      <c r="A6" s="25"/>
      <c r="B6" s="25"/>
      <c r="E6" s="25"/>
      <c r="Q6" s="25"/>
      <c r="R6" s="25"/>
      <c r="S6" s="25"/>
      <c r="T6" s="25"/>
      <c r="W6" s="25"/>
      <c r="AI6" s="25"/>
      <c r="AJ6" s="25"/>
    </row>
    <row r="7" spans="1:36" ht="13.5" customHeight="1">
      <c r="A7" s="50">
        <v>1</v>
      </c>
      <c r="B7" s="51"/>
      <c r="C7" s="3" t="s">
        <v>1</v>
      </c>
      <c r="D7" s="3"/>
      <c r="E7" s="52"/>
      <c r="F7" s="30">
        <v>10149</v>
      </c>
      <c r="G7" s="30">
        <v>10223</v>
      </c>
      <c r="H7" s="30">
        <v>10249</v>
      </c>
      <c r="I7" s="30">
        <v>10156</v>
      </c>
      <c r="J7" s="30">
        <v>9898</v>
      </c>
      <c r="K7" s="30">
        <v>9630</v>
      </c>
      <c r="L7" s="30">
        <v>9431</v>
      </c>
      <c r="M7" s="30">
        <v>9429</v>
      </c>
      <c r="N7" s="30">
        <v>9102</v>
      </c>
      <c r="O7" s="30">
        <v>8806</v>
      </c>
      <c r="P7" s="30">
        <v>8637</v>
      </c>
      <c r="Q7" s="45">
        <v>8777</v>
      </c>
      <c r="R7" s="26">
        <v>1</v>
      </c>
      <c r="S7" s="50">
        <v>1</v>
      </c>
      <c r="T7" s="51"/>
      <c r="U7" s="3" t="s">
        <v>1</v>
      </c>
      <c r="V7" s="3"/>
      <c r="W7" s="52"/>
      <c r="X7" s="30">
        <v>9652</v>
      </c>
      <c r="Y7" s="30">
        <v>9593</v>
      </c>
      <c r="Z7" s="30">
        <v>9375</v>
      </c>
      <c r="AA7" s="30">
        <v>8850</v>
      </c>
      <c r="AB7" s="30">
        <v>8340</v>
      </c>
      <c r="AC7" s="30">
        <v>8073</v>
      </c>
      <c r="AD7" s="30">
        <v>8010</v>
      </c>
      <c r="AE7" s="30">
        <v>8026</v>
      </c>
      <c r="AF7" s="30">
        <v>7748</v>
      </c>
      <c r="AG7" s="30">
        <v>7606</v>
      </c>
      <c r="AH7" s="30">
        <v>7792</v>
      </c>
      <c r="AI7" s="45">
        <v>7894</v>
      </c>
      <c r="AJ7" s="26">
        <v>1</v>
      </c>
    </row>
    <row r="8" spans="1:36"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ht="13.5" customHeight="1">
      <c r="A9" s="50">
        <v>2</v>
      </c>
      <c r="B9" s="51"/>
      <c r="C9" s="3"/>
      <c r="D9" s="3" t="s">
        <v>2</v>
      </c>
      <c r="E9" s="52"/>
      <c r="F9" s="30">
        <v>5386</v>
      </c>
      <c r="G9" s="30">
        <v>5504</v>
      </c>
      <c r="H9" s="30">
        <v>5494</v>
      </c>
      <c r="I9" s="30">
        <v>5312</v>
      </c>
      <c r="J9" s="30">
        <v>4958</v>
      </c>
      <c r="K9" s="30">
        <v>4725</v>
      </c>
      <c r="L9" s="30">
        <v>4541</v>
      </c>
      <c r="M9" s="30">
        <v>4449</v>
      </c>
      <c r="N9" s="30">
        <v>4281</v>
      </c>
      <c r="O9" s="30">
        <v>4078</v>
      </c>
      <c r="P9" s="30">
        <v>3974</v>
      </c>
      <c r="Q9" s="45">
        <v>4139</v>
      </c>
      <c r="R9" s="26">
        <v>2</v>
      </c>
      <c r="S9" s="50">
        <v>2</v>
      </c>
      <c r="T9" s="51"/>
      <c r="U9" s="3"/>
      <c r="V9" s="3" t="s">
        <v>2</v>
      </c>
      <c r="W9" s="52"/>
      <c r="X9" s="30">
        <v>4768</v>
      </c>
      <c r="Y9" s="30">
        <v>4795</v>
      </c>
      <c r="Z9" s="30">
        <v>4740</v>
      </c>
      <c r="AA9" s="30">
        <v>4361</v>
      </c>
      <c r="AB9" s="30">
        <v>4055</v>
      </c>
      <c r="AC9" s="30">
        <v>3873</v>
      </c>
      <c r="AD9" s="30">
        <v>3779</v>
      </c>
      <c r="AE9" s="30">
        <v>3735</v>
      </c>
      <c r="AF9" s="30">
        <v>3568</v>
      </c>
      <c r="AG9" s="30">
        <v>3549</v>
      </c>
      <c r="AH9" s="30">
        <v>3664</v>
      </c>
      <c r="AI9" s="45">
        <v>3816</v>
      </c>
      <c r="AJ9" s="26">
        <v>2</v>
      </c>
    </row>
    <row r="10" spans="1:36" ht="13.5" customHeight="1">
      <c r="A10" s="50">
        <v>3</v>
      </c>
      <c r="B10" s="51"/>
      <c r="C10" s="3"/>
      <c r="D10" s="3" t="s">
        <v>3</v>
      </c>
      <c r="E10" s="52"/>
      <c r="F10" s="30">
        <v>4763</v>
      </c>
      <c r="G10" s="30">
        <v>4719</v>
      </c>
      <c r="H10" s="30">
        <v>4755</v>
      </c>
      <c r="I10" s="30">
        <v>4844</v>
      </c>
      <c r="J10" s="30">
        <v>4940</v>
      </c>
      <c r="K10" s="30">
        <v>4905</v>
      </c>
      <c r="L10" s="30">
        <v>4890</v>
      </c>
      <c r="M10" s="30">
        <v>4980</v>
      </c>
      <c r="N10" s="30">
        <v>4821</v>
      </c>
      <c r="O10" s="30">
        <v>4728</v>
      </c>
      <c r="P10" s="30">
        <v>4663</v>
      </c>
      <c r="Q10" s="45">
        <v>4638</v>
      </c>
      <c r="R10" s="26">
        <v>3</v>
      </c>
      <c r="S10" s="50">
        <v>3</v>
      </c>
      <c r="T10" s="51"/>
      <c r="U10" s="3"/>
      <c r="V10" s="3" t="s">
        <v>3</v>
      </c>
      <c r="W10" s="52"/>
      <c r="X10" s="30">
        <v>4884</v>
      </c>
      <c r="Y10" s="30">
        <v>4798</v>
      </c>
      <c r="Z10" s="30">
        <v>4635</v>
      </c>
      <c r="AA10" s="30">
        <v>4489</v>
      </c>
      <c r="AB10" s="30">
        <v>4285</v>
      </c>
      <c r="AC10" s="30">
        <v>4200</v>
      </c>
      <c r="AD10" s="30">
        <v>4231</v>
      </c>
      <c r="AE10" s="30">
        <v>4291</v>
      </c>
      <c r="AF10" s="30">
        <v>4180</v>
      </c>
      <c r="AG10" s="30">
        <v>4057</v>
      </c>
      <c r="AH10" s="30">
        <v>4128</v>
      </c>
      <c r="AI10" s="45">
        <v>4078</v>
      </c>
      <c r="AJ10" s="26">
        <v>3</v>
      </c>
    </row>
    <row r="11" spans="1:36" ht="13.5" customHeight="1">
      <c r="A11" s="50">
        <v>4</v>
      </c>
      <c r="B11" s="51"/>
      <c r="C11" s="3"/>
      <c r="D11" s="3" t="s">
        <v>4</v>
      </c>
      <c r="E11" s="52"/>
      <c r="F11" s="30">
        <v>126</v>
      </c>
      <c r="G11" s="30">
        <v>129</v>
      </c>
      <c r="H11" s="30">
        <v>126</v>
      </c>
      <c r="I11" s="30">
        <v>122</v>
      </c>
      <c r="J11" s="30">
        <v>114</v>
      </c>
      <c r="K11" s="30">
        <v>109</v>
      </c>
      <c r="L11" s="30">
        <v>142</v>
      </c>
      <c r="M11" s="30">
        <v>200</v>
      </c>
      <c r="N11" s="30">
        <v>173</v>
      </c>
      <c r="O11" s="30">
        <v>138</v>
      </c>
      <c r="P11" s="30">
        <v>121</v>
      </c>
      <c r="Q11" s="45">
        <v>106</v>
      </c>
      <c r="R11" s="26">
        <v>4</v>
      </c>
      <c r="S11" s="50">
        <v>4</v>
      </c>
      <c r="T11" s="51"/>
      <c r="U11" s="3"/>
      <c r="V11" s="3" t="s">
        <v>4</v>
      </c>
      <c r="W11" s="52"/>
      <c r="X11" s="30">
        <v>108</v>
      </c>
      <c r="Y11" s="30">
        <v>110</v>
      </c>
      <c r="Z11" s="30">
        <v>120</v>
      </c>
      <c r="AA11" s="30">
        <v>107</v>
      </c>
      <c r="AB11" s="30">
        <v>87</v>
      </c>
      <c r="AC11" s="30">
        <v>72</v>
      </c>
      <c r="AD11" s="30">
        <v>89</v>
      </c>
      <c r="AE11" s="30">
        <v>157</v>
      </c>
      <c r="AF11" s="30">
        <v>138</v>
      </c>
      <c r="AG11" s="30">
        <v>103</v>
      </c>
      <c r="AH11" s="30">
        <v>97</v>
      </c>
      <c r="AI11" s="45">
        <v>101</v>
      </c>
      <c r="AJ11" s="26">
        <v>4</v>
      </c>
    </row>
    <row r="12" spans="1:36" ht="13.5" customHeight="1">
      <c r="A12" s="50">
        <v>5</v>
      </c>
      <c r="B12" s="51"/>
      <c r="C12" s="3"/>
      <c r="D12" s="3" t="s">
        <v>5</v>
      </c>
      <c r="E12" s="52"/>
      <c r="F12" s="30">
        <v>917</v>
      </c>
      <c r="G12" s="30">
        <v>973</v>
      </c>
      <c r="H12" s="30">
        <v>966</v>
      </c>
      <c r="I12" s="30">
        <v>889</v>
      </c>
      <c r="J12" s="30">
        <v>772</v>
      </c>
      <c r="K12" s="30">
        <v>768</v>
      </c>
      <c r="L12" s="30">
        <v>873</v>
      </c>
      <c r="M12" s="30">
        <v>971</v>
      </c>
      <c r="N12" s="30">
        <v>877</v>
      </c>
      <c r="O12" s="30">
        <v>720</v>
      </c>
      <c r="P12" s="30">
        <v>710</v>
      </c>
      <c r="Q12" s="45">
        <v>707</v>
      </c>
      <c r="R12" s="26">
        <v>5</v>
      </c>
      <c r="S12" s="50">
        <v>5</v>
      </c>
      <c r="T12" s="51"/>
      <c r="U12" s="3"/>
      <c r="V12" s="3" t="s">
        <v>5</v>
      </c>
      <c r="W12" s="52"/>
      <c r="X12" s="30">
        <v>802</v>
      </c>
      <c r="Y12" s="30">
        <v>791</v>
      </c>
      <c r="Z12" s="30">
        <v>772</v>
      </c>
      <c r="AA12" s="30">
        <v>660</v>
      </c>
      <c r="AB12" s="30">
        <v>579</v>
      </c>
      <c r="AC12" s="30">
        <v>518</v>
      </c>
      <c r="AD12" s="30">
        <v>596</v>
      </c>
      <c r="AE12" s="30">
        <v>763</v>
      </c>
      <c r="AF12" s="30">
        <v>733</v>
      </c>
      <c r="AG12" s="30">
        <v>641</v>
      </c>
      <c r="AH12" s="30">
        <v>655</v>
      </c>
      <c r="AI12" s="45">
        <v>642</v>
      </c>
      <c r="AJ12" s="26">
        <v>5</v>
      </c>
    </row>
    <row r="13" spans="1:36" ht="13.5" customHeight="1">
      <c r="A13" s="50">
        <v>6</v>
      </c>
      <c r="B13" s="51"/>
      <c r="C13" s="3"/>
      <c r="D13" s="3"/>
      <c r="E13" s="54" t="s">
        <v>168</v>
      </c>
      <c r="F13" s="30">
        <v>214</v>
      </c>
      <c r="G13" s="30">
        <v>225</v>
      </c>
      <c r="H13" s="30">
        <v>256</v>
      </c>
      <c r="I13" s="30">
        <v>243</v>
      </c>
      <c r="J13" s="30">
        <v>199</v>
      </c>
      <c r="K13" s="30">
        <v>217</v>
      </c>
      <c r="L13" s="30">
        <v>200</v>
      </c>
      <c r="M13" s="30">
        <v>203</v>
      </c>
      <c r="N13" s="30">
        <v>149</v>
      </c>
      <c r="O13" s="30">
        <v>112</v>
      </c>
      <c r="P13" s="30">
        <v>115</v>
      </c>
      <c r="Q13" s="45">
        <v>112</v>
      </c>
      <c r="R13" s="26">
        <v>6</v>
      </c>
      <c r="S13" s="50">
        <v>6</v>
      </c>
      <c r="T13" s="51"/>
      <c r="U13" s="3"/>
      <c r="V13" s="3"/>
      <c r="W13" s="54" t="s">
        <v>168</v>
      </c>
      <c r="X13" s="30">
        <v>139</v>
      </c>
      <c r="Y13" s="30">
        <v>158</v>
      </c>
      <c r="Z13" s="30">
        <v>178</v>
      </c>
      <c r="AA13" s="30">
        <v>173</v>
      </c>
      <c r="AB13" s="30">
        <v>147</v>
      </c>
      <c r="AC13" s="30">
        <v>130</v>
      </c>
      <c r="AD13" s="30">
        <v>118</v>
      </c>
      <c r="AE13" s="30">
        <v>126</v>
      </c>
      <c r="AF13" s="30">
        <v>96</v>
      </c>
      <c r="AG13" s="30">
        <v>81</v>
      </c>
      <c r="AH13" s="30">
        <v>81</v>
      </c>
      <c r="AI13" s="45">
        <v>74</v>
      </c>
      <c r="AJ13" s="26">
        <v>6</v>
      </c>
    </row>
    <row r="14" spans="1:36" ht="13.5" customHeight="1">
      <c r="A14" s="50">
        <v>7</v>
      </c>
      <c r="B14" s="51"/>
      <c r="C14" s="3"/>
      <c r="D14" s="3" t="s">
        <v>145</v>
      </c>
      <c r="E14" s="52"/>
      <c r="F14" s="30">
        <v>1123</v>
      </c>
      <c r="G14" s="30">
        <v>1109</v>
      </c>
      <c r="H14" s="30">
        <v>1127</v>
      </c>
      <c r="I14" s="30">
        <v>1144</v>
      </c>
      <c r="J14" s="30">
        <v>1204</v>
      </c>
      <c r="K14" s="30">
        <v>1186</v>
      </c>
      <c r="L14" s="30">
        <v>1183</v>
      </c>
      <c r="M14" s="30">
        <v>1179</v>
      </c>
      <c r="N14" s="30">
        <v>1173</v>
      </c>
      <c r="O14" s="30">
        <v>1141</v>
      </c>
      <c r="P14" s="30">
        <v>1118</v>
      </c>
      <c r="Q14" s="45">
        <v>1148</v>
      </c>
      <c r="R14" s="26">
        <v>7</v>
      </c>
      <c r="S14" s="50">
        <v>7</v>
      </c>
      <c r="T14" s="51"/>
      <c r="U14" s="3"/>
      <c r="V14" s="3" t="s">
        <v>145</v>
      </c>
      <c r="W14" s="52"/>
      <c r="X14" s="30">
        <v>1232</v>
      </c>
      <c r="Y14" s="30">
        <v>1236</v>
      </c>
      <c r="Z14" s="30">
        <v>1221</v>
      </c>
      <c r="AA14" s="30">
        <v>1184</v>
      </c>
      <c r="AB14" s="30">
        <v>1132</v>
      </c>
      <c r="AC14" s="30">
        <v>1093</v>
      </c>
      <c r="AD14" s="30">
        <v>1096</v>
      </c>
      <c r="AE14" s="30">
        <v>1066</v>
      </c>
      <c r="AF14" s="30">
        <v>1040</v>
      </c>
      <c r="AG14" s="30">
        <v>1008</v>
      </c>
      <c r="AH14" s="30">
        <v>1000</v>
      </c>
      <c r="AI14" s="45">
        <v>1006</v>
      </c>
      <c r="AJ14" s="26">
        <v>7</v>
      </c>
    </row>
    <row r="15" spans="1:36" ht="13.5" customHeight="1">
      <c r="A15" s="50">
        <v>8</v>
      </c>
      <c r="B15" s="51"/>
      <c r="C15" s="3"/>
      <c r="D15" s="47" t="s">
        <v>6</v>
      </c>
      <c r="E15" s="52"/>
      <c r="F15" s="30">
        <v>4277</v>
      </c>
      <c r="G15" s="30">
        <v>4291</v>
      </c>
      <c r="H15" s="30">
        <v>4345</v>
      </c>
      <c r="I15" s="30">
        <v>4413</v>
      </c>
      <c r="J15" s="30">
        <v>4546</v>
      </c>
      <c r="K15" s="30">
        <v>4609</v>
      </c>
      <c r="L15" s="30">
        <v>4604</v>
      </c>
      <c r="M15" s="30">
        <v>4563</v>
      </c>
      <c r="N15" s="30">
        <v>4571</v>
      </c>
      <c r="O15" s="30">
        <v>4530</v>
      </c>
      <c r="P15" s="30">
        <v>4474</v>
      </c>
      <c r="Q15" s="45">
        <v>4490</v>
      </c>
      <c r="R15" s="26">
        <v>8</v>
      </c>
      <c r="S15" s="50">
        <v>8</v>
      </c>
      <c r="T15" s="51"/>
      <c r="U15" s="3"/>
      <c r="V15" s="47" t="s">
        <v>6</v>
      </c>
      <c r="W15" s="52"/>
      <c r="X15" s="30">
        <v>4595</v>
      </c>
      <c r="Y15" s="30">
        <v>4543</v>
      </c>
      <c r="Z15" s="30">
        <v>4447</v>
      </c>
      <c r="AA15" s="30">
        <v>4406</v>
      </c>
      <c r="AB15" s="30">
        <v>4227</v>
      </c>
      <c r="AC15" s="30">
        <v>4074</v>
      </c>
      <c r="AD15" s="30">
        <v>3953</v>
      </c>
      <c r="AE15" s="30">
        <v>3877</v>
      </c>
      <c r="AF15" s="30">
        <v>3705</v>
      </c>
      <c r="AG15" s="30">
        <v>3596</v>
      </c>
      <c r="AH15" s="30">
        <v>3457</v>
      </c>
      <c r="AI15" s="45">
        <v>3482</v>
      </c>
      <c r="AJ15" s="26">
        <v>8</v>
      </c>
    </row>
    <row r="16" spans="1:36" ht="13.5" customHeight="1">
      <c r="A16" s="50">
        <v>9</v>
      </c>
      <c r="B16" s="51"/>
      <c r="C16" s="3"/>
      <c r="D16" s="3"/>
      <c r="E16" s="54" t="s">
        <v>152</v>
      </c>
      <c r="F16" s="30">
        <v>4210</v>
      </c>
      <c r="G16" s="30">
        <v>4223</v>
      </c>
      <c r="H16" s="30">
        <v>4275</v>
      </c>
      <c r="I16" s="30">
        <v>4354</v>
      </c>
      <c r="J16" s="30">
        <v>4496</v>
      </c>
      <c r="K16" s="30">
        <v>4546</v>
      </c>
      <c r="L16" s="30">
        <v>4541</v>
      </c>
      <c r="M16" s="30">
        <v>4493</v>
      </c>
      <c r="N16" s="30">
        <v>4510</v>
      </c>
      <c r="O16" s="30">
        <v>4485</v>
      </c>
      <c r="P16" s="30">
        <v>4432</v>
      </c>
      <c r="Q16" s="45">
        <v>4446</v>
      </c>
      <c r="R16" s="26">
        <v>9</v>
      </c>
      <c r="S16" s="50">
        <v>9</v>
      </c>
      <c r="T16" s="51"/>
      <c r="U16" s="3"/>
      <c r="V16" s="3"/>
      <c r="W16" s="54" t="s">
        <v>152</v>
      </c>
      <c r="X16" s="30">
        <v>4551</v>
      </c>
      <c r="Y16" s="30">
        <v>4499</v>
      </c>
      <c r="Z16" s="30">
        <v>4407</v>
      </c>
      <c r="AA16" s="30">
        <v>4373</v>
      </c>
      <c r="AB16" s="30">
        <v>4199</v>
      </c>
      <c r="AC16" s="30">
        <v>4048</v>
      </c>
      <c r="AD16" s="30">
        <v>3926</v>
      </c>
      <c r="AE16" s="30">
        <v>3838</v>
      </c>
      <c r="AF16" s="30">
        <v>3665</v>
      </c>
      <c r="AG16" s="30">
        <v>3562</v>
      </c>
      <c r="AH16" s="30">
        <v>3428</v>
      </c>
      <c r="AI16" s="45">
        <v>3453</v>
      </c>
      <c r="AJ16" s="26">
        <v>9</v>
      </c>
    </row>
    <row r="17" spans="1:36" ht="13.5" customHeight="1">
      <c r="A17" s="50">
        <v>10</v>
      </c>
      <c r="B17" s="51"/>
      <c r="C17" s="3"/>
      <c r="D17" s="47" t="s">
        <v>7</v>
      </c>
      <c r="E17" s="52"/>
      <c r="F17" s="30">
        <v>335</v>
      </c>
      <c r="G17" s="30">
        <v>331</v>
      </c>
      <c r="H17" s="30">
        <v>338</v>
      </c>
      <c r="I17" s="30">
        <v>345</v>
      </c>
      <c r="J17" s="30">
        <v>340</v>
      </c>
      <c r="K17" s="30">
        <v>407</v>
      </c>
      <c r="L17" s="30">
        <v>395</v>
      </c>
      <c r="M17" s="30">
        <v>403</v>
      </c>
      <c r="N17" s="30">
        <v>408</v>
      </c>
      <c r="O17" s="30">
        <v>403</v>
      </c>
      <c r="P17" s="30">
        <v>404</v>
      </c>
      <c r="Q17" s="45">
        <v>412</v>
      </c>
      <c r="R17" s="26">
        <v>10</v>
      </c>
      <c r="S17" s="50">
        <v>10</v>
      </c>
      <c r="T17" s="51"/>
      <c r="U17" s="3"/>
      <c r="V17" s="47" t="s">
        <v>7</v>
      </c>
      <c r="W17" s="52"/>
      <c r="X17" s="30">
        <v>438</v>
      </c>
      <c r="Y17" s="30">
        <v>428</v>
      </c>
      <c r="Z17" s="30">
        <v>430</v>
      </c>
      <c r="AA17" s="30">
        <v>405</v>
      </c>
      <c r="AB17" s="30">
        <v>394</v>
      </c>
      <c r="AC17" s="30">
        <v>371</v>
      </c>
      <c r="AD17" s="30">
        <v>354</v>
      </c>
      <c r="AE17" s="30">
        <v>346</v>
      </c>
      <c r="AF17" s="30">
        <v>336</v>
      </c>
      <c r="AG17" s="30">
        <v>334</v>
      </c>
      <c r="AH17" s="30">
        <v>357</v>
      </c>
      <c r="AI17" s="45">
        <v>355</v>
      </c>
      <c r="AJ17" s="26">
        <v>10</v>
      </c>
    </row>
    <row r="18" spans="1:36" ht="13.5" customHeight="1">
      <c r="A18" s="50">
        <v>11</v>
      </c>
      <c r="B18" s="51"/>
      <c r="C18" s="3"/>
      <c r="D18" s="3" t="s">
        <v>8</v>
      </c>
      <c r="E18" s="52"/>
      <c r="F18" s="30">
        <v>280</v>
      </c>
      <c r="G18" s="30">
        <v>284</v>
      </c>
      <c r="H18" s="30">
        <v>281</v>
      </c>
      <c r="I18" s="30">
        <v>288</v>
      </c>
      <c r="J18" s="30">
        <v>279</v>
      </c>
      <c r="K18" s="30">
        <v>278</v>
      </c>
      <c r="L18" s="30">
        <v>278</v>
      </c>
      <c r="M18" s="30">
        <v>271</v>
      </c>
      <c r="N18" s="30">
        <v>261</v>
      </c>
      <c r="O18" s="30">
        <v>256</v>
      </c>
      <c r="P18" s="30">
        <v>260</v>
      </c>
      <c r="Q18" s="45">
        <v>262</v>
      </c>
      <c r="R18" s="26">
        <v>11</v>
      </c>
      <c r="S18" s="50">
        <v>11</v>
      </c>
      <c r="T18" s="51"/>
      <c r="U18" s="3"/>
      <c r="V18" s="3" t="s">
        <v>8</v>
      </c>
      <c r="W18" s="52"/>
      <c r="X18" s="30">
        <v>278</v>
      </c>
      <c r="Y18" s="30">
        <v>290</v>
      </c>
      <c r="Z18" s="30">
        <v>289</v>
      </c>
      <c r="AA18" s="30">
        <v>276</v>
      </c>
      <c r="AB18" s="30">
        <v>282</v>
      </c>
      <c r="AC18" s="30">
        <v>278</v>
      </c>
      <c r="AD18" s="30">
        <v>280</v>
      </c>
      <c r="AE18" s="30">
        <v>274</v>
      </c>
      <c r="AF18" s="30">
        <v>262</v>
      </c>
      <c r="AG18" s="30">
        <v>261</v>
      </c>
      <c r="AH18" s="30">
        <v>253</v>
      </c>
      <c r="AI18" s="45">
        <v>260</v>
      </c>
      <c r="AJ18" s="26">
        <v>11</v>
      </c>
    </row>
    <row r="19" spans="1:36" ht="12" customHeight="1">
      <c r="A19" s="50"/>
      <c r="B19" s="51"/>
      <c r="C19" s="3"/>
      <c r="D19" s="3"/>
      <c r="E19" s="52"/>
      <c r="Q19" s="42"/>
      <c r="R19" s="25"/>
      <c r="S19" s="50"/>
      <c r="T19" s="51"/>
      <c r="U19" s="3"/>
      <c r="V19" s="3"/>
      <c r="W19" s="52"/>
      <c r="AI19" s="42"/>
      <c r="AJ19" s="25"/>
    </row>
    <row r="20" spans="1:36" ht="13.5" customHeight="1">
      <c r="A20" s="50">
        <v>12</v>
      </c>
      <c r="B20" s="51"/>
      <c r="C20" s="3" t="s">
        <v>9</v>
      </c>
      <c r="D20" s="3"/>
      <c r="E20" s="52"/>
      <c r="F20" s="56">
        <v>18.8</v>
      </c>
      <c r="G20" s="56">
        <v>18.9</v>
      </c>
      <c r="H20" s="56">
        <v>19</v>
      </c>
      <c r="I20" s="56">
        <v>18.8</v>
      </c>
      <c r="J20" s="56">
        <v>18.9</v>
      </c>
      <c r="K20" s="56">
        <v>18.4</v>
      </c>
      <c r="L20" s="56">
        <v>18</v>
      </c>
      <c r="M20" s="56">
        <v>18</v>
      </c>
      <c r="N20" s="56">
        <v>17.4</v>
      </c>
      <c r="O20" s="56">
        <v>16.8</v>
      </c>
      <c r="P20" s="56">
        <v>16.5</v>
      </c>
      <c r="Q20" s="57">
        <v>16.8</v>
      </c>
      <c r="R20" s="26">
        <v>12</v>
      </c>
      <c r="S20" s="50">
        <v>12</v>
      </c>
      <c r="T20" s="51"/>
      <c r="U20" s="3" t="s">
        <v>9</v>
      </c>
      <c r="V20" s="3"/>
      <c r="W20" s="52"/>
      <c r="X20" s="56">
        <v>18.432862899375515</v>
      </c>
      <c r="Y20" s="56">
        <v>18.320187918950403</v>
      </c>
      <c r="Z20" s="56">
        <v>17.90386341500678</v>
      </c>
      <c r="AA20" s="56">
        <v>16.9012470637664</v>
      </c>
      <c r="AB20" s="56">
        <v>15.92423577033968</v>
      </c>
      <c r="AC20" s="56">
        <v>15.414431099994271</v>
      </c>
      <c r="AD20" s="56">
        <v>15.294140110362209</v>
      </c>
      <c r="AE20" s="56">
        <v>15.324690202967178</v>
      </c>
      <c r="AF20" s="56">
        <v>14.793882343955856</v>
      </c>
      <c r="AG20" s="56">
        <v>14.522750272086762</v>
      </c>
      <c r="AH20" s="56">
        <v>14.877895098619518</v>
      </c>
      <c r="AI20" s="57">
        <v>15.07265193897619</v>
      </c>
      <c r="AJ20" s="26">
        <v>12</v>
      </c>
    </row>
    <row r="21" spans="1:36" ht="13.5" customHeight="1">
      <c r="A21" s="50">
        <v>13</v>
      </c>
      <c r="B21" s="51"/>
      <c r="C21" s="3" t="s">
        <v>10</v>
      </c>
      <c r="D21" s="3"/>
      <c r="E21" s="52"/>
      <c r="F21" s="56">
        <v>20.4815143687439</v>
      </c>
      <c r="G21" s="56">
        <v>20.6308524378431</v>
      </c>
      <c r="H21" s="56">
        <v>20.6833225702293</v>
      </c>
      <c r="I21" s="56">
        <v>20.4956409428479</v>
      </c>
      <c r="J21" s="56">
        <v>20.6617263333681</v>
      </c>
      <c r="K21" s="56">
        <v>20.1022857739276</v>
      </c>
      <c r="L21" s="56">
        <v>19.6868802838952</v>
      </c>
      <c r="M21" s="56">
        <v>19.6827053543471</v>
      </c>
      <c r="N21" s="56">
        <v>19.0001043732387</v>
      </c>
      <c r="O21" s="56">
        <v>18.3822148001252</v>
      </c>
      <c r="P21" s="56">
        <v>18.0294332533139</v>
      </c>
      <c r="Q21" s="57">
        <v>18.3216783216783</v>
      </c>
      <c r="R21" s="26">
        <v>13</v>
      </c>
      <c r="S21" s="50">
        <v>13</v>
      </c>
      <c r="T21" s="51"/>
      <c r="U21" s="3" t="s">
        <v>10</v>
      </c>
      <c r="V21" s="3"/>
      <c r="W21" s="52"/>
      <c r="X21" s="56">
        <v>20.14820999895627</v>
      </c>
      <c r="Y21" s="56">
        <v>20.02504957728838</v>
      </c>
      <c r="Z21" s="56">
        <v>19.56998225654942</v>
      </c>
      <c r="AA21" s="56">
        <v>18.474063250182652</v>
      </c>
      <c r="AB21" s="56">
        <v>17.434568107701313</v>
      </c>
      <c r="AC21" s="56">
        <v>16.876411071159797</v>
      </c>
      <c r="AD21" s="56">
        <v>16.744711096245506</v>
      </c>
      <c r="AE21" s="56">
        <v>16.778158708922152</v>
      </c>
      <c r="AF21" s="56">
        <v>16.19700643866544</v>
      </c>
      <c r="AG21" s="56">
        <v>15.900158876160214</v>
      </c>
      <c r="AH21" s="56">
        <v>16.288987373526215</v>
      </c>
      <c r="AI21" s="57">
        <v>16.502215904339828</v>
      </c>
      <c r="AJ21" s="26">
        <v>13</v>
      </c>
    </row>
    <row r="22" spans="1:36"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ht="13.5" customHeight="1">
      <c r="A23" s="50">
        <v>14</v>
      </c>
      <c r="B23" s="51"/>
      <c r="C23" s="3"/>
      <c r="D23" s="3" t="s">
        <v>2</v>
      </c>
      <c r="E23" s="52"/>
      <c r="F23" s="56">
        <v>21.6845156614864</v>
      </c>
      <c r="G23" s="56">
        <v>22.159594170223</v>
      </c>
      <c r="H23" s="56">
        <v>22.1193332796521</v>
      </c>
      <c r="I23" s="56">
        <v>21.3865850712618</v>
      </c>
      <c r="J23" s="56">
        <v>20.597399360226</v>
      </c>
      <c r="K23" s="56">
        <v>19.6294296040879</v>
      </c>
      <c r="L23" s="56">
        <v>18.8650243031033</v>
      </c>
      <c r="M23" s="56">
        <v>18.482821652611</v>
      </c>
      <c r="N23" s="56">
        <v>17.784886377799</v>
      </c>
      <c r="O23" s="56">
        <v>16.9415479207345</v>
      </c>
      <c r="P23" s="56">
        <v>16.5094927506128</v>
      </c>
      <c r="Q23" s="57">
        <v>17.1949648955174</v>
      </c>
      <c r="R23" s="26">
        <v>14</v>
      </c>
      <c r="S23" s="50">
        <v>14</v>
      </c>
      <c r="T23" s="51"/>
      <c r="U23" s="3"/>
      <c r="V23" s="3" t="s">
        <v>2</v>
      </c>
      <c r="W23" s="52"/>
      <c r="X23" s="56">
        <v>19.8</v>
      </c>
      <c r="Y23" s="56">
        <v>19.9</v>
      </c>
      <c r="Z23" s="56">
        <v>19.7</v>
      </c>
      <c r="AA23" s="56">
        <v>18.0507664824893</v>
      </c>
      <c r="AB23" s="56">
        <v>16.757763975155278</v>
      </c>
      <c r="AC23" s="56">
        <v>16.03312629399586</v>
      </c>
      <c r="AD23" s="56">
        <v>15.639751552795031</v>
      </c>
      <c r="AE23" s="56">
        <v>15.457556935817806</v>
      </c>
      <c r="AF23" s="56">
        <v>14.766045548654244</v>
      </c>
      <c r="AG23" s="56">
        <v>14.691511387163562</v>
      </c>
      <c r="AH23" s="56">
        <v>15.167701863354038</v>
      </c>
      <c r="AI23" s="57">
        <v>15.801242236024846</v>
      </c>
      <c r="AJ23" s="26">
        <v>14</v>
      </c>
    </row>
    <row r="24" spans="1:36" ht="13.5" customHeight="1">
      <c r="A24" s="50">
        <v>15</v>
      </c>
      <c r="B24" s="51"/>
      <c r="C24" s="3"/>
      <c r="D24" s="3" t="s">
        <v>3</v>
      </c>
      <c r="E24" s="52"/>
      <c r="F24" s="56">
        <v>19.272477138464</v>
      </c>
      <c r="G24" s="56">
        <v>19.0944403981549</v>
      </c>
      <c r="H24" s="56">
        <v>19.2401068220442</v>
      </c>
      <c r="I24" s="56">
        <v>19.6002265922149</v>
      </c>
      <c r="J24" s="56">
        <v>20.7266929596375</v>
      </c>
      <c r="K24" s="56">
        <v>20.5798439204498</v>
      </c>
      <c r="L24" s="56">
        <v>20.5169086179408</v>
      </c>
      <c r="M24" s="56">
        <v>20.8945204329949</v>
      </c>
      <c r="N24" s="56">
        <v>20.2274062263993</v>
      </c>
      <c r="O24" s="56">
        <v>19.8372073508433</v>
      </c>
      <c r="P24" s="56">
        <v>19.5644877066376</v>
      </c>
      <c r="Q24" s="57">
        <v>19.4595955357892</v>
      </c>
      <c r="R24" s="26">
        <v>15</v>
      </c>
      <c r="S24" s="50">
        <v>15</v>
      </c>
      <c r="T24" s="51"/>
      <c r="U24" s="3"/>
      <c r="V24" s="3" t="s">
        <v>3</v>
      </c>
      <c r="W24" s="52"/>
      <c r="X24" s="56">
        <v>20.5</v>
      </c>
      <c r="Y24" s="56">
        <v>20.105731308215155</v>
      </c>
      <c r="Z24" s="56">
        <v>19.4344214147856</v>
      </c>
      <c r="AA24" s="56">
        <v>18.834438197532936</v>
      </c>
      <c r="AB24" s="56">
        <v>18.090855357595203</v>
      </c>
      <c r="AC24" s="56">
        <v>17.736215485941063</v>
      </c>
      <c r="AD24" s="56">
        <v>17.867094486194375</v>
      </c>
      <c r="AE24" s="56">
        <v>18.111964873765093</v>
      </c>
      <c r="AF24" s="56">
        <v>17.643333614793548</v>
      </c>
      <c r="AG24" s="56">
        <v>17.12403951701427</v>
      </c>
      <c r="AH24" s="56">
        <v>17.4237946466267</v>
      </c>
      <c r="AI24" s="57">
        <v>17.216921388161783</v>
      </c>
      <c r="AJ24" s="26">
        <v>15</v>
      </c>
    </row>
    <row r="25" spans="1:36" ht="13.5" customHeight="1">
      <c r="A25" s="50">
        <v>16</v>
      </c>
      <c r="B25" s="51"/>
      <c r="C25" s="3"/>
      <c r="D25" s="3" t="s">
        <v>4</v>
      </c>
      <c r="E25" s="52"/>
      <c r="F25" s="56">
        <v>5.45690775227371</v>
      </c>
      <c r="G25" s="56">
        <v>5.58683412732785</v>
      </c>
      <c r="H25" s="56">
        <v>5.45690775227371</v>
      </c>
      <c r="I25" s="56">
        <v>5.28367258553486</v>
      </c>
      <c r="J25" s="56">
        <v>6.17217108825122</v>
      </c>
      <c r="K25" s="56">
        <v>5.90146182999459</v>
      </c>
      <c r="L25" s="56">
        <v>7.68814293448836</v>
      </c>
      <c r="M25" s="56">
        <v>10.8283703302653</v>
      </c>
      <c r="N25" s="56">
        <v>9.36654033567948</v>
      </c>
      <c r="O25" s="56">
        <v>7.47157552788305</v>
      </c>
      <c r="P25" s="56">
        <v>6.5511640498105</v>
      </c>
      <c r="Q25" s="57">
        <v>5.73903627504061</v>
      </c>
      <c r="R25" s="26">
        <v>16</v>
      </c>
      <c r="S25" s="50">
        <v>16</v>
      </c>
      <c r="T25" s="51"/>
      <c r="U25" s="3"/>
      <c r="V25" s="3" t="s">
        <v>4</v>
      </c>
      <c r="W25" s="52"/>
      <c r="X25" s="56">
        <v>5.793178126691933</v>
      </c>
      <c r="Y25" s="56">
        <v>5.955603681645912</v>
      </c>
      <c r="Z25" s="56">
        <v>6.497022198159177</v>
      </c>
      <c r="AA25" s="56">
        <v>5.793178126691933</v>
      </c>
      <c r="AB25" s="56">
        <v>5.157083580320094</v>
      </c>
      <c r="AC25" s="56">
        <v>4.267931238885596</v>
      </c>
      <c r="AD25" s="56">
        <v>5.275637225844695</v>
      </c>
      <c r="AE25" s="56">
        <v>9.306461173681091</v>
      </c>
      <c r="AF25" s="56">
        <v>8.180201541197391</v>
      </c>
      <c r="AG25" s="56">
        <v>6.1055127445168935</v>
      </c>
      <c r="AH25" s="56">
        <v>5.749851807943094</v>
      </c>
      <c r="AI25" s="57">
        <v>5.986959098992294</v>
      </c>
      <c r="AJ25" s="26">
        <v>16</v>
      </c>
    </row>
    <row r="26" spans="1:36" ht="13.5" customHeight="1">
      <c r="A26" s="50">
        <v>17</v>
      </c>
      <c r="B26" s="51"/>
      <c r="C26" s="3"/>
      <c r="D26" s="3" t="s">
        <v>5</v>
      </c>
      <c r="E26" s="52"/>
      <c r="F26" s="56">
        <v>13.6113997328188</v>
      </c>
      <c r="G26" s="56">
        <v>14.4426302508535</v>
      </c>
      <c r="H26" s="56">
        <v>14.3387264360992</v>
      </c>
      <c r="I26" s="56">
        <v>13.1957844738014</v>
      </c>
      <c r="J26" s="56">
        <v>12.6288238180926</v>
      </c>
      <c r="K26" s="56">
        <v>12.5633894977916</v>
      </c>
      <c r="L26" s="56">
        <v>14.2810404056928</v>
      </c>
      <c r="M26" s="56">
        <v>15.8841812530672</v>
      </c>
      <c r="N26" s="56">
        <v>14.3464747259938</v>
      </c>
      <c r="O26" s="56">
        <v>11.7781776541796</v>
      </c>
      <c r="P26" s="56">
        <v>11.6145918534271</v>
      </c>
      <c r="Q26" s="57">
        <v>11.5655161132014</v>
      </c>
      <c r="R26" s="26">
        <v>17</v>
      </c>
      <c r="S26" s="50">
        <v>17</v>
      </c>
      <c r="T26" s="51"/>
      <c r="U26" s="3"/>
      <c r="V26" s="3" t="s">
        <v>5</v>
      </c>
      <c r="W26" s="52"/>
      <c r="X26" s="56">
        <v>13.1</v>
      </c>
      <c r="Y26" s="56">
        <v>12.857843939146083</v>
      </c>
      <c r="Z26" s="56">
        <v>12.563389497791592</v>
      </c>
      <c r="AA26" s="56">
        <v>10.76394568951415</v>
      </c>
      <c r="AB26" s="56">
        <v>10.089176429445708</v>
      </c>
      <c r="AC26" s="56">
        <v>9.057527539779683</v>
      </c>
      <c r="AD26" s="56">
        <v>10.421402343066969</v>
      </c>
      <c r="AE26" s="56">
        <v>13.341493268053856</v>
      </c>
      <c r="AF26" s="56">
        <v>12.816926036020282</v>
      </c>
      <c r="AG26" s="56">
        <v>11.208253191117329</v>
      </c>
      <c r="AH26" s="56">
        <v>11.453051232732996</v>
      </c>
      <c r="AI26" s="57">
        <v>11.225738765518448</v>
      </c>
      <c r="AJ26" s="26">
        <v>17</v>
      </c>
    </row>
    <row r="27" spans="1:36" ht="13.5" customHeight="1">
      <c r="A27" s="50">
        <v>18</v>
      </c>
      <c r="B27" s="51"/>
      <c r="C27" s="3"/>
      <c r="D27" s="3" t="s">
        <v>8</v>
      </c>
      <c r="E27" s="52"/>
      <c r="F27" s="56">
        <v>54.2635658914729</v>
      </c>
      <c r="G27" s="56">
        <v>55.0387596899225</v>
      </c>
      <c r="H27" s="56">
        <v>54.4573643410853</v>
      </c>
      <c r="I27" s="56">
        <v>55.8139534883721</v>
      </c>
      <c r="J27" s="56">
        <v>50.4520795660036</v>
      </c>
      <c r="K27" s="56">
        <v>50.2712477396022</v>
      </c>
      <c r="L27" s="56">
        <v>50.2712477396022</v>
      </c>
      <c r="M27" s="56">
        <v>49.005424954792</v>
      </c>
      <c r="N27" s="56">
        <v>47.1971066907776</v>
      </c>
      <c r="O27" s="56">
        <v>46.2929475587703</v>
      </c>
      <c r="P27" s="56">
        <v>47.0162748643761</v>
      </c>
      <c r="Q27" s="57">
        <v>47.377938517179</v>
      </c>
      <c r="R27" s="26">
        <v>18</v>
      </c>
      <c r="S27" s="50">
        <v>18</v>
      </c>
      <c r="T27" s="51"/>
      <c r="U27" s="3"/>
      <c r="V27" s="3" t="s">
        <v>8</v>
      </c>
      <c r="W27" s="52"/>
      <c r="X27" s="56">
        <v>50.27124773960217</v>
      </c>
      <c r="Y27" s="56">
        <v>52.44122965641953</v>
      </c>
      <c r="Z27" s="56">
        <v>52.26039783001808</v>
      </c>
      <c r="AA27" s="56">
        <v>49.90958408679928</v>
      </c>
      <c r="AB27" s="56">
        <v>48.3704974271012</v>
      </c>
      <c r="AC27" s="56">
        <v>47.684391080617495</v>
      </c>
      <c r="AD27" s="56">
        <v>48.02744425385935</v>
      </c>
      <c r="AE27" s="56">
        <v>46.99828473413379</v>
      </c>
      <c r="AF27" s="56">
        <v>44.93996569468268</v>
      </c>
      <c r="AG27" s="56">
        <v>44.76843910806175</v>
      </c>
      <c r="AH27" s="56">
        <v>43.39622641509434</v>
      </c>
      <c r="AI27" s="57">
        <v>44.59691252144082</v>
      </c>
      <c r="AJ27" s="26">
        <v>18</v>
      </c>
    </row>
    <row r="28" spans="1:36" ht="12" customHeight="1">
      <c r="A28" s="50"/>
      <c r="B28" s="51"/>
      <c r="C28" s="3"/>
      <c r="D28" s="3"/>
      <c r="E28" s="52"/>
      <c r="Q28" s="42"/>
      <c r="R28" s="25"/>
      <c r="S28" s="50"/>
      <c r="T28" s="51"/>
      <c r="U28" s="3"/>
      <c r="V28" s="3"/>
      <c r="W28" s="52"/>
      <c r="AI28" s="42"/>
      <c r="AJ28" s="25"/>
    </row>
    <row r="29" spans="1:36" ht="13.5" customHeight="1">
      <c r="A29" s="50">
        <v>19</v>
      </c>
      <c r="B29" s="51"/>
      <c r="C29" s="47" t="s">
        <v>154</v>
      </c>
      <c r="D29" s="3"/>
      <c r="E29" s="52"/>
      <c r="F29" s="30">
        <v>1959</v>
      </c>
      <c r="G29" s="30">
        <v>1275</v>
      </c>
      <c r="H29" s="30">
        <v>1240</v>
      </c>
      <c r="I29" s="30">
        <v>1248</v>
      </c>
      <c r="J29" s="30">
        <v>1410</v>
      </c>
      <c r="K29" s="30">
        <v>1343</v>
      </c>
      <c r="L29" s="30">
        <v>1427</v>
      </c>
      <c r="M29" s="30">
        <v>1359</v>
      </c>
      <c r="N29" s="30">
        <v>1406</v>
      </c>
      <c r="O29" s="30">
        <v>1323</v>
      </c>
      <c r="P29" s="30">
        <v>1306</v>
      </c>
      <c r="Q29" s="45">
        <v>1366</v>
      </c>
      <c r="R29" s="26">
        <v>19</v>
      </c>
      <c r="S29" s="50">
        <v>19</v>
      </c>
      <c r="T29" s="51"/>
      <c r="U29" s="47" t="s">
        <v>154</v>
      </c>
      <c r="V29" s="3"/>
      <c r="W29" s="52"/>
      <c r="X29" s="30">
        <v>1800</v>
      </c>
      <c r="Y29" s="30">
        <v>1268</v>
      </c>
      <c r="Z29" s="30">
        <v>1285</v>
      </c>
      <c r="AA29" s="30">
        <v>1405</v>
      </c>
      <c r="AB29" s="30">
        <v>1174</v>
      </c>
      <c r="AC29" s="30">
        <v>1311</v>
      </c>
      <c r="AD29" s="30">
        <v>1465</v>
      </c>
      <c r="AE29" s="30">
        <v>1359</v>
      </c>
      <c r="AF29" s="30">
        <v>1441</v>
      </c>
      <c r="AG29" s="30">
        <v>1501</v>
      </c>
      <c r="AH29" s="30">
        <v>1715</v>
      </c>
      <c r="AI29" s="45">
        <v>1416</v>
      </c>
      <c r="AJ29" s="26">
        <v>19</v>
      </c>
    </row>
    <row r="30" spans="1:36"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ht="13.5" customHeight="1">
      <c r="A31" s="50">
        <v>20</v>
      </c>
      <c r="B31" s="51"/>
      <c r="C31" s="3"/>
      <c r="D31" s="47" t="s">
        <v>54</v>
      </c>
      <c r="E31" s="52"/>
      <c r="F31" s="30">
        <v>1328</v>
      </c>
      <c r="G31" s="30">
        <v>591</v>
      </c>
      <c r="H31" s="30">
        <v>554</v>
      </c>
      <c r="I31" s="30">
        <v>565</v>
      </c>
      <c r="J31" s="30">
        <v>624</v>
      </c>
      <c r="K31" s="30">
        <v>521</v>
      </c>
      <c r="L31" s="30">
        <v>553</v>
      </c>
      <c r="M31" s="30">
        <v>471</v>
      </c>
      <c r="N31" s="30">
        <v>436</v>
      </c>
      <c r="O31" s="30">
        <v>479</v>
      </c>
      <c r="P31" s="30">
        <v>518</v>
      </c>
      <c r="Q31" s="45">
        <v>666</v>
      </c>
      <c r="R31" s="26">
        <v>20</v>
      </c>
      <c r="S31" s="50">
        <v>20</v>
      </c>
      <c r="T31" s="51"/>
      <c r="U31" s="3"/>
      <c r="V31" s="47" t="s">
        <v>54</v>
      </c>
      <c r="W31" s="52"/>
      <c r="X31" s="30">
        <v>1054</v>
      </c>
      <c r="Y31" s="30">
        <v>557</v>
      </c>
      <c r="Z31" s="30">
        <v>479</v>
      </c>
      <c r="AA31" s="30">
        <v>497</v>
      </c>
      <c r="AB31" s="30">
        <v>429</v>
      </c>
      <c r="AC31" s="30">
        <v>499</v>
      </c>
      <c r="AD31" s="30">
        <v>506</v>
      </c>
      <c r="AE31" s="30">
        <v>413</v>
      </c>
      <c r="AF31" s="30">
        <v>502</v>
      </c>
      <c r="AG31" s="30">
        <v>555</v>
      </c>
      <c r="AH31" s="30">
        <v>885</v>
      </c>
      <c r="AI31" s="45">
        <v>593</v>
      </c>
      <c r="AJ31" s="26">
        <v>20</v>
      </c>
    </row>
    <row r="32" spans="1:36" ht="13.5" customHeight="1">
      <c r="A32" s="50">
        <v>21</v>
      </c>
      <c r="B32" s="51"/>
      <c r="C32" s="3"/>
      <c r="D32" s="47" t="s">
        <v>26</v>
      </c>
      <c r="E32" s="52"/>
      <c r="F32" s="30">
        <v>396</v>
      </c>
      <c r="G32" s="30">
        <v>368</v>
      </c>
      <c r="H32" s="30">
        <v>262</v>
      </c>
      <c r="I32" s="30">
        <v>242</v>
      </c>
      <c r="J32" s="30">
        <v>307</v>
      </c>
      <c r="K32" s="30">
        <v>340</v>
      </c>
      <c r="L32" s="30">
        <v>477</v>
      </c>
      <c r="M32" s="30">
        <v>489</v>
      </c>
      <c r="N32" s="30">
        <v>485</v>
      </c>
      <c r="O32" s="30">
        <v>319</v>
      </c>
      <c r="P32" s="30">
        <v>312</v>
      </c>
      <c r="Q32" s="45">
        <v>257</v>
      </c>
      <c r="R32" s="26">
        <v>21</v>
      </c>
      <c r="S32" s="50">
        <v>21</v>
      </c>
      <c r="T32" s="51"/>
      <c r="U32" s="3"/>
      <c r="V32" s="47" t="s">
        <v>26</v>
      </c>
      <c r="W32" s="52"/>
      <c r="X32" s="30">
        <v>319</v>
      </c>
      <c r="Y32" s="30">
        <v>288</v>
      </c>
      <c r="Z32" s="30">
        <v>324</v>
      </c>
      <c r="AA32" s="30">
        <v>276</v>
      </c>
      <c r="AB32" s="30">
        <v>221</v>
      </c>
      <c r="AC32" s="30">
        <v>253</v>
      </c>
      <c r="AD32" s="30">
        <v>396</v>
      </c>
      <c r="AE32" s="30">
        <v>471</v>
      </c>
      <c r="AF32" s="30">
        <v>485</v>
      </c>
      <c r="AG32" s="30">
        <v>341</v>
      </c>
      <c r="AH32" s="30">
        <v>341</v>
      </c>
      <c r="AI32" s="45">
        <v>259</v>
      </c>
      <c r="AJ32" s="26">
        <v>21</v>
      </c>
    </row>
    <row r="33" spans="1:36" ht="12" customHeight="1">
      <c r="A33" s="50"/>
      <c r="B33" s="51"/>
      <c r="C33" s="3"/>
      <c r="D33" s="3"/>
      <c r="E33" s="52"/>
      <c r="Q33" s="42"/>
      <c r="R33" s="25"/>
      <c r="S33" s="50"/>
      <c r="T33" s="51"/>
      <c r="U33" s="3"/>
      <c r="V33" s="3"/>
      <c r="W33" s="52"/>
      <c r="AI33" s="42"/>
      <c r="AJ33" s="25"/>
    </row>
    <row r="34" spans="1:36" ht="13.5" customHeight="1">
      <c r="A34" s="50">
        <v>22</v>
      </c>
      <c r="B34" s="51"/>
      <c r="C34" s="47" t="s">
        <v>155</v>
      </c>
      <c r="D34" s="3"/>
      <c r="E34" s="52"/>
      <c r="F34" s="30">
        <v>1237</v>
      </c>
      <c r="G34" s="30">
        <v>1201</v>
      </c>
      <c r="H34" s="30">
        <v>1217</v>
      </c>
      <c r="I34" s="30">
        <v>1333</v>
      </c>
      <c r="J34" s="30">
        <v>1678</v>
      </c>
      <c r="K34" s="30">
        <v>1648</v>
      </c>
      <c r="L34" s="30">
        <v>1627</v>
      </c>
      <c r="M34" s="30">
        <v>1357</v>
      </c>
      <c r="N34" s="30">
        <v>1746</v>
      </c>
      <c r="O34" s="30">
        <v>1631</v>
      </c>
      <c r="P34" s="30">
        <v>1463</v>
      </c>
      <c r="Q34" s="45">
        <v>1241</v>
      </c>
      <c r="R34" s="26">
        <v>22</v>
      </c>
      <c r="S34" s="50">
        <v>22</v>
      </c>
      <c r="T34" s="51"/>
      <c r="U34" s="47" t="s">
        <v>155</v>
      </c>
      <c r="V34" s="3"/>
      <c r="W34" s="52"/>
      <c r="X34" s="30">
        <v>1042</v>
      </c>
      <c r="Y34" s="30">
        <v>1284</v>
      </c>
      <c r="Z34" s="30">
        <v>1488</v>
      </c>
      <c r="AA34" s="30">
        <v>1913</v>
      </c>
      <c r="AB34" s="30">
        <v>1684</v>
      </c>
      <c r="AC34" s="30">
        <v>1578</v>
      </c>
      <c r="AD34" s="30">
        <v>1538</v>
      </c>
      <c r="AE34" s="30">
        <v>1331</v>
      </c>
      <c r="AF34" s="30">
        <v>1721</v>
      </c>
      <c r="AG34" s="30">
        <v>1645</v>
      </c>
      <c r="AH34" s="30">
        <v>1534</v>
      </c>
      <c r="AI34" s="45">
        <v>1302</v>
      </c>
      <c r="AJ34" s="26">
        <v>22</v>
      </c>
    </row>
    <row r="35" spans="1:36"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ht="13.5" customHeight="1">
      <c r="A36" s="50">
        <v>23</v>
      </c>
      <c r="B36" s="51"/>
      <c r="C36" s="3"/>
      <c r="D36" s="47" t="s">
        <v>54</v>
      </c>
      <c r="E36" s="52"/>
      <c r="F36" s="30">
        <v>530</v>
      </c>
      <c r="G36" s="30">
        <v>451</v>
      </c>
      <c r="H36" s="30">
        <v>556</v>
      </c>
      <c r="I36" s="30">
        <v>728</v>
      </c>
      <c r="J36" s="30">
        <v>934</v>
      </c>
      <c r="K36" s="30">
        <v>590</v>
      </c>
      <c r="L36" s="30">
        <v>830</v>
      </c>
      <c r="M36" s="30">
        <v>581</v>
      </c>
      <c r="N36" s="30">
        <v>633</v>
      </c>
      <c r="O36" s="30">
        <v>563</v>
      </c>
      <c r="P36" s="30">
        <v>599</v>
      </c>
      <c r="Q36" s="45">
        <v>545</v>
      </c>
      <c r="R36" s="26">
        <v>23</v>
      </c>
      <c r="S36" s="50">
        <v>23</v>
      </c>
      <c r="T36" s="51"/>
      <c r="U36" s="3"/>
      <c r="V36" s="47" t="s">
        <v>54</v>
      </c>
      <c r="W36" s="52"/>
      <c r="X36" s="30">
        <v>466</v>
      </c>
      <c r="Y36" s="30">
        <v>562</v>
      </c>
      <c r="Z36" s="30">
        <v>600</v>
      </c>
      <c r="AA36" s="30">
        <v>903</v>
      </c>
      <c r="AB36" s="30">
        <v>835</v>
      </c>
      <c r="AC36" s="30">
        <v>688</v>
      </c>
      <c r="AD36" s="30">
        <v>616</v>
      </c>
      <c r="AE36" s="30">
        <v>488</v>
      </c>
      <c r="AF36" s="30">
        <v>582</v>
      </c>
      <c r="AG36" s="30">
        <v>575</v>
      </c>
      <c r="AH36" s="30">
        <v>564</v>
      </c>
      <c r="AI36" s="45">
        <v>477</v>
      </c>
      <c r="AJ36" s="26">
        <v>23</v>
      </c>
    </row>
    <row r="37" spans="1:36" ht="13.5" customHeight="1">
      <c r="A37" s="50">
        <v>24</v>
      </c>
      <c r="B37" s="51"/>
      <c r="C37" s="3"/>
      <c r="D37" s="47" t="s">
        <v>26</v>
      </c>
      <c r="E37" s="52"/>
      <c r="F37" s="30">
        <v>316</v>
      </c>
      <c r="G37" s="30">
        <v>305</v>
      </c>
      <c r="H37" s="30">
        <v>256</v>
      </c>
      <c r="I37" s="30">
        <v>299</v>
      </c>
      <c r="J37" s="30">
        <v>416</v>
      </c>
      <c r="K37" s="30">
        <v>336</v>
      </c>
      <c r="L37" s="30">
        <v>358</v>
      </c>
      <c r="M37" s="30">
        <v>382</v>
      </c>
      <c r="N37" s="30">
        <v>572</v>
      </c>
      <c r="O37" s="30">
        <v>467</v>
      </c>
      <c r="P37" s="30">
        <v>312</v>
      </c>
      <c r="Q37" s="45">
        <v>260</v>
      </c>
      <c r="R37" s="26">
        <v>24</v>
      </c>
      <c r="S37" s="50">
        <v>24</v>
      </c>
      <c r="T37" s="51"/>
      <c r="U37" s="3"/>
      <c r="V37" s="47" t="s">
        <v>26</v>
      </c>
      <c r="W37" s="52"/>
      <c r="X37" s="30">
        <v>223</v>
      </c>
      <c r="Y37" s="30">
        <v>283</v>
      </c>
      <c r="Z37" s="30">
        <v>333</v>
      </c>
      <c r="AA37" s="30">
        <v>382</v>
      </c>
      <c r="AB37" s="30">
        <v>290</v>
      </c>
      <c r="AC37" s="30">
        <v>303</v>
      </c>
      <c r="AD37" s="30">
        <v>309</v>
      </c>
      <c r="AE37" s="30">
        <v>294</v>
      </c>
      <c r="AF37" s="30">
        <v>513</v>
      </c>
      <c r="AG37" s="30">
        <v>423</v>
      </c>
      <c r="AH37" s="30">
        <v>327</v>
      </c>
      <c r="AI37" s="45">
        <v>258</v>
      </c>
      <c r="AJ37" s="26">
        <v>24</v>
      </c>
    </row>
    <row r="38" spans="1:36" ht="12" customHeight="1">
      <c r="A38" s="50"/>
      <c r="B38" s="51"/>
      <c r="C38" s="3"/>
      <c r="D38" s="3"/>
      <c r="E38" s="52"/>
      <c r="Q38" s="42"/>
      <c r="R38" s="25"/>
      <c r="S38" s="50"/>
      <c r="T38" s="51"/>
      <c r="U38" s="3"/>
      <c r="V38" s="3"/>
      <c r="W38" s="52"/>
      <c r="AI38" s="42"/>
      <c r="AJ38" s="25"/>
    </row>
    <row r="39" spans="1:36" ht="13.5" customHeight="1">
      <c r="A39" s="50">
        <v>25</v>
      </c>
      <c r="B39" s="51"/>
      <c r="C39" s="3" t="s">
        <v>25</v>
      </c>
      <c r="D39" s="3"/>
      <c r="E39" s="52"/>
      <c r="F39" s="30">
        <v>746</v>
      </c>
      <c r="G39" s="30">
        <v>538</v>
      </c>
      <c r="H39" s="30">
        <v>557</v>
      </c>
      <c r="I39" s="30">
        <v>664</v>
      </c>
      <c r="J39" s="30">
        <v>788</v>
      </c>
      <c r="K39" s="30">
        <v>1540</v>
      </c>
      <c r="L39" s="30">
        <v>1376</v>
      </c>
      <c r="M39" s="30">
        <v>1546</v>
      </c>
      <c r="N39" s="30">
        <v>1716</v>
      </c>
      <c r="O39" s="30">
        <v>1957</v>
      </c>
      <c r="P39" s="30">
        <v>2138</v>
      </c>
      <c r="Q39" s="45">
        <v>1011</v>
      </c>
      <c r="R39" s="26">
        <v>25</v>
      </c>
      <c r="S39" s="50">
        <v>25</v>
      </c>
      <c r="T39" s="51"/>
      <c r="U39" s="3" t="s">
        <v>25</v>
      </c>
      <c r="V39" s="3"/>
      <c r="W39" s="52"/>
      <c r="X39" s="30">
        <v>867</v>
      </c>
      <c r="Y39" s="30">
        <v>1128</v>
      </c>
      <c r="Z39" s="30">
        <v>1459</v>
      </c>
      <c r="AA39" s="30">
        <v>1238</v>
      </c>
      <c r="AB39" s="30">
        <v>1105</v>
      </c>
      <c r="AC39" s="30">
        <v>1012</v>
      </c>
      <c r="AD39" s="30">
        <v>1029</v>
      </c>
      <c r="AE39" s="30">
        <v>1003</v>
      </c>
      <c r="AF39" s="30">
        <v>1042</v>
      </c>
      <c r="AG39" s="30">
        <v>1037</v>
      </c>
      <c r="AH39" s="30">
        <v>968</v>
      </c>
      <c r="AI39" s="45">
        <v>864</v>
      </c>
      <c r="AJ39" s="26">
        <v>25</v>
      </c>
    </row>
    <row r="40" spans="1:36" ht="12" customHeight="1">
      <c r="A40" s="50"/>
      <c r="B40" s="51"/>
      <c r="C40" s="3"/>
      <c r="D40" s="3"/>
      <c r="E40" s="52"/>
      <c r="Q40" s="42"/>
      <c r="R40" s="25"/>
      <c r="S40" s="50"/>
      <c r="T40" s="51"/>
      <c r="U40" s="3"/>
      <c r="V40" s="3"/>
      <c r="W40" s="52"/>
      <c r="AI40" s="42"/>
      <c r="AJ40" s="25"/>
    </row>
    <row r="41" spans="1:36"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ht="13.5" customHeight="1">
      <c r="A42" s="50">
        <v>26</v>
      </c>
      <c r="B42" s="51"/>
      <c r="C42" s="3"/>
      <c r="D42" s="3" t="s">
        <v>28</v>
      </c>
      <c r="E42" s="52"/>
      <c r="F42" s="30">
        <v>3560</v>
      </c>
      <c r="G42" s="30">
        <v>3692</v>
      </c>
      <c r="H42" s="30">
        <v>3546</v>
      </c>
      <c r="I42" s="30">
        <v>3216</v>
      </c>
      <c r="J42" s="30">
        <v>2820</v>
      </c>
      <c r="K42" s="30">
        <v>2590</v>
      </c>
      <c r="L42" s="30">
        <v>2544</v>
      </c>
      <c r="M42" s="30">
        <v>2567</v>
      </c>
      <c r="N42" s="30">
        <v>2467</v>
      </c>
      <c r="O42" s="30">
        <v>2327</v>
      </c>
      <c r="P42" s="30">
        <v>2245</v>
      </c>
      <c r="Q42" s="45">
        <v>2239</v>
      </c>
      <c r="R42" s="26">
        <v>26</v>
      </c>
      <c r="S42" s="50">
        <v>26</v>
      </c>
      <c r="T42" s="51"/>
      <c r="U42" s="3"/>
      <c r="V42" s="3" t="s">
        <v>28</v>
      </c>
      <c r="W42" s="52"/>
      <c r="X42" s="30">
        <v>2607</v>
      </c>
      <c r="Y42" s="30">
        <v>2618</v>
      </c>
      <c r="Z42" s="30">
        <v>2452</v>
      </c>
      <c r="AA42" s="30">
        <v>2136</v>
      </c>
      <c r="AB42" s="30">
        <v>1903</v>
      </c>
      <c r="AC42" s="30">
        <v>1783</v>
      </c>
      <c r="AD42" s="30">
        <v>1821</v>
      </c>
      <c r="AE42" s="30">
        <v>1830</v>
      </c>
      <c r="AF42" s="30">
        <v>1796</v>
      </c>
      <c r="AG42" s="30">
        <v>1660</v>
      </c>
      <c r="AH42" s="30">
        <v>1768</v>
      </c>
      <c r="AI42" s="45">
        <v>1878</v>
      </c>
      <c r="AJ42" s="26">
        <v>26</v>
      </c>
    </row>
    <row r="43" spans="1:36" ht="13.5" customHeight="1">
      <c r="A43" s="50">
        <v>27</v>
      </c>
      <c r="B43" s="51"/>
      <c r="C43" s="3"/>
      <c r="D43" s="3" t="s">
        <v>29</v>
      </c>
      <c r="E43" s="52"/>
      <c r="F43" s="30">
        <v>12455</v>
      </c>
      <c r="G43" s="30">
        <v>12644</v>
      </c>
      <c r="H43" s="30">
        <v>12879</v>
      </c>
      <c r="I43" s="30">
        <v>12960</v>
      </c>
      <c r="J43" s="30">
        <v>13029</v>
      </c>
      <c r="K43" s="30">
        <v>12966</v>
      </c>
      <c r="L43" s="30">
        <v>13023</v>
      </c>
      <c r="M43" s="30">
        <v>13048</v>
      </c>
      <c r="N43" s="30">
        <v>12933</v>
      </c>
      <c r="O43" s="30">
        <v>12799</v>
      </c>
      <c r="P43" s="30">
        <v>12686</v>
      </c>
      <c r="Q43" s="45">
        <v>12599</v>
      </c>
      <c r="R43" s="26">
        <v>27</v>
      </c>
      <c r="S43" s="50">
        <v>27</v>
      </c>
      <c r="T43" s="51"/>
      <c r="U43" s="3"/>
      <c r="V43" s="3" t="s">
        <v>29</v>
      </c>
      <c r="W43" s="52"/>
      <c r="X43" s="30">
        <v>12537</v>
      </c>
      <c r="Y43" s="30">
        <v>12669</v>
      </c>
      <c r="Z43" s="30">
        <v>12744</v>
      </c>
      <c r="AA43" s="30">
        <v>12730</v>
      </c>
      <c r="AB43" s="30">
        <v>12620</v>
      </c>
      <c r="AC43" s="30">
        <v>12377</v>
      </c>
      <c r="AD43" s="30">
        <v>12335</v>
      </c>
      <c r="AE43" s="30">
        <v>12256</v>
      </c>
      <c r="AF43" s="30">
        <v>12111</v>
      </c>
      <c r="AG43" s="30">
        <v>11989</v>
      </c>
      <c r="AH43" s="30">
        <v>12017</v>
      </c>
      <c r="AI43" s="45">
        <v>11954</v>
      </c>
      <c r="AJ43" s="26">
        <v>27</v>
      </c>
    </row>
    <row r="44" spans="1:36" ht="13.5" customHeight="1">
      <c r="A44" s="50">
        <v>28</v>
      </c>
      <c r="B44" s="51"/>
      <c r="C44" s="3"/>
      <c r="D44" s="3" t="s">
        <v>12</v>
      </c>
      <c r="E44" s="52"/>
      <c r="F44" s="30">
        <v>3243</v>
      </c>
      <c r="G44" s="30">
        <v>3262</v>
      </c>
      <c r="H44" s="30">
        <v>3289</v>
      </c>
      <c r="I44" s="30">
        <v>3330</v>
      </c>
      <c r="J44" s="30">
        <v>3367</v>
      </c>
      <c r="K44" s="30">
        <v>3336</v>
      </c>
      <c r="L44" s="30">
        <v>3359</v>
      </c>
      <c r="M44" s="30">
        <v>3404</v>
      </c>
      <c r="N44" s="30">
        <v>3436</v>
      </c>
      <c r="O44" s="30">
        <v>3454</v>
      </c>
      <c r="P44" s="30">
        <v>3454</v>
      </c>
      <c r="Q44" s="45">
        <v>3455</v>
      </c>
      <c r="R44" s="26">
        <v>28</v>
      </c>
      <c r="S44" s="50">
        <v>28</v>
      </c>
      <c r="T44" s="51"/>
      <c r="U44" s="3"/>
      <c r="V44" s="3" t="s">
        <v>12</v>
      </c>
      <c r="W44" s="52"/>
      <c r="X44" s="30">
        <v>3434</v>
      </c>
      <c r="Y44" s="30">
        <v>3443</v>
      </c>
      <c r="Z44" s="30">
        <v>3469</v>
      </c>
      <c r="AA44" s="30">
        <v>3466</v>
      </c>
      <c r="AB44" s="30">
        <v>3453</v>
      </c>
      <c r="AC44" s="30">
        <v>3420</v>
      </c>
      <c r="AD44" s="30">
        <v>3431</v>
      </c>
      <c r="AE44" s="30">
        <v>3435</v>
      </c>
      <c r="AF44" s="30">
        <v>3422</v>
      </c>
      <c r="AG44" s="30">
        <v>3421</v>
      </c>
      <c r="AH44" s="30">
        <v>3422</v>
      </c>
      <c r="AI44" s="45">
        <v>3384</v>
      </c>
      <c r="AJ44" s="26">
        <v>28</v>
      </c>
    </row>
    <row r="45" spans="1:36" ht="12" customHeight="1">
      <c r="A45" s="50"/>
      <c r="B45" s="51"/>
      <c r="C45" s="3"/>
      <c r="D45" s="3"/>
      <c r="E45" s="52"/>
      <c r="Q45" s="42"/>
      <c r="R45" s="25"/>
      <c r="S45" s="50"/>
      <c r="T45" s="51"/>
      <c r="U45" s="3"/>
      <c r="V45" s="3"/>
      <c r="W45" s="52"/>
      <c r="AI45" s="42"/>
      <c r="AJ45" s="25"/>
    </row>
    <row r="46" spans="1:36" ht="13.5" customHeight="1">
      <c r="A46" s="50">
        <v>29</v>
      </c>
      <c r="B46" s="51"/>
      <c r="C46" s="3" t="s">
        <v>13</v>
      </c>
      <c r="D46" s="3"/>
      <c r="E46" s="52"/>
      <c r="F46" s="30">
        <v>9546</v>
      </c>
      <c r="G46" s="30">
        <v>9693</v>
      </c>
      <c r="H46" s="30">
        <v>9865</v>
      </c>
      <c r="I46" s="30">
        <v>9968</v>
      </c>
      <c r="J46" s="30">
        <v>10033</v>
      </c>
      <c r="K46" s="30">
        <v>10014</v>
      </c>
      <c r="L46" s="30">
        <v>9840</v>
      </c>
      <c r="M46" s="30">
        <v>9752</v>
      </c>
      <c r="N46" s="30">
        <v>9598</v>
      </c>
      <c r="O46" s="30">
        <v>9427</v>
      </c>
      <c r="P46" s="30">
        <v>9297</v>
      </c>
      <c r="Q46" s="45">
        <v>9165</v>
      </c>
      <c r="R46" s="26">
        <v>29</v>
      </c>
      <c r="S46" s="50">
        <v>29</v>
      </c>
      <c r="T46" s="51"/>
      <c r="U46" s="3" t="s">
        <v>13</v>
      </c>
      <c r="V46" s="3"/>
      <c r="W46" s="52"/>
      <c r="X46" s="30">
        <v>9132</v>
      </c>
      <c r="Y46" s="30">
        <v>9219</v>
      </c>
      <c r="Z46" s="30">
        <v>9268</v>
      </c>
      <c r="AA46" s="30">
        <v>9258</v>
      </c>
      <c r="AB46" s="30">
        <v>9186</v>
      </c>
      <c r="AC46" s="30">
        <v>9017</v>
      </c>
      <c r="AD46" s="30">
        <v>9006</v>
      </c>
      <c r="AE46" s="30">
        <v>8971</v>
      </c>
      <c r="AF46" s="30">
        <v>8890</v>
      </c>
      <c r="AG46" s="30">
        <v>8845</v>
      </c>
      <c r="AH46" s="30">
        <v>8884</v>
      </c>
      <c r="AI46" s="45">
        <v>8865</v>
      </c>
      <c r="AJ46" s="26">
        <v>29</v>
      </c>
    </row>
    <row r="47" spans="1:36"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ht="13.5" customHeight="1">
      <c r="A48" s="50">
        <v>30</v>
      </c>
      <c r="B48" s="51"/>
      <c r="C48" s="3"/>
      <c r="D48" s="3" t="s">
        <v>14</v>
      </c>
      <c r="E48" s="52"/>
      <c r="F48" s="30">
        <v>5843</v>
      </c>
      <c r="G48" s="30">
        <v>5928</v>
      </c>
      <c r="H48" s="30">
        <v>6042</v>
      </c>
      <c r="I48" s="30">
        <v>6125</v>
      </c>
      <c r="J48" s="30">
        <v>6182</v>
      </c>
      <c r="K48" s="30">
        <v>6194</v>
      </c>
      <c r="L48" s="30">
        <v>5919</v>
      </c>
      <c r="M48" s="30">
        <v>5763</v>
      </c>
      <c r="N48" s="30">
        <v>5569</v>
      </c>
      <c r="O48" s="30">
        <v>5385</v>
      </c>
      <c r="P48" s="30">
        <v>5269</v>
      </c>
      <c r="Q48" s="45">
        <v>5143</v>
      </c>
      <c r="R48" s="26">
        <v>30</v>
      </c>
      <c r="S48" s="50">
        <v>30</v>
      </c>
      <c r="T48" s="51"/>
      <c r="U48" s="3"/>
      <c r="V48" s="3" t="s">
        <v>14</v>
      </c>
      <c r="W48" s="52"/>
      <c r="X48" s="30">
        <v>5122</v>
      </c>
      <c r="Y48" s="30">
        <v>5174</v>
      </c>
      <c r="Z48" s="30">
        <v>5196</v>
      </c>
      <c r="AA48" s="30">
        <v>5182</v>
      </c>
      <c r="AB48" s="30">
        <v>5129</v>
      </c>
      <c r="AC48" s="30">
        <v>5034</v>
      </c>
      <c r="AD48" s="30">
        <v>5027</v>
      </c>
      <c r="AE48" s="30">
        <v>5009</v>
      </c>
      <c r="AF48" s="30">
        <v>4972</v>
      </c>
      <c r="AG48" s="30">
        <v>4954</v>
      </c>
      <c r="AH48" s="30">
        <v>4995</v>
      </c>
      <c r="AI48" s="45">
        <v>5007</v>
      </c>
      <c r="AJ48" s="26">
        <v>30</v>
      </c>
    </row>
    <row r="49" spans="1:36" ht="13.5" customHeight="1">
      <c r="A49" s="50">
        <v>31</v>
      </c>
      <c r="B49" s="51"/>
      <c r="C49" s="3"/>
      <c r="D49" s="3" t="s">
        <v>15</v>
      </c>
      <c r="E49" s="52"/>
      <c r="F49" s="30">
        <v>2108</v>
      </c>
      <c r="G49" s="30">
        <v>2167</v>
      </c>
      <c r="H49" s="30">
        <v>2193</v>
      </c>
      <c r="I49" s="30">
        <v>2222</v>
      </c>
      <c r="J49" s="30">
        <v>2215</v>
      </c>
      <c r="K49" s="30">
        <v>2214</v>
      </c>
      <c r="L49" s="30">
        <v>2209</v>
      </c>
      <c r="M49" s="30">
        <v>2219</v>
      </c>
      <c r="N49" s="30">
        <v>2235</v>
      </c>
      <c r="O49" s="30">
        <v>2225</v>
      </c>
      <c r="P49" s="30">
        <v>2196</v>
      </c>
      <c r="Q49" s="45">
        <v>2169</v>
      </c>
      <c r="R49" s="26">
        <v>31</v>
      </c>
      <c r="S49" s="50">
        <v>31</v>
      </c>
      <c r="T49" s="51"/>
      <c r="U49" s="3"/>
      <c r="V49" s="3" t="s">
        <v>15</v>
      </c>
      <c r="W49" s="52"/>
      <c r="X49" s="30">
        <v>2184</v>
      </c>
      <c r="Y49" s="30">
        <v>2198</v>
      </c>
      <c r="Z49" s="30">
        <v>2221</v>
      </c>
      <c r="AA49" s="30">
        <v>2239</v>
      </c>
      <c r="AB49" s="30">
        <v>2231</v>
      </c>
      <c r="AC49" s="30">
        <v>2180</v>
      </c>
      <c r="AD49" s="30">
        <v>2189</v>
      </c>
      <c r="AE49" s="30">
        <v>2185</v>
      </c>
      <c r="AF49" s="30">
        <v>2162</v>
      </c>
      <c r="AG49" s="30">
        <v>2174</v>
      </c>
      <c r="AH49" s="30">
        <v>2187</v>
      </c>
      <c r="AI49" s="45">
        <v>2187</v>
      </c>
      <c r="AJ49" s="26">
        <v>31</v>
      </c>
    </row>
    <row r="50" spans="1:36" ht="13.5" customHeight="1">
      <c r="A50" s="50">
        <v>32</v>
      </c>
      <c r="B50" s="51"/>
      <c r="C50" s="3"/>
      <c r="D50" s="3" t="s">
        <v>16</v>
      </c>
      <c r="E50" s="52"/>
      <c r="F50" s="30">
        <v>980</v>
      </c>
      <c r="G50" s="30">
        <v>984</v>
      </c>
      <c r="H50" s="30">
        <v>1016</v>
      </c>
      <c r="I50" s="30">
        <v>1000</v>
      </c>
      <c r="J50" s="30">
        <v>1001</v>
      </c>
      <c r="K50" s="30">
        <v>990</v>
      </c>
      <c r="L50" s="30">
        <v>1064</v>
      </c>
      <c r="M50" s="30">
        <v>1096</v>
      </c>
      <c r="N50" s="30">
        <v>1109</v>
      </c>
      <c r="O50" s="30">
        <v>1118</v>
      </c>
      <c r="P50" s="30">
        <v>1131</v>
      </c>
      <c r="Q50" s="45">
        <v>1133</v>
      </c>
      <c r="R50" s="26">
        <v>32</v>
      </c>
      <c r="S50" s="50">
        <v>32</v>
      </c>
      <c r="T50" s="51"/>
      <c r="U50" s="3"/>
      <c r="V50" s="3" t="s">
        <v>16</v>
      </c>
      <c r="W50" s="52"/>
      <c r="X50" s="30">
        <v>1119</v>
      </c>
      <c r="Y50" s="30">
        <v>1143</v>
      </c>
      <c r="Z50" s="30">
        <v>1131</v>
      </c>
      <c r="AA50" s="30">
        <v>1119</v>
      </c>
      <c r="AB50" s="30">
        <v>1124</v>
      </c>
      <c r="AC50" s="30">
        <v>1106</v>
      </c>
      <c r="AD50" s="30">
        <v>1098</v>
      </c>
      <c r="AE50" s="30">
        <v>1094</v>
      </c>
      <c r="AF50" s="30">
        <v>1079</v>
      </c>
      <c r="AG50" s="30">
        <v>1050</v>
      </c>
      <c r="AH50" s="30">
        <v>1033</v>
      </c>
      <c r="AI50" s="45">
        <v>1012</v>
      </c>
      <c r="AJ50" s="26">
        <v>32</v>
      </c>
    </row>
    <row r="51" spans="1:36" ht="13.5" customHeight="1">
      <c r="A51" s="50">
        <v>33</v>
      </c>
      <c r="B51" s="51"/>
      <c r="C51" s="3"/>
      <c r="D51" s="3" t="s">
        <v>17</v>
      </c>
      <c r="E51" s="52"/>
      <c r="F51" s="30">
        <v>444</v>
      </c>
      <c r="G51" s="30">
        <v>444</v>
      </c>
      <c r="H51" s="30">
        <v>446</v>
      </c>
      <c r="I51" s="30">
        <v>453</v>
      </c>
      <c r="J51" s="30">
        <v>465</v>
      </c>
      <c r="K51" s="30">
        <v>443</v>
      </c>
      <c r="L51" s="30">
        <v>465</v>
      </c>
      <c r="M51" s="30">
        <v>487</v>
      </c>
      <c r="N51" s="30">
        <v>498</v>
      </c>
      <c r="O51" s="30">
        <v>509</v>
      </c>
      <c r="P51" s="30">
        <v>504</v>
      </c>
      <c r="Q51" s="45">
        <v>517</v>
      </c>
      <c r="R51" s="26">
        <v>33</v>
      </c>
      <c r="S51" s="50">
        <v>33</v>
      </c>
      <c r="T51" s="51"/>
      <c r="U51" s="3"/>
      <c r="V51" s="3" t="s">
        <v>17</v>
      </c>
      <c r="W51" s="52"/>
      <c r="X51" s="30">
        <v>503</v>
      </c>
      <c r="Y51" s="30">
        <v>501</v>
      </c>
      <c r="Z51" s="30">
        <v>509</v>
      </c>
      <c r="AA51" s="30">
        <v>503</v>
      </c>
      <c r="AB51" s="30">
        <v>492</v>
      </c>
      <c r="AC51" s="30">
        <v>491</v>
      </c>
      <c r="AD51" s="30">
        <v>480</v>
      </c>
      <c r="AE51" s="30">
        <v>472</v>
      </c>
      <c r="AF51" s="30">
        <v>471</v>
      </c>
      <c r="AG51" s="30">
        <v>463</v>
      </c>
      <c r="AH51" s="30">
        <v>463</v>
      </c>
      <c r="AI51" s="45">
        <v>459</v>
      </c>
      <c r="AJ51" s="26">
        <v>33</v>
      </c>
    </row>
    <row r="52" spans="1:36" ht="13.5" customHeight="1">
      <c r="A52" s="50">
        <v>34</v>
      </c>
      <c r="B52" s="51"/>
      <c r="C52" s="3"/>
      <c r="D52" s="3" t="s">
        <v>18</v>
      </c>
      <c r="E52" s="52"/>
      <c r="F52" s="30">
        <v>171</v>
      </c>
      <c r="G52" s="30">
        <v>170</v>
      </c>
      <c r="H52" s="30">
        <v>168</v>
      </c>
      <c r="I52" s="30">
        <v>168</v>
      </c>
      <c r="J52" s="30">
        <v>170</v>
      </c>
      <c r="K52" s="30">
        <v>173</v>
      </c>
      <c r="L52" s="30">
        <v>183</v>
      </c>
      <c r="M52" s="30">
        <v>187</v>
      </c>
      <c r="N52" s="30">
        <v>187</v>
      </c>
      <c r="O52" s="30">
        <v>190</v>
      </c>
      <c r="P52" s="30">
        <v>197</v>
      </c>
      <c r="Q52" s="45">
        <v>203</v>
      </c>
      <c r="R52" s="26">
        <v>34</v>
      </c>
      <c r="S52" s="50">
        <v>34</v>
      </c>
      <c r="T52" s="51"/>
      <c r="U52" s="3"/>
      <c r="V52" s="3" t="s">
        <v>18</v>
      </c>
      <c r="W52" s="52"/>
      <c r="X52" s="30">
        <v>204</v>
      </c>
      <c r="Y52" s="30">
        <v>203</v>
      </c>
      <c r="Z52" s="30">
        <v>211</v>
      </c>
      <c r="AA52" s="30">
        <v>215</v>
      </c>
      <c r="AB52" s="30">
        <v>210</v>
      </c>
      <c r="AC52" s="30">
        <v>206</v>
      </c>
      <c r="AD52" s="30">
        <v>212</v>
      </c>
      <c r="AE52" s="30">
        <v>211</v>
      </c>
      <c r="AF52" s="30">
        <v>206</v>
      </c>
      <c r="AG52" s="30">
        <v>204</v>
      </c>
      <c r="AH52" s="30">
        <v>206</v>
      </c>
      <c r="AI52" s="45">
        <v>200</v>
      </c>
      <c r="AJ52" s="26">
        <v>34</v>
      </c>
    </row>
    <row r="53" spans="1:36" ht="12" customHeight="1">
      <c r="A53" s="50"/>
      <c r="B53" s="51"/>
      <c r="C53" s="3"/>
      <c r="D53" s="3"/>
      <c r="E53" s="52"/>
      <c r="Q53" s="42"/>
      <c r="R53" s="25"/>
      <c r="S53" s="50"/>
      <c r="T53" s="51"/>
      <c r="U53" s="3"/>
      <c r="V53" s="3"/>
      <c r="W53" s="52"/>
      <c r="AI53" s="42"/>
      <c r="AJ53" s="25"/>
    </row>
    <row r="54" spans="1:36" ht="13.5" customHeight="1">
      <c r="A54" s="50">
        <v>35</v>
      </c>
      <c r="B54" s="51"/>
      <c r="C54" s="3" t="s">
        <v>31</v>
      </c>
      <c r="D54" s="3"/>
      <c r="E54" s="52"/>
      <c r="F54" s="30">
        <v>2170</v>
      </c>
      <c r="G54" s="30">
        <v>2182</v>
      </c>
      <c r="H54" s="30">
        <v>2212</v>
      </c>
      <c r="I54" s="30">
        <v>2235</v>
      </c>
      <c r="J54" s="30">
        <v>2249</v>
      </c>
      <c r="K54" s="30">
        <v>2220</v>
      </c>
      <c r="L54" s="30">
        <v>2241</v>
      </c>
      <c r="M54" s="30">
        <v>2274</v>
      </c>
      <c r="N54" s="30">
        <v>2288</v>
      </c>
      <c r="O54" s="30">
        <v>2306</v>
      </c>
      <c r="P54" s="30">
        <v>2298</v>
      </c>
      <c r="Q54" s="45">
        <v>2294</v>
      </c>
      <c r="R54" s="26">
        <v>35</v>
      </c>
      <c r="S54" s="50">
        <v>35</v>
      </c>
      <c r="T54" s="51"/>
      <c r="U54" s="3" t="s">
        <v>31</v>
      </c>
      <c r="V54" s="3"/>
      <c r="W54" s="52"/>
      <c r="X54" s="30">
        <v>2282</v>
      </c>
      <c r="Y54" s="30">
        <v>2293</v>
      </c>
      <c r="Z54" s="30">
        <v>2310</v>
      </c>
      <c r="AA54" s="30">
        <v>2307</v>
      </c>
      <c r="AB54" s="30">
        <v>2298</v>
      </c>
      <c r="AC54" s="30">
        <v>2276</v>
      </c>
      <c r="AD54" s="30">
        <v>2281</v>
      </c>
      <c r="AE54" s="30">
        <v>2283</v>
      </c>
      <c r="AF54" s="30">
        <v>2283</v>
      </c>
      <c r="AG54" s="30">
        <v>2280</v>
      </c>
      <c r="AH54" s="30">
        <v>2274</v>
      </c>
      <c r="AI54" s="45">
        <v>2250</v>
      </c>
      <c r="AJ54" s="26">
        <v>35</v>
      </c>
    </row>
    <row r="55" spans="1:36"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ht="13.5" customHeight="1">
      <c r="A56" s="50">
        <v>36</v>
      </c>
      <c r="B56" s="51"/>
      <c r="C56" s="3"/>
      <c r="D56" s="3" t="s">
        <v>19</v>
      </c>
      <c r="E56" s="52"/>
      <c r="F56" s="30">
        <v>1407</v>
      </c>
      <c r="G56" s="30">
        <v>1417</v>
      </c>
      <c r="H56" s="30">
        <v>1454</v>
      </c>
      <c r="I56" s="30">
        <v>1466</v>
      </c>
      <c r="J56" s="30">
        <v>1467</v>
      </c>
      <c r="K56" s="30">
        <v>1440</v>
      </c>
      <c r="L56" s="30">
        <v>1459</v>
      </c>
      <c r="M56" s="30">
        <v>1489</v>
      </c>
      <c r="N56" s="30">
        <v>1491</v>
      </c>
      <c r="O56" s="30">
        <v>1505</v>
      </c>
      <c r="P56" s="30">
        <v>1499</v>
      </c>
      <c r="Q56" s="45">
        <v>1494</v>
      </c>
      <c r="R56" s="26">
        <v>36</v>
      </c>
      <c r="S56" s="50">
        <v>36</v>
      </c>
      <c r="T56" s="51"/>
      <c r="U56" s="3"/>
      <c r="V56" s="3" t="s">
        <v>19</v>
      </c>
      <c r="W56" s="52"/>
      <c r="X56" s="30">
        <v>1496</v>
      </c>
      <c r="Y56" s="30">
        <v>1509</v>
      </c>
      <c r="Z56" s="30">
        <v>1517</v>
      </c>
      <c r="AA56" s="30">
        <v>1522</v>
      </c>
      <c r="AB56" s="30">
        <v>1520</v>
      </c>
      <c r="AC56" s="30">
        <v>1504</v>
      </c>
      <c r="AD56" s="30">
        <v>1508</v>
      </c>
      <c r="AE56" s="30">
        <v>1508</v>
      </c>
      <c r="AF56" s="30">
        <v>1521</v>
      </c>
      <c r="AG56" s="30">
        <v>1511</v>
      </c>
      <c r="AH56" s="30">
        <v>1505</v>
      </c>
      <c r="AI56" s="45">
        <v>1494</v>
      </c>
      <c r="AJ56" s="26">
        <v>36</v>
      </c>
    </row>
    <row r="57" spans="1:36" ht="13.5" customHeight="1">
      <c r="A57" s="50">
        <v>37</v>
      </c>
      <c r="B57" s="51"/>
      <c r="C57" s="3"/>
      <c r="D57" s="3" t="s">
        <v>20</v>
      </c>
      <c r="E57" s="52"/>
      <c r="F57" s="30">
        <v>597</v>
      </c>
      <c r="G57" s="30">
        <v>597</v>
      </c>
      <c r="H57" s="30">
        <v>593</v>
      </c>
      <c r="I57" s="30">
        <v>597</v>
      </c>
      <c r="J57" s="30">
        <v>604</v>
      </c>
      <c r="K57" s="30">
        <v>602</v>
      </c>
      <c r="L57" s="30">
        <v>607</v>
      </c>
      <c r="M57" s="30">
        <v>604</v>
      </c>
      <c r="N57" s="30">
        <v>615</v>
      </c>
      <c r="O57" s="30">
        <v>618</v>
      </c>
      <c r="P57" s="30">
        <v>615</v>
      </c>
      <c r="Q57" s="45">
        <v>615</v>
      </c>
      <c r="R57" s="26">
        <v>37</v>
      </c>
      <c r="S57" s="50">
        <v>37</v>
      </c>
      <c r="T57" s="51"/>
      <c r="U57" s="3"/>
      <c r="V57" s="3" t="s">
        <v>20</v>
      </c>
      <c r="W57" s="52"/>
      <c r="X57" s="30">
        <v>601</v>
      </c>
      <c r="Y57" s="30">
        <v>600</v>
      </c>
      <c r="Z57" s="30">
        <v>605</v>
      </c>
      <c r="AA57" s="30">
        <v>595</v>
      </c>
      <c r="AB57" s="30">
        <v>588</v>
      </c>
      <c r="AC57" s="30">
        <v>588</v>
      </c>
      <c r="AD57" s="30">
        <v>587</v>
      </c>
      <c r="AE57" s="30">
        <v>590</v>
      </c>
      <c r="AF57" s="30">
        <v>581</v>
      </c>
      <c r="AG57" s="30">
        <v>586</v>
      </c>
      <c r="AH57" s="30">
        <v>581</v>
      </c>
      <c r="AI57" s="45">
        <v>571</v>
      </c>
      <c r="AJ57" s="26">
        <v>37</v>
      </c>
    </row>
    <row r="58" spans="1:36" ht="13.5" customHeight="1">
      <c r="A58" s="50">
        <v>38</v>
      </c>
      <c r="B58" s="51"/>
      <c r="C58" s="3"/>
      <c r="D58" s="3" t="s">
        <v>21</v>
      </c>
      <c r="E58" s="52"/>
      <c r="F58" s="30">
        <v>166</v>
      </c>
      <c r="G58" s="30">
        <v>168</v>
      </c>
      <c r="H58" s="30">
        <v>165</v>
      </c>
      <c r="I58" s="30">
        <v>172</v>
      </c>
      <c r="J58" s="30">
        <v>178</v>
      </c>
      <c r="K58" s="30">
        <v>178</v>
      </c>
      <c r="L58" s="30">
        <v>175</v>
      </c>
      <c r="M58" s="30">
        <v>181</v>
      </c>
      <c r="N58" s="30">
        <v>182</v>
      </c>
      <c r="O58" s="30">
        <v>183</v>
      </c>
      <c r="P58" s="30">
        <v>184</v>
      </c>
      <c r="Q58" s="45">
        <v>185</v>
      </c>
      <c r="R58" s="26">
        <v>38</v>
      </c>
      <c r="S58" s="50">
        <v>38</v>
      </c>
      <c r="T58" s="51"/>
      <c r="U58" s="3"/>
      <c r="V58" s="3" t="s">
        <v>21</v>
      </c>
      <c r="W58" s="52"/>
      <c r="X58" s="30">
        <v>185</v>
      </c>
      <c r="Y58" s="30">
        <v>184</v>
      </c>
      <c r="Z58" s="30">
        <v>188</v>
      </c>
      <c r="AA58" s="30">
        <v>190</v>
      </c>
      <c r="AB58" s="30">
        <v>190</v>
      </c>
      <c r="AC58" s="30">
        <v>184</v>
      </c>
      <c r="AD58" s="30">
        <v>186</v>
      </c>
      <c r="AE58" s="30">
        <v>185</v>
      </c>
      <c r="AF58" s="30">
        <v>181</v>
      </c>
      <c r="AG58" s="30">
        <v>183</v>
      </c>
      <c r="AH58" s="30">
        <v>188</v>
      </c>
      <c r="AI58" s="45">
        <v>185</v>
      </c>
      <c r="AJ58" s="26">
        <v>38</v>
      </c>
    </row>
    <row r="59" spans="1:36" ht="12" customHeight="1">
      <c r="A59" s="50"/>
      <c r="B59" s="51"/>
      <c r="C59" s="3"/>
      <c r="D59" s="3"/>
      <c r="E59" s="52"/>
      <c r="Q59" s="42"/>
      <c r="R59" s="25"/>
      <c r="S59" s="50"/>
      <c r="T59" s="51"/>
      <c r="U59" s="3"/>
      <c r="V59" s="3"/>
      <c r="W59" s="52"/>
      <c r="AI59" s="42"/>
      <c r="AJ59" s="25"/>
    </row>
    <row r="60" spans="1:36" ht="13.5" customHeight="1">
      <c r="A60" s="50">
        <v>39</v>
      </c>
      <c r="B60" s="51"/>
      <c r="C60" s="3" t="s">
        <v>22</v>
      </c>
      <c r="D60" s="3"/>
      <c r="E60" s="52"/>
      <c r="F60" s="30">
        <v>15698</v>
      </c>
      <c r="G60" s="30">
        <v>15906</v>
      </c>
      <c r="H60" s="30">
        <v>16168</v>
      </c>
      <c r="I60" s="30">
        <v>16290</v>
      </c>
      <c r="J60" s="30">
        <v>16396</v>
      </c>
      <c r="K60" s="30">
        <v>16302</v>
      </c>
      <c r="L60" s="30">
        <v>16382</v>
      </c>
      <c r="M60" s="30">
        <v>16452</v>
      </c>
      <c r="N60" s="30">
        <v>16369</v>
      </c>
      <c r="O60" s="30">
        <v>16253</v>
      </c>
      <c r="P60" s="30">
        <v>16140</v>
      </c>
      <c r="Q60" s="45">
        <v>16054</v>
      </c>
      <c r="R60" s="26">
        <v>39</v>
      </c>
      <c r="S60" s="50">
        <v>39</v>
      </c>
      <c r="T60" s="51"/>
      <c r="U60" s="3" t="s">
        <v>22</v>
      </c>
      <c r="V60" s="3"/>
      <c r="W60" s="52"/>
      <c r="X60" s="30">
        <v>15971</v>
      </c>
      <c r="Y60" s="30">
        <v>16112</v>
      </c>
      <c r="Z60" s="30">
        <v>16213</v>
      </c>
      <c r="AA60" s="30">
        <v>16196</v>
      </c>
      <c r="AB60" s="30">
        <v>16073</v>
      </c>
      <c r="AC60" s="30">
        <v>15797</v>
      </c>
      <c r="AD60" s="30">
        <v>15766</v>
      </c>
      <c r="AE60" s="30">
        <v>15691</v>
      </c>
      <c r="AF60" s="30">
        <v>15533</v>
      </c>
      <c r="AG60" s="30">
        <v>15410</v>
      </c>
      <c r="AH60" s="30">
        <v>15439</v>
      </c>
      <c r="AI60" s="45">
        <v>15338</v>
      </c>
      <c r="AJ60" s="26">
        <v>39</v>
      </c>
    </row>
    <row r="61" spans="1:36"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ht="13.5" customHeight="1">
      <c r="A62" s="50">
        <v>40</v>
      </c>
      <c r="B62" s="51"/>
      <c r="C62" s="3"/>
      <c r="D62" s="3" t="s">
        <v>26</v>
      </c>
      <c r="E62" s="52"/>
      <c r="F62" s="30">
        <v>6062</v>
      </c>
      <c r="G62" s="30">
        <v>6135</v>
      </c>
      <c r="H62" s="30">
        <v>6228</v>
      </c>
      <c r="I62" s="30">
        <v>6291</v>
      </c>
      <c r="J62" s="30">
        <v>6361</v>
      </c>
      <c r="K62" s="30">
        <v>6353</v>
      </c>
      <c r="L62" s="30">
        <v>6372</v>
      </c>
      <c r="M62" s="30">
        <v>6423</v>
      </c>
      <c r="N62" s="30">
        <v>6320</v>
      </c>
      <c r="O62" s="30">
        <v>6185</v>
      </c>
      <c r="P62" s="30">
        <v>6091</v>
      </c>
      <c r="Q62" s="45">
        <v>6039</v>
      </c>
      <c r="R62" s="26">
        <v>40</v>
      </c>
      <c r="S62" s="50">
        <v>40</v>
      </c>
      <c r="T62" s="51"/>
      <c r="U62" s="3"/>
      <c r="V62" s="3" t="s">
        <v>26</v>
      </c>
      <c r="W62" s="52"/>
      <c r="X62" s="30">
        <v>5990</v>
      </c>
      <c r="Y62" s="30">
        <v>6022</v>
      </c>
      <c r="Z62" s="30">
        <v>6034</v>
      </c>
      <c r="AA62" s="30">
        <v>5987</v>
      </c>
      <c r="AB62" s="30">
        <v>5950</v>
      </c>
      <c r="AC62" s="30">
        <v>5869</v>
      </c>
      <c r="AD62" s="30">
        <v>5872</v>
      </c>
      <c r="AE62" s="30">
        <v>5875</v>
      </c>
      <c r="AF62" s="30">
        <v>5796</v>
      </c>
      <c r="AG62" s="30">
        <v>5698</v>
      </c>
      <c r="AH62" s="30">
        <v>5702</v>
      </c>
      <c r="AI62" s="45">
        <v>5607</v>
      </c>
      <c r="AJ62" s="26">
        <v>40</v>
      </c>
    </row>
    <row r="63" spans="1:36" ht="13.5" customHeight="1">
      <c r="A63" s="50">
        <v>41</v>
      </c>
      <c r="B63" s="51"/>
      <c r="C63" s="3"/>
      <c r="D63" s="3" t="s">
        <v>147</v>
      </c>
      <c r="E63" s="52"/>
      <c r="F63" s="30">
        <v>12536</v>
      </c>
      <c r="G63" s="30">
        <v>12729</v>
      </c>
      <c r="H63" s="30">
        <v>12970</v>
      </c>
      <c r="I63" s="30">
        <v>13052</v>
      </c>
      <c r="J63" s="30">
        <v>13125</v>
      </c>
      <c r="K63" s="30">
        <v>13064</v>
      </c>
      <c r="L63" s="30">
        <v>13121</v>
      </c>
      <c r="M63" s="30">
        <v>13149</v>
      </c>
      <c r="N63" s="30">
        <v>13042</v>
      </c>
      <c r="O63" s="30">
        <v>12904</v>
      </c>
      <c r="P63" s="30">
        <v>12795</v>
      </c>
      <c r="Q63" s="45">
        <v>12710</v>
      </c>
      <c r="R63" s="26">
        <v>41</v>
      </c>
      <c r="S63" s="50">
        <v>41</v>
      </c>
      <c r="T63" s="51"/>
      <c r="U63" s="3"/>
      <c r="V63" s="3" t="s">
        <v>147</v>
      </c>
      <c r="W63" s="52"/>
      <c r="X63" s="30">
        <v>12650</v>
      </c>
      <c r="Y63" s="30">
        <v>12786</v>
      </c>
      <c r="Z63" s="30">
        <v>12858</v>
      </c>
      <c r="AA63" s="30">
        <v>12852</v>
      </c>
      <c r="AB63" s="30">
        <v>12745</v>
      </c>
      <c r="AC63" s="30">
        <v>12507</v>
      </c>
      <c r="AD63" s="30">
        <v>12469</v>
      </c>
      <c r="AE63" s="30">
        <v>12390</v>
      </c>
      <c r="AF63" s="30">
        <v>12246</v>
      </c>
      <c r="AG63" s="30">
        <v>12117</v>
      </c>
      <c r="AH63" s="30">
        <v>12145</v>
      </c>
      <c r="AI63" s="45">
        <v>12087</v>
      </c>
      <c r="AJ63" s="26">
        <v>41</v>
      </c>
    </row>
    <row r="64" spans="1:36" ht="12" customHeight="1">
      <c r="A64" s="50"/>
      <c r="B64" s="51"/>
      <c r="C64" s="3"/>
      <c r="D64" s="3"/>
      <c r="E64" s="52"/>
      <c r="Q64" s="42"/>
      <c r="R64" s="25"/>
      <c r="S64" s="50"/>
      <c r="T64" s="51"/>
      <c r="U64" s="3"/>
      <c r="V64" s="3"/>
      <c r="W64" s="52"/>
      <c r="AI64" s="42"/>
      <c r="AJ64" s="25"/>
    </row>
    <row r="65" spans="1:36" ht="13.5" customHeight="1">
      <c r="A65" s="50">
        <v>42</v>
      </c>
      <c r="B65" s="51"/>
      <c r="C65" s="3" t="s">
        <v>23</v>
      </c>
      <c r="D65" s="3"/>
      <c r="E65" s="52"/>
      <c r="F65" s="30">
        <v>12455</v>
      </c>
      <c r="G65" s="30">
        <v>12644</v>
      </c>
      <c r="H65" s="30">
        <v>12879</v>
      </c>
      <c r="I65" s="30">
        <v>12960</v>
      </c>
      <c r="J65" s="30">
        <v>13029</v>
      </c>
      <c r="K65" s="30">
        <v>12966</v>
      </c>
      <c r="L65" s="30">
        <v>13023</v>
      </c>
      <c r="M65" s="30">
        <v>13048</v>
      </c>
      <c r="N65" s="30">
        <v>12933</v>
      </c>
      <c r="O65" s="30">
        <v>12799</v>
      </c>
      <c r="P65" s="30">
        <v>12686</v>
      </c>
      <c r="Q65" s="45">
        <v>12599</v>
      </c>
      <c r="R65" s="26">
        <v>42</v>
      </c>
      <c r="S65" s="50">
        <v>42</v>
      </c>
      <c r="T65" s="51"/>
      <c r="U65" s="3" t="s">
        <v>23</v>
      </c>
      <c r="V65" s="3"/>
      <c r="W65" s="52"/>
      <c r="X65" s="30">
        <v>12537</v>
      </c>
      <c r="Y65" s="30">
        <v>12669</v>
      </c>
      <c r="Z65" s="30">
        <v>12744</v>
      </c>
      <c r="AA65" s="30">
        <v>12730</v>
      </c>
      <c r="AB65" s="30">
        <v>12620</v>
      </c>
      <c r="AC65" s="30">
        <v>12377</v>
      </c>
      <c r="AD65" s="30">
        <v>12335</v>
      </c>
      <c r="AE65" s="30">
        <v>12256</v>
      </c>
      <c r="AF65" s="30">
        <v>12111</v>
      </c>
      <c r="AG65" s="30">
        <v>11989</v>
      </c>
      <c r="AH65" s="30">
        <v>12017</v>
      </c>
      <c r="AI65" s="45">
        <v>11954</v>
      </c>
      <c r="AJ65" s="26">
        <v>42</v>
      </c>
    </row>
    <row r="66" spans="1:36" ht="13.5" customHeight="1">
      <c r="A66" s="50">
        <v>43</v>
      </c>
      <c r="B66" s="51"/>
      <c r="C66" s="3"/>
      <c r="D66" s="3" t="s">
        <v>148</v>
      </c>
      <c r="E66" s="52"/>
      <c r="F66" s="30">
        <v>6080</v>
      </c>
      <c r="G66" s="30">
        <v>6168</v>
      </c>
      <c r="H66" s="30">
        <v>6270</v>
      </c>
      <c r="I66" s="30">
        <v>6324</v>
      </c>
      <c r="J66" s="30">
        <v>6380</v>
      </c>
      <c r="K66" s="30">
        <v>6377</v>
      </c>
      <c r="L66" s="30">
        <v>6471</v>
      </c>
      <c r="M66" s="30">
        <v>6526</v>
      </c>
      <c r="N66" s="30">
        <v>6485</v>
      </c>
      <c r="O66" s="30">
        <v>6446</v>
      </c>
      <c r="P66" s="30">
        <v>6407</v>
      </c>
      <c r="Q66" s="45">
        <v>6368</v>
      </c>
      <c r="R66" s="26">
        <v>43</v>
      </c>
      <c r="S66" s="50">
        <v>43</v>
      </c>
      <c r="T66" s="51"/>
      <c r="U66" s="3"/>
      <c r="V66" s="3" t="s">
        <v>148</v>
      </c>
      <c r="W66" s="52"/>
      <c r="X66" s="30">
        <v>6329</v>
      </c>
      <c r="Y66" s="30">
        <v>6366</v>
      </c>
      <c r="Z66" s="30">
        <v>6389</v>
      </c>
      <c r="AA66" s="30">
        <v>6381</v>
      </c>
      <c r="AB66" s="30">
        <v>6349</v>
      </c>
      <c r="AC66" s="30">
        <v>6226</v>
      </c>
      <c r="AD66" s="30">
        <v>6210</v>
      </c>
      <c r="AE66" s="30">
        <v>6210</v>
      </c>
      <c r="AF66" s="30">
        <v>6160</v>
      </c>
      <c r="AG66" s="30">
        <v>6128</v>
      </c>
      <c r="AH66" s="30">
        <v>6151</v>
      </c>
      <c r="AI66" s="45">
        <v>6104</v>
      </c>
      <c r="AJ66" s="26">
        <v>43</v>
      </c>
    </row>
    <row r="67" spans="1:36" ht="12" customHeight="1">
      <c r="A67" s="50"/>
      <c r="B67" s="51"/>
      <c r="C67" s="3"/>
      <c r="D67" s="3"/>
      <c r="E67" s="52"/>
      <c r="Q67" s="42"/>
      <c r="R67" s="25"/>
      <c r="S67" s="50"/>
      <c r="T67" s="51"/>
      <c r="U67" s="3"/>
      <c r="V67" s="3"/>
      <c r="W67" s="52"/>
      <c r="AI67" s="42"/>
      <c r="AJ67" s="25"/>
    </row>
    <row r="68" spans="1:36"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ht="13.5" customHeight="1">
      <c r="A69" s="50">
        <v>44</v>
      </c>
      <c r="B69" s="51"/>
      <c r="C69" s="3"/>
      <c r="D69" s="47" t="s">
        <v>156</v>
      </c>
      <c r="E69" s="52"/>
      <c r="F69" s="30">
        <v>169</v>
      </c>
      <c r="G69" s="30">
        <v>179</v>
      </c>
      <c r="H69" s="30">
        <v>195</v>
      </c>
      <c r="I69" s="30">
        <v>204</v>
      </c>
      <c r="J69" s="30">
        <v>230</v>
      </c>
      <c r="K69" s="30">
        <v>256</v>
      </c>
      <c r="L69" s="30">
        <v>272</v>
      </c>
      <c r="M69" s="30">
        <v>275</v>
      </c>
      <c r="N69" s="30">
        <v>298</v>
      </c>
      <c r="O69" s="30">
        <v>287</v>
      </c>
      <c r="P69" s="30">
        <v>301</v>
      </c>
      <c r="Q69" s="45">
        <v>291</v>
      </c>
      <c r="R69" s="26">
        <v>44</v>
      </c>
      <c r="S69" s="50">
        <v>44</v>
      </c>
      <c r="T69" s="51"/>
      <c r="U69" s="3"/>
      <c r="V69" s="47" t="s">
        <v>156</v>
      </c>
      <c r="W69" s="52"/>
      <c r="X69" s="30">
        <v>285</v>
      </c>
      <c r="Y69" s="30">
        <v>267</v>
      </c>
      <c r="Z69" s="30">
        <v>274</v>
      </c>
      <c r="AA69" s="30">
        <v>294</v>
      </c>
      <c r="AB69" s="30">
        <v>339</v>
      </c>
      <c r="AC69" s="30">
        <v>349</v>
      </c>
      <c r="AD69" s="30">
        <v>349</v>
      </c>
      <c r="AE69" s="30">
        <v>355</v>
      </c>
      <c r="AF69" s="30">
        <v>359</v>
      </c>
      <c r="AG69" s="30">
        <v>365</v>
      </c>
      <c r="AH69" s="30">
        <v>347</v>
      </c>
      <c r="AI69" s="45">
        <v>327</v>
      </c>
      <c r="AJ69" s="26">
        <v>44</v>
      </c>
    </row>
    <row r="70" spans="1:36" ht="13.5" customHeight="1">
      <c r="A70" s="50">
        <v>45</v>
      </c>
      <c r="B70" s="51"/>
      <c r="C70" s="3"/>
      <c r="D70" s="47" t="s">
        <v>24</v>
      </c>
      <c r="E70" s="52"/>
      <c r="F70" s="30">
        <v>14</v>
      </c>
      <c r="G70" s="30">
        <v>16</v>
      </c>
      <c r="H70" s="30">
        <v>18</v>
      </c>
      <c r="I70" s="30">
        <v>18</v>
      </c>
      <c r="J70" s="30">
        <v>21</v>
      </c>
      <c r="K70" s="30">
        <v>21</v>
      </c>
      <c r="L70" s="30">
        <v>26</v>
      </c>
      <c r="M70" s="30">
        <v>25</v>
      </c>
      <c r="N70" s="30">
        <v>26</v>
      </c>
      <c r="O70" s="30">
        <v>24</v>
      </c>
      <c r="P70" s="30">
        <v>24</v>
      </c>
      <c r="Q70" s="45">
        <v>22</v>
      </c>
      <c r="R70" s="26">
        <v>45</v>
      </c>
      <c r="S70" s="50">
        <v>45</v>
      </c>
      <c r="T70" s="51"/>
      <c r="U70" s="3"/>
      <c r="V70" s="47" t="s">
        <v>24</v>
      </c>
      <c r="W70" s="52"/>
      <c r="X70" s="30">
        <v>17</v>
      </c>
      <c r="Y70" s="30">
        <v>20</v>
      </c>
      <c r="Z70" s="30">
        <v>39</v>
      </c>
      <c r="AA70" s="30">
        <v>70</v>
      </c>
      <c r="AB70" s="30">
        <v>85</v>
      </c>
      <c r="AC70" s="30">
        <v>94</v>
      </c>
      <c r="AD70" s="30">
        <v>97</v>
      </c>
      <c r="AE70" s="30">
        <v>104</v>
      </c>
      <c r="AF70" s="30">
        <v>102</v>
      </c>
      <c r="AG70" s="30">
        <v>99</v>
      </c>
      <c r="AH70" s="30">
        <v>105</v>
      </c>
      <c r="AI70" s="45">
        <v>103</v>
      </c>
      <c r="AJ70" s="26">
        <v>45</v>
      </c>
    </row>
    <row r="71" spans="1:36" ht="12" customHeight="1">
      <c r="A71" s="50"/>
      <c r="B71" s="51"/>
      <c r="C71" s="3"/>
      <c r="D71" s="3"/>
      <c r="E71" s="52"/>
      <c r="Q71" s="42"/>
      <c r="R71" s="25"/>
      <c r="S71" s="50"/>
      <c r="T71" s="51"/>
      <c r="U71" s="3"/>
      <c r="V71" s="3"/>
      <c r="W71" s="52"/>
      <c r="AI71" s="42"/>
      <c r="AJ71" s="25"/>
    </row>
    <row r="72" spans="1:36" ht="13.5" customHeight="1">
      <c r="A72" s="50">
        <v>46</v>
      </c>
      <c r="B72" s="51"/>
      <c r="C72" s="47" t="s">
        <v>149</v>
      </c>
      <c r="D72" s="3"/>
      <c r="E72" s="52"/>
      <c r="F72" s="30">
        <v>192</v>
      </c>
      <c r="G72" s="30">
        <v>185</v>
      </c>
      <c r="H72" s="30">
        <v>158</v>
      </c>
      <c r="I72" s="30">
        <v>168</v>
      </c>
      <c r="J72" s="30">
        <v>166</v>
      </c>
      <c r="K72" s="30">
        <v>174</v>
      </c>
      <c r="L72" s="30">
        <v>191</v>
      </c>
      <c r="M72" s="30">
        <v>181</v>
      </c>
      <c r="N72" s="30">
        <v>192</v>
      </c>
      <c r="O72" s="30">
        <v>230</v>
      </c>
      <c r="P72" s="30">
        <v>255</v>
      </c>
      <c r="Q72" s="45">
        <v>186</v>
      </c>
      <c r="R72" s="26">
        <v>46</v>
      </c>
      <c r="S72" s="50">
        <v>46</v>
      </c>
      <c r="T72" s="51"/>
      <c r="U72" s="47" t="s">
        <v>149</v>
      </c>
      <c r="V72" s="3"/>
      <c r="W72" s="52"/>
      <c r="X72" s="30">
        <v>175</v>
      </c>
      <c r="Y72" s="30">
        <v>181</v>
      </c>
      <c r="Z72" s="30">
        <v>204</v>
      </c>
      <c r="AA72" s="30">
        <v>201</v>
      </c>
      <c r="AB72" s="30">
        <v>197</v>
      </c>
      <c r="AC72" s="30">
        <v>188</v>
      </c>
      <c r="AD72" s="30">
        <v>191</v>
      </c>
      <c r="AE72" s="30">
        <v>188</v>
      </c>
      <c r="AF72" s="30">
        <v>191</v>
      </c>
      <c r="AG72" s="30">
        <v>209</v>
      </c>
      <c r="AH72" s="30">
        <v>226</v>
      </c>
      <c r="AI72" s="45">
        <v>245</v>
      </c>
      <c r="AJ72" s="26">
        <v>46</v>
      </c>
    </row>
    <row r="73" spans="1:36"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ht="13.5" customHeight="1">
      <c r="A74" s="50">
        <v>47</v>
      </c>
      <c r="B74" s="51"/>
      <c r="C74" s="3"/>
      <c r="D74" s="47" t="s">
        <v>173</v>
      </c>
      <c r="E74" s="52"/>
      <c r="F74" s="30">
        <v>22</v>
      </c>
      <c r="G74" s="30">
        <v>23</v>
      </c>
      <c r="H74" s="30">
        <v>18</v>
      </c>
      <c r="I74" s="30">
        <v>27</v>
      </c>
      <c r="J74" s="30">
        <v>33</v>
      </c>
      <c r="K74" s="30">
        <v>32</v>
      </c>
      <c r="L74" s="30">
        <v>33</v>
      </c>
      <c r="M74" s="30">
        <v>38</v>
      </c>
      <c r="N74" s="30">
        <v>61</v>
      </c>
      <c r="O74" s="30">
        <v>89</v>
      </c>
      <c r="P74" s="30">
        <v>101</v>
      </c>
      <c r="Q74" s="45">
        <v>97</v>
      </c>
      <c r="R74" s="26">
        <v>47</v>
      </c>
      <c r="S74" s="50">
        <v>47</v>
      </c>
      <c r="T74" s="51"/>
      <c r="U74" s="3"/>
      <c r="V74" s="47" t="s">
        <v>157</v>
      </c>
      <c r="W74" s="52"/>
      <c r="X74" s="30">
        <v>109</v>
      </c>
      <c r="Y74" s="30">
        <v>112</v>
      </c>
      <c r="Z74" s="30">
        <v>111</v>
      </c>
      <c r="AA74" s="30">
        <v>96</v>
      </c>
      <c r="AB74" s="30">
        <v>90</v>
      </c>
      <c r="AC74" s="30">
        <v>92</v>
      </c>
      <c r="AD74" s="30">
        <v>90</v>
      </c>
      <c r="AE74" s="30">
        <v>94</v>
      </c>
      <c r="AF74" s="30">
        <v>85</v>
      </c>
      <c r="AG74" s="30">
        <v>68</v>
      </c>
      <c r="AH74" s="30">
        <v>66</v>
      </c>
      <c r="AI74" s="45">
        <v>86</v>
      </c>
      <c r="AJ74" s="26">
        <v>47</v>
      </c>
    </row>
    <row r="75" spans="1:36" ht="13.5" customHeight="1">
      <c r="A75" s="50">
        <v>48</v>
      </c>
      <c r="B75" s="51"/>
      <c r="C75" s="3"/>
      <c r="D75" s="47" t="s">
        <v>174</v>
      </c>
      <c r="E75" s="52"/>
      <c r="F75" s="30">
        <v>170</v>
      </c>
      <c r="G75" s="30">
        <v>162</v>
      </c>
      <c r="H75" s="30">
        <v>140</v>
      </c>
      <c r="I75" s="30">
        <v>141</v>
      </c>
      <c r="J75" s="30">
        <v>133</v>
      </c>
      <c r="K75" s="30">
        <v>142</v>
      </c>
      <c r="L75" s="30">
        <v>158</v>
      </c>
      <c r="M75" s="30">
        <v>143</v>
      </c>
      <c r="N75" s="30">
        <v>131</v>
      </c>
      <c r="O75" s="30">
        <v>141</v>
      </c>
      <c r="P75" s="30">
        <v>154</v>
      </c>
      <c r="Q75" s="45">
        <v>89</v>
      </c>
      <c r="R75" s="26">
        <v>48</v>
      </c>
      <c r="S75" s="50">
        <v>48</v>
      </c>
      <c r="T75" s="51"/>
      <c r="U75" s="3"/>
      <c r="V75" s="47" t="s">
        <v>174</v>
      </c>
      <c r="W75" s="52"/>
      <c r="X75" s="30">
        <v>66</v>
      </c>
      <c r="Y75" s="30">
        <v>69</v>
      </c>
      <c r="Z75" s="30">
        <v>93</v>
      </c>
      <c r="AA75" s="30">
        <v>105</v>
      </c>
      <c r="AB75" s="30">
        <v>107</v>
      </c>
      <c r="AC75" s="30">
        <v>96</v>
      </c>
      <c r="AD75" s="30">
        <v>101</v>
      </c>
      <c r="AE75" s="30">
        <v>94</v>
      </c>
      <c r="AF75" s="30">
        <v>106</v>
      </c>
      <c r="AG75" s="30">
        <v>141</v>
      </c>
      <c r="AH75" s="30">
        <v>160</v>
      </c>
      <c r="AI75" s="45">
        <v>159</v>
      </c>
      <c r="AJ75" s="26">
        <v>48</v>
      </c>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14"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xl/worksheets/sheet9.xml><?xml version="1.0" encoding="utf-8"?>
<worksheet xmlns="http://schemas.openxmlformats.org/spreadsheetml/2006/main" xmlns:r="http://schemas.openxmlformats.org/officeDocument/2006/relationships">
  <sheetPr codeName="Tabelle3"/>
  <dimension ref="A1:AJ80"/>
  <sheetViews>
    <sheetView zoomScale="75" zoomScaleNormal="75" zoomScaleSheetLayoutView="75" workbookViewId="0" topLeftCell="A1">
      <selection activeCell="A1" sqref="A1"/>
    </sheetView>
  </sheetViews>
  <sheetFormatPr defaultColWidth="11.421875" defaultRowHeight="12.75"/>
  <cols>
    <col min="1" max="1" width="6.7109375" style="28" customWidth="1"/>
    <col min="2" max="2" width="1.7109375" style="28" customWidth="1"/>
    <col min="3" max="3" width="2.421875" style="28" customWidth="1"/>
    <col min="4" max="4" width="2.57421875" style="28" customWidth="1"/>
    <col min="5" max="5" width="52.421875" style="28" customWidth="1"/>
    <col min="6" max="8" width="13.7109375" style="28" customWidth="1"/>
    <col min="9" max="9" width="13.57421875" style="28" customWidth="1"/>
    <col min="10" max="13" width="13.7109375" style="28" customWidth="1"/>
    <col min="14" max="17" width="14.7109375" style="28" customWidth="1"/>
    <col min="18" max="19" width="6.7109375" style="28" customWidth="1"/>
    <col min="20" max="20" width="1.7109375" style="28" customWidth="1"/>
    <col min="21" max="21" width="2.421875" style="28" customWidth="1"/>
    <col min="22" max="22" width="2.8515625" style="28" customWidth="1"/>
    <col min="23" max="23" width="52.421875" style="28" customWidth="1"/>
    <col min="24" max="31" width="13.7109375" style="28" customWidth="1"/>
    <col min="32" max="35" width="14.7109375" style="28" customWidth="1"/>
    <col min="36" max="36" width="6.7109375" style="28" customWidth="1"/>
    <col min="37" max="16384" width="11.421875" style="28" customWidth="1"/>
  </cols>
  <sheetData>
    <row r="1" spans="9:28" s="59" customFormat="1" ht="14.25">
      <c r="I1" s="60" t="s">
        <v>104</v>
      </c>
      <c r="J1" s="59" t="s">
        <v>169</v>
      </c>
      <c r="AA1" s="60" t="s">
        <v>104</v>
      </c>
      <c r="AB1" s="59" t="s">
        <v>169</v>
      </c>
    </row>
    <row r="2" spans="1:36" s="18" customFormat="1" ht="12.7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s="18" customFormat="1" ht="25.5" customHeight="1">
      <c r="A3" s="41" t="s">
        <v>27</v>
      </c>
      <c r="B3" s="24"/>
      <c r="C3" s="86" t="s">
        <v>0</v>
      </c>
      <c r="D3" s="86"/>
      <c r="E3" s="87"/>
      <c r="F3" s="39" t="s">
        <v>91</v>
      </c>
      <c r="G3" s="31" t="s">
        <v>92</v>
      </c>
      <c r="H3" s="31" t="s">
        <v>93</v>
      </c>
      <c r="I3" s="33" t="s">
        <v>94</v>
      </c>
      <c r="J3" s="37" t="s">
        <v>95</v>
      </c>
      <c r="K3" s="32" t="s">
        <v>96</v>
      </c>
      <c r="L3" s="32" t="s">
        <v>97</v>
      </c>
      <c r="M3" s="32" t="s">
        <v>98</v>
      </c>
      <c r="N3" s="32" t="s">
        <v>99</v>
      </c>
      <c r="O3" s="32" t="s">
        <v>100</v>
      </c>
      <c r="P3" s="32" t="s">
        <v>101</v>
      </c>
      <c r="Q3" s="32" t="s">
        <v>102</v>
      </c>
      <c r="R3" s="38" t="s">
        <v>27</v>
      </c>
      <c r="S3" s="34" t="s">
        <v>27</v>
      </c>
      <c r="T3" s="21"/>
      <c r="U3" s="81" t="s">
        <v>0</v>
      </c>
      <c r="V3" s="81"/>
      <c r="W3" s="82"/>
      <c r="X3" s="39" t="s">
        <v>79</v>
      </c>
      <c r="Y3" s="31" t="s">
        <v>82</v>
      </c>
      <c r="Z3" s="31" t="s">
        <v>83</v>
      </c>
      <c r="AA3" s="33" t="s">
        <v>84</v>
      </c>
      <c r="AB3" s="37" t="s">
        <v>85</v>
      </c>
      <c r="AC3" s="37" t="s">
        <v>86</v>
      </c>
      <c r="AD3" s="32" t="s">
        <v>87</v>
      </c>
      <c r="AE3" s="32" t="s">
        <v>81</v>
      </c>
      <c r="AF3" s="32" t="s">
        <v>80</v>
      </c>
      <c r="AG3" s="32" t="s">
        <v>88</v>
      </c>
      <c r="AH3" s="32" t="s">
        <v>89</v>
      </c>
      <c r="AI3" s="32" t="s">
        <v>90</v>
      </c>
      <c r="AJ3" s="43" t="s">
        <v>27</v>
      </c>
    </row>
    <row r="4" spans="1:36" s="18" customFormat="1" ht="7.5" customHeight="1">
      <c r="A4" s="44"/>
      <c r="B4" s="25"/>
      <c r="E4" s="44"/>
      <c r="Q4" s="44"/>
      <c r="R4" s="44"/>
      <c r="S4" s="44"/>
      <c r="T4" s="25"/>
      <c r="W4" s="44"/>
      <c r="AI4" s="44"/>
      <c r="AJ4" s="44"/>
    </row>
    <row r="5" spans="1:36" s="18" customFormat="1" ht="16.5" customHeight="1">
      <c r="A5" s="83" t="s">
        <v>58</v>
      </c>
      <c r="B5" s="83"/>
      <c r="C5" s="83"/>
      <c r="D5" s="83"/>
      <c r="E5" s="83"/>
      <c r="F5" s="83"/>
      <c r="G5" s="83"/>
      <c r="H5" s="83"/>
      <c r="I5" s="83"/>
      <c r="J5" s="83" t="s">
        <v>58</v>
      </c>
      <c r="K5" s="83"/>
      <c r="L5" s="83"/>
      <c r="M5" s="83"/>
      <c r="N5" s="83"/>
      <c r="O5" s="83"/>
      <c r="P5" s="83"/>
      <c r="Q5" s="83"/>
      <c r="R5" s="83"/>
      <c r="S5" s="84" t="s">
        <v>108</v>
      </c>
      <c r="T5" s="84"/>
      <c r="U5" s="84"/>
      <c r="V5" s="84"/>
      <c r="W5" s="84"/>
      <c r="X5" s="84"/>
      <c r="Y5" s="84"/>
      <c r="Z5" s="84"/>
      <c r="AA5" s="84"/>
      <c r="AB5" s="84" t="s">
        <v>108</v>
      </c>
      <c r="AC5" s="84"/>
      <c r="AD5" s="84"/>
      <c r="AE5" s="84"/>
      <c r="AF5" s="84"/>
      <c r="AG5" s="84"/>
      <c r="AH5" s="84"/>
      <c r="AI5" s="84"/>
      <c r="AJ5" s="84"/>
    </row>
    <row r="6" spans="1:36" s="18" customFormat="1" ht="7.5" customHeight="1">
      <c r="A6" s="25"/>
      <c r="B6" s="25"/>
      <c r="E6" s="25"/>
      <c r="Q6" s="25"/>
      <c r="R6" s="25"/>
      <c r="S6" s="25"/>
      <c r="T6" s="25"/>
      <c r="W6" s="25"/>
      <c r="AI6" s="25"/>
      <c r="AJ6" s="25"/>
    </row>
    <row r="7" spans="1:36" s="18" customFormat="1" ht="13.5" customHeight="1">
      <c r="A7" s="50">
        <v>1</v>
      </c>
      <c r="B7" s="51"/>
      <c r="C7" s="3" t="s">
        <v>1</v>
      </c>
      <c r="D7" s="3"/>
      <c r="E7" s="52"/>
      <c r="F7" s="30">
        <v>5840</v>
      </c>
      <c r="G7" s="30">
        <v>6043</v>
      </c>
      <c r="H7" s="30">
        <v>6066</v>
      </c>
      <c r="I7" s="30">
        <v>5824</v>
      </c>
      <c r="J7" s="30">
        <v>5335</v>
      </c>
      <c r="K7" s="30">
        <v>5211</v>
      </c>
      <c r="L7" s="30">
        <v>5276</v>
      </c>
      <c r="M7" s="30">
        <v>5402</v>
      </c>
      <c r="N7" s="30">
        <v>5774</v>
      </c>
      <c r="O7" s="30">
        <v>5558</v>
      </c>
      <c r="P7" s="30">
        <v>5471</v>
      </c>
      <c r="Q7" s="45">
        <v>5592</v>
      </c>
      <c r="R7" s="26">
        <v>1</v>
      </c>
      <c r="S7" s="50">
        <v>1</v>
      </c>
      <c r="T7" s="51"/>
      <c r="U7" s="3" t="s">
        <v>1</v>
      </c>
      <c r="V7" s="3"/>
      <c r="W7" s="52"/>
      <c r="X7" s="30">
        <v>6020</v>
      </c>
      <c r="Y7" s="30">
        <v>5935</v>
      </c>
      <c r="Z7" s="30">
        <v>5868</v>
      </c>
      <c r="AA7" s="30">
        <v>5847</v>
      </c>
      <c r="AB7" s="30">
        <v>5633</v>
      </c>
      <c r="AC7" s="30">
        <v>5382</v>
      </c>
      <c r="AD7" s="30">
        <v>5343</v>
      </c>
      <c r="AE7" s="30">
        <v>5391</v>
      </c>
      <c r="AF7" s="30">
        <v>5236</v>
      </c>
      <c r="AG7" s="30">
        <v>4843</v>
      </c>
      <c r="AH7" s="30">
        <v>4689</v>
      </c>
      <c r="AI7" s="45">
        <v>4573</v>
      </c>
      <c r="AJ7" s="26">
        <v>1</v>
      </c>
    </row>
    <row r="8" spans="1:36" s="18" customFormat="1" ht="13.5" customHeight="1">
      <c r="A8" s="50"/>
      <c r="B8" s="51"/>
      <c r="C8" s="3"/>
      <c r="D8" s="3" t="s">
        <v>151</v>
      </c>
      <c r="E8" s="52"/>
      <c r="F8" s="30"/>
      <c r="G8" s="30"/>
      <c r="H8" s="30"/>
      <c r="I8" s="30"/>
      <c r="J8" s="30"/>
      <c r="K8" s="30"/>
      <c r="L8" s="30"/>
      <c r="M8" s="30"/>
      <c r="N8" s="30"/>
      <c r="O8" s="30"/>
      <c r="P8" s="30"/>
      <c r="Q8" s="45"/>
      <c r="R8" s="26"/>
      <c r="S8" s="50"/>
      <c r="T8" s="51"/>
      <c r="U8" s="3"/>
      <c r="V8" s="3" t="s">
        <v>151</v>
      </c>
      <c r="W8" s="52"/>
      <c r="X8" s="30"/>
      <c r="Y8" s="30"/>
      <c r="Z8" s="30"/>
      <c r="AA8" s="30"/>
      <c r="AB8" s="30"/>
      <c r="AC8" s="30"/>
      <c r="AD8" s="30"/>
      <c r="AE8" s="30"/>
      <c r="AF8" s="30"/>
      <c r="AG8" s="30"/>
      <c r="AH8" s="30"/>
      <c r="AI8" s="45"/>
      <c r="AJ8" s="26"/>
    </row>
    <row r="9" spans="1:36" s="18" customFormat="1" ht="13.5" customHeight="1">
      <c r="A9" s="50">
        <v>2</v>
      </c>
      <c r="B9" s="51"/>
      <c r="C9" s="3"/>
      <c r="D9" s="3" t="s">
        <v>2</v>
      </c>
      <c r="E9" s="52"/>
      <c r="F9" s="30">
        <v>3194</v>
      </c>
      <c r="G9" s="30">
        <v>3341</v>
      </c>
      <c r="H9" s="30">
        <v>3337</v>
      </c>
      <c r="I9" s="30">
        <v>3125</v>
      </c>
      <c r="J9" s="30">
        <v>2836</v>
      </c>
      <c r="K9" s="30">
        <v>2789</v>
      </c>
      <c r="L9" s="30">
        <v>2751</v>
      </c>
      <c r="M9" s="30">
        <v>2758</v>
      </c>
      <c r="N9" s="30">
        <v>2958</v>
      </c>
      <c r="O9" s="30">
        <v>2838</v>
      </c>
      <c r="P9" s="30">
        <v>2773</v>
      </c>
      <c r="Q9" s="45">
        <v>2842</v>
      </c>
      <c r="R9" s="26">
        <v>2</v>
      </c>
      <c r="S9" s="50">
        <v>2</v>
      </c>
      <c r="T9" s="51"/>
      <c r="U9" s="3"/>
      <c r="V9" s="3" t="s">
        <v>2</v>
      </c>
      <c r="W9" s="52"/>
      <c r="X9" s="30">
        <v>3144</v>
      </c>
      <c r="Y9" s="30">
        <v>3139</v>
      </c>
      <c r="Z9" s="30">
        <v>3140</v>
      </c>
      <c r="AA9" s="30">
        <v>3049</v>
      </c>
      <c r="AB9" s="30">
        <v>2955</v>
      </c>
      <c r="AC9" s="30">
        <v>2808</v>
      </c>
      <c r="AD9" s="30">
        <v>2766</v>
      </c>
      <c r="AE9" s="30">
        <v>2749</v>
      </c>
      <c r="AF9" s="30">
        <v>2640</v>
      </c>
      <c r="AG9" s="30">
        <v>2422</v>
      </c>
      <c r="AH9" s="30">
        <v>2353</v>
      </c>
      <c r="AI9" s="45">
        <v>2327</v>
      </c>
      <c r="AJ9" s="26">
        <v>2</v>
      </c>
    </row>
    <row r="10" spans="1:36" s="18" customFormat="1" ht="13.5" customHeight="1">
      <c r="A10" s="50">
        <v>3</v>
      </c>
      <c r="B10" s="51"/>
      <c r="C10" s="3"/>
      <c r="D10" s="3" t="s">
        <v>3</v>
      </c>
      <c r="E10" s="52"/>
      <c r="F10" s="30">
        <v>2646</v>
      </c>
      <c r="G10" s="30">
        <v>2702</v>
      </c>
      <c r="H10" s="30">
        <v>2729</v>
      </c>
      <c r="I10" s="30">
        <v>2699</v>
      </c>
      <c r="J10" s="30">
        <v>2499</v>
      </c>
      <c r="K10" s="30">
        <v>2422</v>
      </c>
      <c r="L10" s="30">
        <v>2525</v>
      </c>
      <c r="M10" s="30">
        <v>2644</v>
      </c>
      <c r="N10" s="30">
        <v>2816</v>
      </c>
      <c r="O10" s="30">
        <v>2720</v>
      </c>
      <c r="P10" s="30">
        <v>2698</v>
      </c>
      <c r="Q10" s="45">
        <v>2750</v>
      </c>
      <c r="R10" s="26">
        <v>3</v>
      </c>
      <c r="S10" s="50">
        <v>3</v>
      </c>
      <c r="T10" s="51"/>
      <c r="U10" s="3"/>
      <c r="V10" s="3" t="s">
        <v>3</v>
      </c>
      <c r="W10" s="52"/>
      <c r="X10" s="30">
        <v>2876</v>
      </c>
      <c r="Y10" s="30">
        <v>2796</v>
      </c>
      <c r="Z10" s="30">
        <v>2728</v>
      </c>
      <c r="AA10" s="30">
        <v>2798</v>
      </c>
      <c r="AB10" s="30">
        <v>2678</v>
      </c>
      <c r="AC10" s="30">
        <v>2574</v>
      </c>
      <c r="AD10" s="30">
        <v>2577</v>
      </c>
      <c r="AE10" s="30">
        <v>2642</v>
      </c>
      <c r="AF10" s="30">
        <v>2596</v>
      </c>
      <c r="AG10" s="30">
        <v>2421</v>
      </c>
      <c r="AH10" s="30">
        <v>2336</v>
      </c>
      <c r="AI10" s="45">
        <v>2246</v>
      </c>
      <c r="AJ10" s="26">
        <v>3</v>
      </c>
    </row>
    <row r="11" spans="1:36" s="18" customFormat="1" ht="13.5" customHeight="1">
      <c r="A11" s="50">
        <v>4</v>
      </c>
      <c r="B11" s="51"/>
      <c r="C11" s="3"/>
      <c r="D11" s="3" t="s">
        <v>4</v>
      </c>
      <c r="E11" s="52"/>
      <c r="F11" s="30">
        <v>97</v>
      </c>
      <c r="G11" s="30">
        <v>83</v>
      </c>
      <c r="H11" s="30">
        <v>79</v>
      </c>
      <c r="I11" s="30">
        <v>72</v>
      </c>
      <c r="J11" s="30">
        <v>60</v>
      </c>
      <c r="K11" s="30">
        <v>64</v>
      </c>
      <c r="L11" s="30">
        <v>98</v>
      </c>
      <c r="M11" s="30">
        <v>106</v>
      </c>
      <c r="N11" s="30">
        <v>131</v>
      </c>
      <c r="O11" s="30">
        <v>76</v>
      </c>
      <c r="P11" s="30">
        <v>78</v>
      </c>
      <c r="Q11" s="45">
        <v>69</v>
      </c>
      <c r="R11" s="26">
        <v>4</v>
      </c>
      <c r="S11" s="50">
        <v>4</v>
      </c>
      <c r="T11" s="51"/>
      <c r="U11" s="3"/>
      <c r="V11" s="3" t="s">
        <v>4</v>
      </c>
      <c r="W11" s="52"/>
      <c r="X11" s="63">
        <v>71</v>
      </c>
      <c r="Y11" s="63">
        <v>62</v>
      </c>
      <c r="Z11" s="63">
        <v>59</v>
      </c>
      <c r="AA11" s="63">
        <v>59</v>
      </c>
      <c r="AB11" s="63">
        <v>56</v>
      </c>
      <c r="AC11" s="63">
        <v>49</v>
      </c>
      <c r="AD11" s="63">
        <v>53</v>
      </c>
      <c r="AE11" s="63">
        <v>87</v>
      </c>
      <c r="AF11" s="63">
        <v>87</v>
      </c>
      <c r="AG11" s="63">
        <v>50</v>
      </c>
      <c r="AH11" s="63">
        <v>43</v>
      </c>
      <c r="AI11" s="45">
        <v>42</v>
      </c>
      <c r="AJ11" s="26">
        <v>4</v>
      </c>
    </row>
    <row r="12" spans="1:36" s="18" customFormat="1" ht="13.5" customHeight="1">
      <c r="A12" s="50">
        <v>5</v>
      </c>
      <c r="B12" s="51"/>
      <c r="C12" s="3"/>
      <c r="D12" s="3" t="s">
        <v>5</v>
      </c>
      <c r="E12" s="52"/>
      <c r="F12" s="30">
        <v>698</v>
      </c>
      <c r="G12" s="30">
        <v>692</v>
      </c>
      <c r="H12" s="30">
        <v>648</v>
      </c>
      <c r="I12" s="30">
        <v>578</v>
      </c>
      <c r="J12" s="30">
        <v>517</v>
      </c>
      <c r="K12" s="30">
        <v>499</v>
      </c>
      <c r="L12" s="30">
        <v>622</v>
      </c>
      <c r="M12" s="30">
        <v>717</v>
      </c>
      <c r="N12" s="30">
        <v>748</v>
      </c>
      <c r="O12" s="30">
        <v>573</v>
      </c>
      <c r="P12" s="30">
        <v>586</v>
      </c>
      <c r="Q12" s="45">
        <v>583</v>
      </c>
      <c r="R12" s="26">
        <v>5</v>
      </c>
      <c r="S12" s="50">
        <v>5</v>
      </c>
      <c r="T12" s="51"/>
      <c r="U12" s="3"/>
      <c r="V12" s="3" t="s">
        <v>5</v>
      </c>
      <c r="W12" s="52"/>
      <c r="X12" s="63">
        <v>600</v>
      </c>
      <c r="Y12" s="63">
        <v>578</v>
      </c>
      <c r="Z12" s="63">
        <v>608</v>
      </c>
      <c r="AA12" s="63">
        <v>575</v>
      </c>
      <c r="AB12" s="63">
        <v>556</v>
      </c>
      <c r="AC12" s="63">
        <v>513</v>
      </c>
      <c r="AD12" s="63">
        <v>563</v>
      </c>
      <c r="AE12" s="63">
        <v>639</v>
      </c>
      <c r="AF12" s="63">
        <v>667</v>
      </c>
      <c r="AG12" s="63">
        <v>494</v>
      </c>
      <c r="AH12" s="63">
        <v>449</v>
      </c>
      <c r="AI12" s="45">
        <v>431</v>
      </c>
      <c r="AJ12" s="26">
        <v>5</v>
      </c>
    </row>
    <row r="13" spans="1:36" s="18" customFormat="1" ht="13.5" customHeight="1">
      <c r="A13" s="50">
        <v>6</v>
      </c>
      <c r="B13" s="51"/>
      <c r="C13" s="3"/>
      <c r="D13" s="3"/>
      <c r="E13" s="54" t="s">
        <v>167</v>
      </c>
      <c r="F13" s="40">
        <v>46</v>
      </c>
      <c r="G13" s="40">
        <v>49</v>
      </c>
      <c r="H13" s="40">
        <v>60</v>
      </c>
      <c r="I13" s="40">
        <v>44</v>
      </c>
      <c r="J13" s="40">
        <v>36</v>
      </c>
      <c r="K13" s="40">
        <v>39</v>
      </c>
      <c r="L13" s="40">
        <v>35</v>
      </c>
      <c r="M13" s="40">
        <v>38</v>
      </c>
      <c r="N13" s="40">
        <v>33</v>
      </c>
      <c r="O13" s="40">
        <v>25</v>
      </c>
      <c r="P13" s="40">
        <v>29</v>
      </c>
      <c r="Q13" s="49">
        <v>31</v>
      </c>
      <c r="R13" s="26">
        <v>6</v>
      </c>
      <c r="S13" s="50">
        <v>6</v>
      </c>
      <c r="T13" s="51"/>
      <c r="U13" s="3"/>
      <c r="V13" s="3"/>
      <c r="W13" s="54" t="s">
        <v>167</v>
      </c>
      <c r="X13" s="64">
        <v>32</v>
      </c>
      <c r="Y13" s="64">
        <v>45</v>
      </c>
      <c r="Z13" s="64">
        <v>54</v>
      </c>
      <c r="AA13" s="64">
        <v>41</v>
      </c>
      <c r="AB13" s="64">
        <v>39</v>
      </c>
      <c r="AC13" s="64">
        <v>41</v>
      </c>
      <c r="AD13" s="64">
        <v>39</v>
      </c>
      <c r="AE13" s="64">
        <v>41</v>
      </c>
      <c r="AF13" s="30">
        <v>34</v>
      </c>
      <c r="AG13" s="30">
        <v>24</v>
      </c>
      <c r="AH13" s="30">
        <v>21</v>
      </c>
      <c r="AI13" s="45">
        <v>21</v>
      </c>
      <c r="AJ13" s="26">
        <v>6</v>
      </c>
    </row>
    <row r="14" spans="1:36" s="18" customFormat="1" ht="13.5" customHeight="1">
      <c r="A14" s="50">
        <v>7</v>
      </c>
      <c r="B14" s="51"/>
      <c r="C14" s="3"/>
      <c r="D14" s="3" t="s">
        <v>145</v>
      </c>
      <c r="E14" s="52"/>
      <c r="F14" s="30">
        <v>809</v>
      </c>
      <c r="G14" s="30">
        <v>805</v>
      </c>
      <c r="H14" s="30">
        <v>790</v>
      </c>
      <c r="I14" s="30">
        <v>747</v>
      </c>
      <c r="J14" s="30">
        <v>695</v>
      </c>
      <c r="K14" s="30">
        <v>674</v>
      </c>
      <c r="L14" s="30">
        <v>665</v>
      </c>
      <c r="M14" s="30">
        <v>662</v>
      </c>
      <c r="N14" s="30">
        <v>685</v>
      </c>
      <c r="O14" s="30">
        <v>681</v>
      </c>
      <c r="P14" s="30">
        <v>652</v>
      </c>
      <c r="Q14" s="45">
        <v>703</v>
      </c>
      <c r="R14" s="26">
        <v>7</v>
      </c>
      <c r="S14" s="50">
        <v>7</v>
      </c>
      <c r="T14" s="51"/>
      <c r="U14" s="3"/>
      <c r="V14" s="3" t="s">
        <v>145</v>
      </c>
      <c r="W14" s="52"/>
      <c r="X14" s="30">
        <v>741</v>
      </c>
      <c r="Y14" s="30">
        <v>753</v>
      </c>
      <c r="Z14" s="30">
        <v>749</v>
      </c>
      <c r="AA14" s="30">
        <v>768</v>
      </c>
      <c r="AB14" s="30">
        <v>730</v>
      </c>
      <c r="AC14" s="30">
        <v>689</v>
      </c>
      <c r="AD14" s="30">
        <v>673</v>
      </c>
      <c r="AE14" s="30">
        <v>671</v>
      </c>
      <c r="AF14" s="30">
        <v>618</v>
      </c>
      <c r="AG14" s="30">
        <v>593</v>
      </c>
      <c r="AH14" s="30">
        <v>546</v>
      </c>
      <c r="AI14" s="45">
        <v>535</v>
      </c>
      <c r="AJ14" s="26">
        <v>7</v>
      </c>
    </row>
    <row r="15" spans="1:36" s="18" customFormat="1" ht="13.5" customHeight="1">
      <c r="A15" s="50">
        <v>8</v>
      </c>
      <c r="B15" s="51"/>
      <c r="C15" s="3"/>
      <c r="D15" s="47" t="s">
        <v>161</v>
      </c>
      <c r="E15" s="52"/>
      <c r="F15" s="30">
        <v>568</v>
      </c>
      <c r="G15" s="30">
        <v>586</v>
      </c>
      <c r="H15" s="30">
        <v>590</v>
      </c>
      <c r="I15" s="30">
        <v>564</v>
      </c>
      <c r="J15" s="30">
        <v>522</v>
      </c>
      <c r="K15" s="30">
        <v>527</v>
      </c>
      <c r="L15" s="30">
        <v>536</v>
      </c>
      <c r="M15" s="30">
        <v>540</v>
      </c>
      <c r="N15" s="30">
        <v>547</v>
      </c>
      <c r="O15" s="30">
        <v>546</v>
      </c>
      <c r="P15" s="30">
        <v>540</v>
      </c>
      <c r="Q15" s="45">
        <v>538</v>
      </c>
      <c r="R15" s="26">
        <v>8</v>
      </c>
      <c r="S15" s="50">
        <v>8</v>
      </c>
      <c r="T15" s="51"/>
      <c r="U15" s="3"/>
      <c r="V15" s="47" t="s">
        <v>161</v>
      </c>
      <c r="W15" s="52"/>
      <c r="X15" s="30">
        <v>577</v>
      </c>
      <c r="Y15" s="30">
        <v>589</v>
      </c>
      <c r="Z15" s="30">
        <v>569</v>
      </c>
      <c r="AA15" s="30">
        <v>558</v>
      </c>
      <c r="AB15" s="30">
        <v>545</v>
      </c>
      <c r="AC15" s="30">
        <v>503</v>
      </c>
      <c r="AD15" s="30">
        <v>492</v>
      </c>
      <c r="AE15" s="30">
        <v>482</v>
      </c>
      <c r="AF15" s="30">
        <v>437</v>
      </c>
      <c r="AG15" s="30">
        <v>403</v>
      </c>
      <c r="AH15" s="30">
        <v>377</v>
      </c>
      <c r="AI15" s="45">
        <v>379</v>
      </c>
      <c r="AJ15" s="26">
        <v>8</v>
      </c>
    </row>
    <row r="16" spans="1:36" s="18" customFormat="1" ht="13.5" customHeight="1">
      <c r="A16" s="50">
        <v>9</v>
      </c>
      <c r="B16" s="51"/>
      <c r="C16" s="3"/>
      <c r="D16" s="3"/>
      <c r="E16" s="54" t="s">
        <v>152</v>
      </c>
      <c r="F16" s="40">
        <v>562</v>
      </c>
      <c r="G16" s="40">
        <v>578</v>
      </c>
      <c r="H16" s="40">
        <v>583</v>
      </c>
      <c r="I16" s="40">
        <v>562</v>
      </c>
      <c r="J16" s="40">
        <v>519</v>
      </c>
      <c r="K16" s="40">
        <v>521</v>
      </c>
      <c r="L16" s="40">
        <v>528</v>
      </c>
      <c r="M16" s="40">
        <v>530</v>
      </c>
      <c r="N16" s="40">
        <v>536</v>
      </c>
      <c r="O16" s="40">
        <v>540</v>
      </c>
      <c r="P16" s="40">
        <v>534</v>
      </c>
      <c r="Q16" s="49">
        <v>534</v>
      </c>
      <c r="R16" s="26">
        <v>9</v>
      </c>
      <c r="S16" s="50">
        <v>9</v>
      </c>
      <c r="T16" s="51"/>
      <c r="U16" s="3"/>
      <c r="V16" s="3"/>
      <c r="W16" s="54" t="s">
        <v>152</v>
      </c>
      <c r="X16" s="64">
        <v>573</v>
      </c>
      <c r="Y16" s="64">
        <v>586</v>
      </c>
      <c r="Z16" s="64">
        <v>564</v>
      </c>
      <c r="AA16" s="64">
        <v>557</v>
      </c>
      <c r="AB16" s="64">
        <v>543</v>
      </c>
      <c r="AC16" s="64">
        <v>501</v>
      </c>
      <c r="AD16" s="64">
        <v>490</v>
      </c>
      <c r="AE16" s="64">
        <v>475</v>
      </c>
      <c r="AF16" s="30">
        <v>431</v>
      </c>
      <c r="AG16" s="30">
        <v>398</v>
      </c>
      <c r="AH16" s="30">
        <v>372</v>
      </c>
      <c r="AI16" s="45">
        <v>376</v>
      </c>
      <c r="AJ16" s="26">
        <v>9</v>
      </c>
    </row>
    <row r="17" spans="1:36" s="18" customFormat="1" ht="13.5" customHeight="1">
      <c r="A17" s="50">
        <v>10</v>
      </c>
      <c r="B17" s="51"/>
      <c r="C17" s="3"/>
      <c r="D17" s="47" t="s">
        <v>162</v>
      </c>
      <c r="E17" s="52"/>
      <c r="F17" s="30">
        <v>119</v>
      </c>
      <c r="G17" s="30">
        <v>118</v>
      </c>
      <c r="H17" s="30">
        <v>116</v>
      </c>
      <c r="I17" s="30">
        <v>109</v>
      </c>
      <c r="J17" s="30">
        <v>102</v>
      </c>
      <c r="K17" s="30">
        <v>114</v>
      </c>
      <c r="L17" s="30">
        <v>109</v>
      </c>
      <c r="M17" s="30">
        <v>105</v>
      </c>
      <c r="N17" s="30">
        <v>102</v>
      </c>
      <c r="O17" s="30">
        <v>102</v>
      </c>
      <c r="P17" s="30">
        <v>95</v>
      </c>
      <c r="Q17" s="45">
        <v>105</v>
      </c>
      <c r="R17" s="26">
        <v>10</v>
      </c>
      <c r="S17" s="50">
        <v>10</v>
      </c>
      <c r="T17" s="51"/>
      <c r="U17" s="3"/>
      <c r="V17" s="47" t="s">
        <v>162</v>
      </c>
      <c r="W17" s="52"/>
      <c r="X17" s="30">
        <v>110</v>
      </c>
      <c r="Y17" s="30">
        <v>108</v>
      </c>
      <c r="Z17" s="30">
        <v>102</v>
      </c>
      <c r="AA17" s="30">
        <v>96</v>
      </c>
      <c r="AB17" s="30">
        <v>82</v>
      </c>
      <c r="AC17" s="30">
        <v>73</v>
      </c>
      <c r="AD17" s="30">
        <v>75</v>
      </c>
      <c r="AE17" s="30">
        <v>78</v>
      </c>
      <c r="AF17" s="30">
        <v>76</v>
      </c>
      <c r="AG17" s="30">
        <v>78</v>
      </c>
      <c r="AH17" s="30">
        <v>76</v>
      </c>
      <c r="AI17" s="45">
        <v>66</v>
      </c>
      <c r="AJ17" s="26">
        <v>10</v>
      </c>
    </row>
    <row r="18" spans="1:36" s="18" customFormat="1" ht="13.5" customHeight="1">
      <c r="A18" s="50">
        <v>11</v>
      </c>
      <c r="B18" s="51"/>
      <c r="C18" s="3"/>
      <c r="D18" s="3" t="s">
        <v>8</v>
      </c>
      <c r="E18" s="52"/>
      <c r="F18" s="30">
        <v>195</v>
      </c>
      <c r="G18" s="30">
        <v>203</v>
      </c>
      <c r="H18" s="30">
        <v>207</v>
      </c>
      <c r="I18" s="30">
        <v>196</v>
      </c>
      <c r="J18" s="30">
        <v>188</v>
      </c>
      <c r="K18" s="30">
        <v>189</v>
      </c>
      <c r="L18" s="30">
        <v>201</v>
      </c>
      <c r="M18" s="30">
        <v>201</v>
      </c>
      <c r="N18" s="30">
        <v>217</v>
      </c>
      <c r="O18" s="30">
        <v>208</v>
      </c>
      <c r="P18" s="30">
        <v>197</v>
      </c>
      <c r="Q18" s="45">
        <v>199</v>
      </c>
      <c r="R18" s="26">
        <v>11</v>
      </c>
      <c r="S18" s="50">
        <v>11</v>
      </c>
      <c r="T18" s="51"/>
      <c r="U18" s="3"/>
      <c r="V18" s="3" t="s">
        <v>8</v>
      </c>
      <c r="W18" s="52"/>
      <c r="X18" s="30">
        <v>220</v>
      </c>
      <c r="Y18" s="30">
        <v>202</v>
      </c>
      <c r="Z18" s="30">
        <v>209</v>
      </c>
      <c r="AA18" s="30">
        <v>210</v>
      </c>
      <c r="AB18" s="30">
        <v>196</v>
      </c>
      <c r="AC18" s="30">
        <v>194</v>
      </c>
      <c r="AD18" s="30">
        <v>209</v>
      </c>
      <c r="AE18" s="30">
        <v>215</v>
      </c>
      <c r="AF18" s="30">
        <v>209</v>
      </c>
      <c r="AG18" s="30">
        <v>201</v>
      </c>
      <c r="AH18" s="30">
        <v>197</v>
      </c>
      <c r="AI18" s="45">
        <v>202</v>
      </c>
      <c r="AJ18" s="26">
        <v>11</v>
      </c>
    </row>
    <row r="19" spans="1:36" s="18" customFormat="1" ht="12" customHeight="1">
      <c r="A19" s="50"/>
      <c r="B19" s="51"/>
      <c r="C19" s="3"/>
      <c r="D19" s="3"/>
      <c r="E19" s="52"/>
      <c r="Q19" s="42"/>
      <c r="R19" s="25"/>
      <c r="S19" s="50"/>
      <c r="T19" s="51"/>
      <c r="U19" s="3"/>
      <c r="V19" s="3"/>
      <c r="W19" s="52"/>
      <c r="AI19" s="42"/>
      <c r="AJ19" s="25"/>
    </row>
    <row r="20" spans="1:36" s="18" customFormat="1" ht="13.5" customHeight="1">
      <c r="A20" s="50">
        <v>12</v>
      </c>
      <c r="B20" s="51"/>
      <c r="C20" s="3" t="s">
        <v>9</v>
      </c>
      <c r="D20" s="3"/>
      <c r="E20" s="52"/>
      <c r="F20" s="56">
        <v>11.5</v>
      </c>
      <c r="G20" s="56">
        <v>11.9</v>
      </c>
      <c r="H20" s="56">
        <v>12</v>
      </c>
      <c r="I20" s="56">
        <v>11.5</v>
      </c>
      <c r="J20" s="56">
        <v>10.5</v>
      </c>
      <c r="K20" s="56">
        <v>10.3</v>
      </c>
      <c r="L20" s="56">
        <v>10.4</v>
      </c>
      <c r="M20" s="56">
        <v>10.6</v>
      </c>
      <c r="N20" s="56">
        <v>11.4</v>
      </c>
      <c r="O20" s="56">
        <v>10.9</v>
      </c>
      <c r="P20" s="56">
        <v>10.8</v>
      </c>
      <c r="Q20" s="57">
        <v>11</v>
      </c>
      <c r="R20" s="26">
        <v>12</v>
      </c>
      <c r="S20" s="50">
        <v>12</v>
      </c>
      <c r="T20" s="51"/>
      <c r="U20" s="3" t="s">
        <v>9</v>
      </c>
      <c r="V20" s="3"/>
      <c r="W20" s="52"/>
      <c r="X20" s="56">
        <v>11.85739610005909</v>
      </c>
      <c r="Y20" s="56">
        <v>11.68997439432736</v>
      </c>
      <c r="Z20" s="56">
        <v>11.55800669686823</v>
      </c>
      <c r="AA20" s="56">
        <v>11.51664368721686</v>
      </c>
      <c r="AB20" s="56">
        <v>11.192799093925725</v>
      </c>
      <c r="AC20" s="56">
        <v>10.694060842092714</v>
      </c>
      <c r="AD20" s="56">
        <v>10.616567647584796</v>
      </c>
      <c r="AE20" s="56">
        <v>10.711943886979157</v>
      </c>
      <c r="AF20" s="56">
        <v>10.403958113934866</v>
      </c>
      <c r="AG20" s="56">
        <v>9.623065153893537</v>
      </c>
      <c r="AH20" s="56">
        <v>9.317066385836629</v>
      </c>
      <c r="AI20" s="57">
        <v>9.086573807300256</v>
      </c>
      <c r="AJ20" s="26">
        <v>12</v>
      </c>
    </row>
    <row r="21" spans="1:36" s="18" customFormat="1" ht="13.5" customHeight="1">
      <c r="A21" s="50">
        <v>13</v>
      </c>
      <c r="B21" s="51"/>
      <c r="C21" s="3" t="s">
        <v>10</v>
      </c>
      <c r="D21" s="3"/>
      <c r="E21" s="52"/>
      <c r="F21" s="56">
        <v>12.4326740893705</v>
      </c>
      <c r="G21" s="56">
        <v>12.8648372469291</v>
      </c>
      <c r="H21" s="56">
        <v>12.9138015455687</v>
      </c>
      <c r="I21" s="56">
        <v>12.3986119685777</v>
      </c>
      <c r="J21" s="56">
        <v>11.3672682334392</v>
      </c>
      <c r="K21" s="56">
        <v>11.1030618115185</v>
      </c>
      <c r="L21" s="56">
        <v>11.2415571133318</v>
      </c>
      <c r="M21" s="56">
        <v>11.5100249291543</v>
      </c>
      <c r="N21" s="56">
        <v>12.3026441949162</v>
      </c>
      <c r="O21" s="56">
        <v>11.8424136535061</v>
      </c>
      <c r="P21" s="56">
        <v>11.6570430187714</v>
      </c>
      <c r="Q21" s="57">
        <v>11.9148573498391</v>
      </c>
      <c r="R21" s="26">
        <v>13</v>
      </c>
      <c r="S21" s="50">
        <v>13</v>
      </c>
      <c r="T21" s="51"/>
      <c r="U21" s="3" t="s">
        <v>10</v>
      </c>
      <c r="V21" s="3"/>
      <c r="W21" s="52"/>
      <c r="X21" s="56">
        <v>12.826795644855432</v>
      </c>
      <c r="Y21" s="56">
        <v>12.645686404022756</v>
      </c>
      <c r="Z21" s="56">
        <v>12.502929708307587</v>
      </c>
      <c r="AA21" s="56">
        <v>12.458185072337162</v>
      </c>
      <c r="AB21" s="56">
        <v>12.158428663932657</v>
      </c>
      <c r="AC21" s="56">
        <v>11.61666306928556</v>
      </c>
      <c r="AD21" s="56">
        <v>11.532484351392187</v>
      </c>
      <c r="AE21" s="56">
        <v>11.636088927260953</v>
      </c>
      <c r="AF21" s="56">
        <v>11.301532484351393</v>
      </c>
      <c r="AG21" s="56">
        <v>10.453270019425858</v>
      </c>
      <c r="AH21" s="56">
        <v>10.120872005180228</v>
      </c>
      <c r="AI21" s="57">
        <v>9.87049428016404</v>
      </c>
      <c r="AJ21" s="26">
        <v>13</v>
      </c>
    </row>
    <row r="22" spans="1:36" s="18" customFormat="1" ht="13.5" customHeight="1">
      <c r="A22" s="50"/>
      <c r="B22" s="51"/>
      <c r="C22" s="3"/>
      <c r="D22" s="3" t="s">
        <v>151</v>
      </c>
      <c r="E22" s="52"/>
      <c r="F22" s="56"/>
      <c r="G22" s="56"/>
      <c r="H22" s="56"/>
      <c r="I22" s="56"/>
      <c r="J22" s="56"/>
      <c r="K22" s="56"/>
      <c r="L22" s="56"/>
      <c r="M22" s="56"/>
      <c r="N22" s="56"/>
      <c r="O22" s="56"/>
      <c r="P22" s="56"/>
      <c r="Q22" s="57"/>
      <c r="R22" s="26"/>
      <c r="S22" s="50"/>
      <c r="T22" s="51"/>
      <c r="U22" s="3"/>
      <c r="V22" s="3" t="s">
        <v>151</v>
      </c>
      <c r="W22" s="52"/>
      <c r="X22" s="56"/>
      <c r="Y22" s="56"/>
      <c r="Z22" s="56"/>
      <c r="AA22" s="56"/>
      <c r="AB22" s="56"/>
      <c r="AC22" s="56"/>
      <c r="AD22" s="56"/>
      <c r="AE22" s="56"/>
      <c r="AF22" s="56"/>
      <c r="AG22" s="56"/>
      <c r="AH22" s="56"/>
      <c r="AI22" s="57"/>
      <c r="AJ22" s="26"/>
    </row>
    <row r="23" spans="1:36" s="18" customFormat="1" ht="13.5" customHeight="1">
      <c r="A23" s="50">
        <v>14</v>
      </c>
      <c r="B23" s="51"/>
      <c r="C23" s="3"/>
      <c r="D23" s="3" t="s">
        <v>2</v>
      </c>
      <c r="E23" s="52"/>
      <c r="F23" s="56">
        <v>13.5938032005448</v>
      </c>
      <c r="G23" s="56">
        <v>14.2194416070821</v>
      </c>
      <c r="H23" s="56">
        <v>14.2024174327545</v>
      </c>
      <c r="I23" s="56">
        <v>13.3001361933946</v>
      </c>
      <c r="J23" s="56">
        <v>12.0399066015708</v>
      </c>
      <c r="K23" s="56">
        <v>11.8403735937168</v>
      </c>
      <c r="L23" s="56">
        <v>11.6790490341753</v>
      </c>
      <c r="M23" s="56">
        <v>11.7087667161961</v>
      </c>
      <c r="N23" s="56">
        <v>12.5578433453619</v>
      </c>
      <c r="O23" s="56">
        <v>12.0483973678624</v>
      </c>
      <c r="P23" s="56">
        <v>11.7724474633836</v>
      </c>
      <c r="Q23" s="57">
        <v>12.0653789004458</v>
      </c>
      <c r="R23" s="26">
        <v>14</v>
      </c>
      <c r="S23" s="50">
        <v>14</v>
      </c>
      <c r="T23" s="51"/>
      <c r="U23" s="3"/>
      <c r="V23" s="3" t="s">
        <v>2</v>
      </c>
      <c r="W23" s="52"/>
      <c r="X23" s="56">
        <v>13.262576947569519</v>
      </c>
      <c r="Y23" s="56">
        <v>13.266822330715348</v>
      </c>
      <c r="Z23" s="56">
        <v>13.29654001273615</v>
      </c>
      <c r="AA23" s="56">
        <v>12.931437062194865</v>
      </c>
      <c r="AB23" s="56">
        <v>12.788078322647722</v>
      </c>
      <c r="AC23" s="56">
        <v>12.164269623981978</v>
      </c>
      <c r="AD23" s="56">
        <v>11.98232542020447</v>
      </c>
      <c r="AE23" s="56">
        <v>11.908681337723099</v>
      </c>
      <c r="AF23" s="56">
        <v>11.436492808871945</v>
      </c>
      <c r="AG23" s="56">
        <v>10.49211575116964</v>
      </c>
      <c r="AH23" s="56">
        <v>10.193207416392307</v>
      </c>
      <c r="AI23" s="57">
        <v>10.080575290244326</v>
      </c>
      <c r="AJ23" s="26">
        <v>14</v>
      </c>
    </row>
    <row r="24" spans="1:36" s="18" customFormat="1" ht="13.5" customHeight="1">
      <c r="A24" s="50">
        <v>15</v>
      </c>
      <c r="B24" s="51"/>
      <c r="C24" s="3"/>
      <c r="D24" s="3" t="s">
        <v>3</v>
      </c>
      <c r="E24" s="52"/>
      <c r="F24" s="56">
        <v>11.2706052732462</v>
      </c>
      <c r="G24" s="56">
        <v>11.5091366017805</v>
      </c>
      <c r="H24" s="56">
        <v>11.6241427780381</v>
      </c>
      <c r="I24" s="56">
        <v>11.4963581377518</v>
      </c>
      <c r="J24" s="56">
        <v>10.6895371716999</v>
      </c>
      <c r="K24" s="56">
        <v>10.3601676790145</v>
      </c>
      <c r="L24" s="56">
        <v>10.8007528445547</v>
      </c>
      <c r="M24" s="56">
        <v>11.3097784241595</v>
      </c>
      <c r="N24" s="56">
        <v>12.0455128753529</v>
      </c>
      <c r="O24" s="56">
        <v>11.6348703909659</v>
      </c>
      <c r="P24" s="56">
        <v>11.5407648216272</v>
      </c>
      <c r="Q24" s="57">
        <v>11.7631961673368</v>
      </c>
      <c r="R24" s="26">
        <v>15</v>
      </c>
      <c r="S24" s="50">
        <v>15</v>
      </c>
      <c r="T24" s="51"/>
      <c r="U24" s="3"/>
      <c r="V24" s="3" t="s">
        <v>3</v>
      </c>
      <c r="W24" s="52"/>
      <c r="X24" s="56">
        <v>12.267944221062537</v>
      </c>
      <c r="Y24" s="56">
        <v>12</v>
      </c>
      <c r="Z24" s="56">
        <v>11.656258020361024</v>
      </c>
      <c r="AA24" s="56">
        <v>11.959962357772264</v>
      </c>
      <c r="AB24" s="56">
        <v>11.515959735008172</v>
      </c>
      <c r="AC24" s="56">
        <v>11.068570936935387</v>
      </c>
      <c r="AD24" s="56">
        <v>11.08147638303364</v>
      </c>
      <c r="AE24" s="56">
        <v>11.361094381829131</v>
      </c>
      <c r="AF24" s="56">
        <v>11.163210874989247</v>
      </c>
      <c r="AG24" s="56">
        <v>10.41039318592446</v>
      </c>
      <c r="AH24" s="56">
        <v>10.044738879807278</v>
      </c>
      <c r="AI24" s="57">
        <v>9.66187731222576</v>
      </c>
      <c r="AJ24" s="26">
        <v>15</v>
      </c>
    </row>
    <row r="25" spans="1:36" s="18" customFormat="1" ht="13.5" customHeight="1">
      <c r="A25" s="50">
        <v>16</v>
      </c>
      <c r="B25" s="51"/>
      <c r="C25" s="3"/>
      <c r="D25" s="3" t="s">
        <v>4</v>
      </c>
      <c r="E25" s="52"/>
      <c r="F25" s="56">
        <v>5.96189305470191</v>
      </c>
      <c r="G25" s="56">
        <v>5.10141364474493</v>
      </c>
      <c r="H25" s="56">
        <v>4.85556238475722</v>
      </c>
      <c r="I25" s="56">
        <v>4.42532267977873</v>
      </c>
      <c r="J25" s="56">
        <v>4.18702023726448</v>
      </c>
      <c r="K25" s="56">
        <v>4.46615491974878</v>
      </c>
      <c r="L25" s="56">
        <v>6.83879972086532</v>
      </c>
      <c r="M25" s="56">
        <v>7.39706908583392</v>
      </c>
      <c r="N25" s="56">
        <v>9.14166085136078</v>
      </c>
      <c r="O25" s="56">
        <v>5.30355896720168</v>
      </c>
      <c r="P25" s="56">
        <v>5.44312630844382</v>
      </c>
      <c r="Q25" s="57">
        <v>4.81507327285415</v>
      </c>
      <c r="R25" s="26">
        <v>16</v>
      </c>
      <c r="S25" s="50">
        <v>16</v>
      </c>
      <c r="T25" s="51"/>
      <c r="U25" s="3"/>
      <c r="V25" s="3" t="s">
        <v>4</v>
      </c>
      <c r="W25" s="52"/>
      <c r="X25" s="56">
        <v>4.884856943475227</v>
      </c>
      <c r="Y25" s="56">
        <v>4.326587578506629</v>
      </c>
      <c r="Z25" s="56">
        <v>4.117236566643405</v>
      </c>
      <c r="AA25" s="56">
        <v>4.117236566643405</v>
      </c>
      <c r="AB25" s="56">
        <v>4.658901830282862</v>
      </c>
      <c r="AC25" s="56">
        <v>4.076539101497504</v>
      </c>
      <c r="AD25" s="56">
        <v>4.409317803660566</v>
      </c>
      <c r="AE25" s="56">
        <v>7.23793677204659</v>
      </c>
      <c r="AF25" s="56">
        <v>7.23793677204659</v>
      </c>
      <c r="AG25" s="56">
        <v>4.159733777038269</v>
      </c>
      <c r="AH25" s="56">
        <v>3.577371048252912</v>
      </c>
      <c r="AI25" s="57">
        <v>3.494176372712146</v>
      </c>
      <c r="AJ25" s="26">
        <v>16</v>
      </c>
    </row>
    <row r="26" spans="1:36" s="18" customFormat="1" ht="13.5" customHeight="1">
      <c r="A26" s="50">
        <v>17</v>
      </c>
      <c r="B26" s="51"/>
      <c r="C26" s="3"/>
      <c r="D26" s="3" t="s">
        <v>5</v>
      </c>
      <c r="E26" s="52"/>
      <c r="F26" s="56">
        <v>10.8250620347395</v>
      </c>
      <c r="G26" s="56">
        <v>10.7320099255583</v>
      </c>
      <c r="H26" s="56">
        <v>10.0496277915633</v>
      </c>
      <c r="I26" s="56">
        <v>8.96401985111662</v>
      </c>
      <c r="J26" s="56">
        <v>8.13020915238245</v>
      </c>
      <c r="K26" s="56">
        <v>7.84714577763799</v>
      </c>
      <c r="L26" s="56">
        <v>9.78141217172511</v>
      </c>
      <c r="M26" s="56">
        <v>11.2753577606542</v>
      </c>
      <c r="N26" s="56">
        <v>11.7628557949363</v>
      </c>
      <c r="O26" s="56">
        <v>9.01085076269854</v>
      </c>
      <c r="P26" s="56">
        <v>9.2152854222362</v>
      </c>
      <c r="Q26" s="57">
        <v>9.16810819311212</v>
      </c>
      <c r="R26" s="26">
        <v>17</v>
      </c>
      <c r="S26" s="50">
        <v>17</v>
      </c>
      <c r="T26" s="51"/>
      <c r="U26" s="3"/>
      <c r="V26" s="3" t="s">
        <v>5</v>
      </c>
      <c r="W26" s="52"/>
      <c r="X26" s="56">
        <v>9.388268595691146</v>
      </c>
      <c r="Y26" s="56">
        <v>9.08947947790533</v>
      </c>
      <c r="Z26" s="56">
        <v>9.561251769146093</v>
      </c>
      <c r="AA26" s="56">
        <v>9.042302248781255</v>
      </c>
      <c r="AB26" s="56">
        <v>9.30076948812312</v>
      </c>
      <c r="AC26" s="56">
        <v>8.58146537303446</v>
      </c>
      <c r="AD26" s="56">
        <v>9.41786550685848</v>
      </c>
      <c r="AE26" s="56">
        <v>10.689193710270994</v>
      </c>
      <c r="AF26" s="56">
        <v>11.157577785212446</v>
      </c>
      <c r="AG26" s="56">
        <v>8.263633322181331</v>
      </c>
      <c r="AH26" s="56">
        <v>7.510873201739712</v>
      </c>
      <c r="AI26" s="57">
        <v>7.209769153563064</v>
      </c>
      <c r="AJ26" s="26">
        <v>17</v>
      </c>
    </row>
    <row r="27" spans="1:36" s="18" customFormat="1" ht="13.5" customHeight="1">
      <c r="A27" s="50">
        <v>18</v>
      </c>
      <c r="B27" s="51"/>
      <c r="C27" s="3"/>
      <c r="D27" s="3" t="s">
        <v>8</v>
      </c>
      <c r="E27" s="52"/>
      <c r="F27" s="56">
        <v>22.4137931034483</v>
      </c>
      <c r="G27" s="56">
        <v>23.3333333333333</v>
      </c>
      <c r="H27" s="56">
        <v>23.7931034482759</v>
      </c>
      <c r="I27" s="56">
        <v>22.5287356321839</v>
      </c>
      <c r="J27" s="56">
        <v>19.0283400809717</v>
      </c>
      <c r="K27" s="56">
        <v>19.1295546558704</v>
      </c>
      <c r="L27" s="56">
        <v>20.3441295546559</v>
      </c>
      <c r="M27" s="56">
        <v>20.3441295546559</v>
      </c>
      <c r="N27" s="56">
        <v>21.9635627530364</v>
      </c>
      <c r="O27" s="56">
        <v>21.0526315789474</v>
      </c>
      <c r="P27" s="56">
        <v>19.9392712550607</v>
      </c>
      <c r="Q27" s="57">
        <v>20.1417004048583</v>
      </c>
      <c r="R27" s="26">
        <v>18</v>
      </c>
      <c r="S27" s="50">
        <v>18</v>
      </c>
      <c r="T27" s="51"/>
      <c r="U27" s="3"/>
      <c r="V27" s="3" t="s">
        <v>8</v>
      </c>
      <c r="W27" s="52"/>
      <c r="X27" s="56">
        <v>22.267206477732792</v>
      </c>
      <c r="Y27" s="56">
        <v>20.445344129554655</v>
      </c>
      <c r="Z27" s="56">
        <v>21.153846153846153</v>
      </c>
      <c r="AA27" s="56">
        <v>21.25506072874494</v>
      </c>
      <c r="AB27" s="56">
        <v>20.94017094017094</v>
      </c>
      <c r="AC27" s="56">
        <v>20.726495726495727</v>
      </c>
      <c r="AD27" s="56">
        <v>22.32905982905983</v>
      </c>
      <c r="AE27" s="56">
        <v>22.97008547008547</v>
      </c>
      <c r="AF27" s="56">
        <v>22.32905982905983</v>
      </c>
      <c r="AG27" s="56">
        <v>21.474358974358974</v>
      </c>
      <c r="AH27" s="56">
        <v>21.04700854700855</v>
      </c>
      <c r="AI27" s="57">
        <v>21.581196581196583</v>
      </c>
      <c r="AJ27" s="26">
        <v>18</v>
      </c>
    </row>
    <row r="28" spans="1:36" s="18" customFormat="1" ht="12" customHeight="1">
      <c r="A28" s="50"/>
      <c r="B28" s="51"/>
      <c r="C28" s="3"/>
      <c r="D28" s="3"/>
      <c r="E28" s="52"/>
      <c r="Q28" s="42"/>
      <c r="R28" s="25"/>
      <c r="S28" s="50"/>
      <c r="T28" s="51"/>
      <c r="U28" s="3"/>
      <c r="V28" s="3"/>
      <c r="W28" s="52"/>
      <c r="AI28" s="42"/>
      <c r="AJ28" s="25"/>
    </row>
    <row r="29" spans="1:36" s="18" customFormat="1" ht="13.5" customHeight="1">
      <c r="A29" s="50">
        <v>19</v>
      </c>
      <c r="B29" s="51"/>
      <c r="C29" s="47" t="s">
        <v>163</v>
      </c>
      <c r="D29" s="3"/>
      <c r="E29" s="52"/>
      <c r="F29" s="40" t="s">
        <v>153</v>
      </c>
      <c r="G29" s="40" t="s">
        <v>153</v>
      </c>
      <c r="H29" s="40" t="s">
        <v>153</v>
      </c>
      <c r="I29" s="40" t="s">
        <v>153</v>
      </c>
      <c r="J29" s="40" t="s">
        <v>153</v>
      </c>
      <c r="K29" s="40" t="s">
        <v>153</v>
      </c>
      <c r="L29" s="40" t="s">
        <v>153</v>
      </c>
      <c r="M29" s="40" t="s">
        <v>153</v>
      </c>
      <c r="N29" s="40" t="s">
        <v>153</v>
      </c>
      <c r="O29" s="40" t="s">
        <v>153</v>
      </c>
      <c r="P29" s="40" t="s">
        <v>153</v>
      </c>
      <c r="Q29" s="49" t="s">
        <v>153</v>
      </c>
      <c r="R29" s="26">
        <v>19</v>
      </c>
      <c r="S29" s="50">
        <v>19</v>
      </c>
      <c r="T29" s="51"/>
      <c r="U29" s="47" t="s">
        <v>163</v>
      </c>
      <c r="V29" s="3"/>
      <c r="W29" s="52"/>
      <c r="X29" s="40" t="s">
        <v>153</v>
      </c>
      <c r="Y29" s="40" t="s">
        <v>153</v>
      </c>
      <c r="Z29" s="40" t="s">
        <v>153</v>
      </c>
      <c r="AA29" s="40" t="s">
        <v>153</v>
      </c>
      <c r="AB29" s="40" t="s">
        <v>153</v>
      </c>
      <c r="AC29" s="40" t="s">
        <v>153</v>
      </c>
      <c r="AD29" s="40" t="s">
        <v>153</v>
      </c>
      <c r="AE29" s="40" t="s">
        <v>153</v>
      </c>
      <c r="AF29" s="30">
        <v>543</v>
      </c>
      <c r="AG29" s="30">
        <v>497</v>
      </c>
      <c r="AH29" s="30">
        <v>432</v>
      </c>
      <c r="AI29" s="45">
        <v>408</v>
      </c>
      <c r="AJ29" s="26">
        <v>19</v>
      </c>
    </row>
    <row r="30" spans="1:36" s="18" customFormat="1" ht="13.5" customHeight="1">
      <c r="A30" s="50"/>
      <c r="B30" s="51"/>
      <c r="C30" s="3"/>
      <c r="D30" s="3" t="s">
        <v>151</v>
      </c>
      <c r="E30" s="52"/>
      <c r="F30" s="30"/>
      <c r="G30" s="30"/>
      <c r="H30" s="30"/>
      <c r="I30" s="30"/>
      <c r="J30" s="30"/>
      <c r="K30" s="30"/>
      <c r="L30" s="30"/>
      <c r="M30" s="30"/>
      <c r="N30" s="30"/>
      <c r="O30" s="30"/>
      <c r="P30" s="30"/>
      <c r="Q30" s="45"/>
      <c r="R30" s="26"/>
      <c r="S30" s="50"/>
      <c r="T30" s="51"/>
      <c r="U30" s="3"/>
      <c r="V30" s="3" t="s">
        <v>151</v>
      </c>
      <c r="W30" s="52"/>
      <c r="X30" s="30"/>
      <c r="Y30" s="30"/>
      <c r="Z30" s="30"/>
      <c r="AA30" s="30"/>
      <c r="AB30" s="30"/>
      <c r="AC30" s="30"/>
      <c r="AD30" s="30"/>
      <c r="AE30" s="30"/>
      <c r="AF30" s="30"/>
      <c r="AG30" s="30"/>
      <c r="AH30" s="30"/>
      <c r="AI30" s="45"/>
      <c r="AJ30" s="26"/>
    </row>
    <row r="31" spans="1:36" s="18" customFormat="1" ht="13.5" customHeight="1">
      <c r="A31" s="50">
        <v>20</v>
      </c>
      <c r="B31" s="51"/>
      <c r="C31" s="3"/>
      <c r="D31" s="47" t="s">
        <v>54</v>
      </c>
      <c r="E31" s="52"/>
      <c r="F31" s="40" t="s">
        <v>153</v>
      </c>
      <c r="G31" s="40" t="s">
        <v>153</v>
      </c>
      <c r="H31" s="40" t="s">
        <v>153</v>
      </c>
      <c r="I31" s="40" t="s">
        <v>153</v>
      </c>
      <c r="J31" s="40" t="s">
        <v>153</v>
      </c>
      <c r="K31" s="40" t="s">
        <v>153</v>
      </c>
      <c r="L31" s="40" t="s">
        <v>153</v>
      </c>
      <c r="M31" s="40" t="s">
        <v>153</v>
      </c>
      <c r="N31" s="40" t="s">
        <v>153</v>
      </c>
      <c r="O31" s="40" t="s">
        <v>153</v>
      </c>
      <c r="P31" s="40" t="s">
        <v>153</v>
      </c>
      <c r="Q31" s="49" t="s">
        <v>153</v>
      </c>
      <c r="R31" s="26">
        <v>20</v>
      </c>
      <c r="S31" s="50">
        <v>20</v>
      </c>
      <c r="T31" s="51"/>
      <c r="U31" s="3"/>
      <c r="V31" s="47" t="s">
        <v>54</v>
      </c>
      <c r="W31" s="52"/>
      <c r="X31" s="40" t="s">
        <v>153</v>
      </c>
      <c r="Y31" s="40" t="s">
        <v>153</v>
      </c>
      <c r="Z31" s="40" t="s">
        <v>153</v>
      </c>
      <c r="AA31" s="40" t="s">
        <v>153</v>
      </c>
      <c r="AB31" s="40" t="s">
        <v>153</v>
      </c>
      <c r="AC31" s="40" t="s">
        <v>153</v>
      </c>
      <c r="AD31" s="40" t="s">
        <v>153</v>
      </c>
      <c r="AE31" s="40" t="s">
        <v>153</v>
      </c>
      <c r="AF31" s="30">
        <v>226</v>
      </c>
      <c r="AG31" s="30">
        <v>258</v>
      </c>
      <c r="AH31" s="30">
        <v>235</v>
      </c>
      <c r="AI31" s="45">
        <v>217</v>
      </c>
      <c r="AJ31" s="26">
        <v>20</v>
      </c>
    </row>
    <row r="32" spans="1:36" s="18" customFormat="1" ht="13.5" customHeight="1">
      <c r="A32" s="50">
        <v>21</v>
      </c>
      <c r="B32" s="51"/>
      <c r="C32" s="3"/>
      <c r="D32" s="47" t="s">
        <v>26</v>
      </c>
      <c r="E32" s="52"/>
      <c r="F32" s="40" t="s">
        <v>153</v>
      </c>
      <c r="G32" s="40" t="s">
        <v>153</v>
      </c>
      <c r="H32" s="40" t="s">
        <v>153</v>
      </c>
      <c r="I32" s="40" t="s">
        <v>153</v>
      </c>
      <c r="J32" s="40" t="s">
        <v>153</v>
      </c>
      <c r="K32" s="40" t="s">
        <v>153</v>
      </c>
      <c r="L32" s="40" t="s">
        <v>153</v>
      </c>
      <c r="M32" s="40" t="s">
        <v>153</v>
      </c>
      <c r="N32" s="40" t="s">
        <v>153</v>
      </c>
      <c r="O32" s="40" t="s">
        <v>153</v>
      </c>
      <c r="P32" s="40" t="s">
        <v>153</v>
      </c>
      <c r="Q32" s="49" t="s">
        <v>153</v>
      </c>
      <c r="R32" s="26">
        <v>21</v>
      </c>
      <c r="S32" s="50">
        <v>21</v>
      </c>
      <c r="T32" s="51"/>
      <c r="U32" s="3"/>
      <c r="V32" s="47" t="s">
        <v>26</v>
      </c>
      <c r="W32" s="52"/>
      <c r="X32" s="40" t="s">
        <v>153</v>
      </c>
      <c r="Y32" s="40" t="s">
        <v>153</v>
      </c>
      <c r="Z32" s="40" t="s">
        <v>153</v>
      </c>
      <c r="AA32" s="40" t="s">
        <v>153</v>
      </c>
      <c r="AB32" s="40" t="s">
        <v>153</v>
      </c>
      <c r="AC32" s="40" t="s">
        <v>153</v>
      </c>
      <c r="AD32" s="40" t="s">
        <v>153</v>
      </c>
      <c r="AE32" s="40" t="s">
        <v>153</v>
      </c>
      <c r="AF32" s="30">
        <v>213</v>
      </c>
      <c r="AG32" s="30">
        <v>93</v>
      </c>
      <c r="AH32" s="30">
        <v>106</v>
      </c>
      <c r="AI32" s="45">
        <v>88</v>
      </c>
      <c r="AJ32" s="26">
        <v>21</v>
      </c>
    </row>
    <row r="33" spans="1:36" s="18" customFormat="1" ht="12" customHeight="1">
      <c r="A33" s="50"/>
      <c r="B33" s="51"/>
      <c r="C33" s="3"/>
      <c r="D33" s="3"/>
      <c r="E33" s="52"/>
      <c r="Q33" s="42"/>
      <c r="R33" s="25"/>
      <c r="S33" s="50"/>
      <c r="T33" s="51"/>
      <c r="U33" s="3"/>
      <c r="V33" s="3"/>
      <c r="W33" s="52"/>
      <c r="AI33" s="42"/>
      <c r="AJ33" s="25"/>
    </row>
    <row r="34" spans="1:36" s="18" customFormat="1" ht="13.5" customHeight="1">
      <c r="A34" s="50">
        <v>22</v>
      </c>
      <c r="B34" s="51"/>
      <c r="C34" s="47" t="s">
        <v>164</v>
      </c>
      <c r="D34" s="3"/>
      <c r="E34" s="52"/>
      <c r="F34" s="40" t="s">
        <v>153</v>
      </c>
      <c r="G34" s="40" t="s">
        <v>153</v>
      </c>
      <c r="H34" s="40" t="s">
        <v>153</v>
      </c>
      <c r="I34" s="40" t="s">
        <v>153</v>
      </c>
      <c r="J34" s="40" t="s">
        <v>153</v>
      </c>
      <c r="K34" s="40" t="s">
        <v>153</v>
      </c>
      <c r="L34" s="40" t="s">
        <v>153</v>
      </c>
      <c r="M34" s="40" t="s">
        <v>153</v>
      </c>
      <c r="N34" s="40" t="s">
        <v>153</v>
      </c>
      <c r="O34" s="40" t="s">
        <v>153</v>
      </c>
      <c r="P34" s="40" t="s">
        <v>153</v>
      </c>
      <c r="Q34" s="49" t="s">
        <v>153</v>
      </c>
      <c r="R34" s="26">
        <v>22</v>
      </c>
      <c r="S34" s="50">
        <v>22</v>
      </c>
      <c r="T34" s="51"/>
      <c r="U34" s="47" t="s">
        <v>164</v>
      </c>
      <c r="V34" s="3"/>
      <c r="W34" s="52"/>
      <c r="X34" s="40" t="s">
        <v>153</v>
      </c>
      <c r="Y34" s="40" t="s">
        <v>153</v>
      </c>
      <c r="Z34" s="40" t="s">
        <v>153</v>
      </c>
      <c r="AA34" s="40" t="s">
        <v>153</v>
      </c>
      <c r="AB34" s="40" t="s">
        <v>153</v>
      </c>
      <c r="AC34" s="40" t="s">
        <v>153</v>
      </c>
      <c r="AD34" s="40" t="s">
        <v>153</v>
      </c>
      <c r="AE34" s="40" t="s">
        <v>153</v>
      </c>
      <c r="AF34" s="30">
        <v>559</v>
      </c>
      <c r="AG34" s="30">
        <v>606</v>
      </c>
      <c r="AH34" s="30">
        <v>479</v>
      </c>
      <c r="AI34" s="45">
        <v>403</v>
      </c>
      <c r="AJ34" s="26">
        <v>22</v>
      </c>
    </row>
    <row r="35" spans="1:36" s="18" customFormat="1" ht="13.5" customHeight="1">
      <c r="A35" s="50"/>
      <c r="B35" s="51"/>
      <c r="C35" s="3"/>
      <c r="D35" s="3" t="s">
        <v>151</v>
      </c>
      <c r="E35" s="52"/>
      <c r="F35" s="30"/>
      <c r="G35" s="30"/>
      <c r="H35" s="30"/>
      <c r="I35" s="30"/>
      <c r="J35" s="30"/>
      <c r="K35" s="30"/>
      <c r="L35" s="30"/>
      <c r="M35" s="30"/>
      <c r="N35" s="30"/>
      <c r="O35" s="30"/>
      <c r="P35" s="30"/>
      <c r="Q35" s="45"/>
      <c r="R35" s="26"/>
      <c r="S35" s="50"/>
      <c r="T35" s="51"/>
      <c r="U35" s="3"/>
      <c r="V35" s="3" t="s">
        <v>151</v>
      </c>
      <c r="W35" s="52"/>
      <c r="X35" s="30"/>
      <c r="Y35" s="30"/>
      <c r="Z35" s="30"/>
      <c r="AA35" s="30"/>
      <c r="AB35" s="30"/>
      <c r="AC35" s="30"/>
      <c r="AD35" s="30"/>
      <c r="AE35" s="30"/>
      <c r="AF35" s="30"/>
      <c r="AG35" s="30"/>
      <c r="AH35" s="30"/>
      <c r="AI35" s="45"/>
      <c r="AJ35" s="26"/>
    </row>
    <row r="36" spans="1:36" s="18" customFormat="1" ht="13.5" customHeight="1">
      <c r="A36" s="50">
        <v>23</v>
      </c>
      <c r="B36" s="51"/>
      <c r="C36" s="3"/>
      <c r="D36" s="47" t="s">
        <v>54</v>
      </c>
      <c r="E36" s="52"/>
      <c r="F36" s="40" t="s">
        <v>153</v>
      </c>
      <c r="G36" s="40" t="s">
        <v>153</v>
      </c>
      <c r="H36" s="40" t="s">
        <v>153</v>
      </c>
      <c r="I36" s="40" t="s">
        <v>153</v>
      </c>
      <c r="J36" s="40" t="s">
        <v>153</v>
      </c>
      <c r="K36" s="40" t="s">
        <v>153</v>
      </c>
      <c r="L36" s="40" t="s">
        <v>153</v>
      </c>
      <c r="M36" s="40" t="s">
        <v>153</v>
      </c>
      <c r="N36" s="40" t="s">
        <v>153</v>
      </c>
      <c r="O36" s="40" t="s">
        <v>153</v>
      </c>
      <c r="P36" s="40" t="s">
        <v>153</v>
      </c>
      <c r="Q36" s="49" t="s">
        <v>153</v>
      </c>
      <c r="R36" s="26">
        <v>23</v>
      </c>
      <c r="S36" s="50">
        <v>23</v>
      </c>
      <c r="T36" s="51"/>
      <c r="U36" s="3"/>
      <c r="V36" s="47" t="s">
        <v>54</v>
      </c>
      <c r="W36" s="52"/>
      <c r="X36" s="40" t="s">
        <v>153</v>
      </c>
      <c r="Y36" s="40" t="s">
        <v>153</v>
      </c>
      <c r="Z36" s="40" t="s">
        <v>153</v>
      </c>
      <c r="AA36" s="40" t="s">
        <v>153</v>
      </c>
      <c r="AB36" s="40" t="s">
        <v>153</v>
      </c>
      <c r="AC36" s="40" t="s">
        <v>153</v>
      </c>
      <c r="AD36" s="40" t="s">
        <v>153</v>
      </c>
      <c r="AE36" s="40" t="s">
        <v>153</v>
      </c>
      <c r="AF36" s="30">
        <v>233</v>
      </c>
      <c r="AG36" s="30">
        <v>241</v>
      </c>
      <c r="AH36" s="30">
        <v>188</v>
      </c>
      <c r="AI36" s="45">
        <v>168</v>
      </c>
      <c r="AJ36" s="26">
        <v>23</v>
      </c>
    </row>
    <row r="37" spans="1:36" s="18" customFormat="1" ht="13.5" customHeight="1">
      <c r="A37" s="50">
        <v>24</v>
      </c>
      <c r="B37" s="51"/>
      <c r="C37" s="3"/>
      <c r="D37" s="47" t="s">
        <v>26</v>
      </c>
      <c r="E37" s="52"/>
      <c r="F37" s="40" t="s">
        <v>153</v>
      </c>
      <c r="G37" s="40" t="s">
        <v>153</v>
      </c>
      <c r="H37" s="40" t="s">
        <v>153</v>
      </c>
      <c r="I37" s="40" t="s">
        <v>153</v>
      </c>
      <c r="J37" s="40" t="s">
        <v>153</v>
      </c>
      <c r="K37" s="40" t="s">
        <v>153</v>
      </c>
      <c r="L37" s="40" t="s">
        <v>153</v>
      </c>
      <c r="M37" s="40" t="s">
        <v>153</v>
      </c>
      <c r="N37" s="40" t="s">
        <v>153</v>
      </c>
      <c r="O37" s="40" t="s">
        <v>153</v>
      </c>
      <c r="P37" s="40" t="s">
        <v>153</v>
      </c>
      <c r="Q37" s="49" t="s">
        <v>153</v>
      </c>
      <c r="R37" s="26">
        <v>24</v>
      </c>
      <c r="S37" s="50">
        <v>24</v>
      </c>
      <c r="T37" s="51"/>
      <c r="U37" s="3"/>
      <c r="V37" s="47" t="s">
        <v>26</v>
      </c>
      <c r="W37" s="52"/>
      <c r="X37" s="40" t="s">
        <v>153</v>
      </c>
      <c r="Y37" s="40" t="s">
        <v>153</v>
      </c>
      <c r="Z37" s="40" t="s">
        <v>153</v>
      </c>
      <c r="AA37" s="40" t="s">
        <v>153</v>
      </c>
      <c r="AB37" s="40" t="s">
        <v>153</v>
      </c>
      <c r="AC37" s="40" t="s">
        <v>153</v>
      </c>
      <c r="AD37" s="40" t="s">
        <v>153</v>
      </c>
      <c r="AE37" s="40" t="s">
        <v>153</v>
      </c>
      <c r="AF37" s="30">
        <v>173</v>
      </c>
      <c r="AG37" s="30">
        <v>210</v>
      </c>
      <c r="AH37" s="30">
        <v>113</v>
      </c>
      <c r="AI37" s="45">
        <v>90</v>
      </c>
      <c r="AJ37" s="26">
        <v>24</v>
      </c>
    </row>
    <row r="38" spans="1:36" s="18" customFormat="1" ht="12" customHeight="1">
      <c r="A38" s="50"/>
      <c r="B38" s="51"/>
      <c r="C38" s="3"/>
      <c r="D38" s="3"/>
      <c r="E38" s="52"/>
      <c r="Q38" s="42"/>
      <c r="R38" s="25"/>
      <c r="S38" s="50"/>
      <c r="T38" s="51"/>
      <c r="U38" s="3"/>
      <c r="V38" s="3"/>
      <c r="W38" s="52"/>
      <c r="AI38" s="42"/>
      <c r="AJ38" s="25"/>
    </row>
    <row r="39" spans="1:36" s="18" customFormat="1" ht="13.5" customHeight="1">
      <c r="A39" s="50">
        <v>25</v>
      </c>
      <c r="B39" s="51"/>
      <c r="C39" s="3" t="s">
        <v>25</v>
      </c>
      <c r="D39" s="3"/>
      <c r="E39" s="52"/>
      <c r="F39" s="30">
        <v>376</v>
      </c>
      <c r="G39" s="30">
        <v>450</v>
      </c>
      <c r="H39" s="30">
        <v>560</v>
      </c>
      <c r="I39" s="30">
        <v>588</v>
      </c>
      <c r="J39" s="30">
        <v>654</v>
      </c>
      <c r="K39" s="30">
        <v>660</v>
      </c>
      <c r="L39" s="30">
        <v>705</v>
      </c>
      <c r="M39" s="30">
        <v>769</v>
      </c>
      <c r="N39" s="30">
        <v>831</v>
      </c>
      <c r="O39" s="30">
        <v>794</v>
      </c>
      <c r="P39" s="30">
        <v>786</v>
      </c>
      <c r="Q39" s="45">
        <v>791</v>
      </c>
      <c r="R39" s="26">
        <v>25</v>
      </c>
      <c r="S39" s="50">
        <v>25</v>
      </c>
      <c r="T39" s="51"/>
      <c r="U39" s="3" t="s">
        <v>25</v>
      </c>
      <c r="V39" s="3"/>
      <c r="W39" s="52"/>
      <c r="X39" s="30">
        <v>813</v>
      </c>
      <c r="Y39" s="30">
        <v>1074</v>
      </c>
      <c r="Z39" s="30">
        <v>1048</v>
      </c>
      <c r="AA39" s="30">
        <v>1105</v>
      </c>
      <c r="AB39" s="30">
        <v>1122</v>
      </c>
      <c r="AC39" s="30">
        <v>1027</v>
      </c>
      <c r="AD39" s="30">
        <v>918</v>
      </c>
      <c r="AE39" s="30">
        <v>764</v>
      </c>
      <c r="AF39" s="30">
        <v>777</v>
      </c>
      <c r="AG39" s="30">
        <v>748</v>
      </c>
      <c r="AH39" s="30">
        <v>747</v>
      </c>
      <c r="AI39" s="45">
        <v>736</v>
      </c>
      <c r="AJ39" s="26">
        <v>25</v>
      </c>
    </row>
    <row r="40" spans="1:36" s="18" customFormat="1" ht="12" customHeight="1">
      <c r="A40" s="50"/>
      <c r="B40" s="51"/>
      <c r="C40" s="3"/>
      <c r="D40" s="3"/>
      <c r="E40" s="52"/>
      <c r="Q40" s="42"/>
      <c r="R40" s="25"/>
      <c r="S40" s="50"/>
      <c r="T40" s="51"/>
      <c r="U40" s="3"/>
      <c r="V40" s="3"/>
      <c r="W40" s="52"/>
      <c r="AI40" s="42"/>
      <c r="AJ40" s="25"/>
    </row>
    <row r="41" spans="1:36" s="18" customFormat="1" ht="13.5" customHeight="1">
      <c r="A41" s="50"/>
      <c r="B41" s="51"/>
      <c r="C41" s="3" t="s">
        <v>11</v>
      </c>
      <c r="D41" s="3"/>
      <c r="E41" s="52"/>
      <c r="F41" s="30"/>
      <c r="G41" s="30"/>
      <c r="H41" s="30"/>
      <c r="I41" s="30"/>
      <c r="J41" s="30"/>
      <c r="K41" s="30"/>
      <c r="L41" s="30"/>
      <c r="M41" s="30"/>
      <c r="N41" s="30"/>
      <c r="O41" s="30"/>
      <c r="P41" s="30"/>
      <c r="Q41" s="45"/>
      <c r="R41" s="26"/>
      <c r="S41" s="50"/>
      <c r="T41" s="51"/>
      <c r="U41" s="3" t="s">
        <v>11</v>
      </c>
      <c r="V41" s="3"/>
      <c r="W41" s="52"/>
      <c r="X41" s="30"/>
      <c r="Y41" s="30"/>
      <c r="Z41" s="30"/>
      <c r="AA41" s="30"/>
      <c r="AB41" s="30"/>
      <c r="AC41" s="30"/>
      <c r="AD41" s="30"/>
      <c r="AE41" s="30"/>
      <c r="AF41" s="30"/>
      <c r="AG41" s="30"/>
      <c r="AH41" s="30"/>
      <c r="AI41" s="45"/>
      <c r="AJ41" s="26"/>
    </row>
    <row r="42" spans="1:36" s="18" customFormat="1" ht="13.5" customHeight="1">
      <c r="A42" s="50">
        <v>26</v>
      </c>
      <c r="B42" s="51"/>
      <c r="C42" s="3"/>
      <c r="D42" s="3" t="s">
        <v>28</v>
      </c>
      <c r="E42" s="52"/>
      <c r="F42" s="30">
        <v>2600</v>
      </c>
      <c r="G42" s="30">
        <v>2680</v>
      </c>
      <c r="H42" s="30">
        <v>2555</v>
      </c>
      <c r="I42" s="30">
        <v>2343</v>
      </c>
      <c r="J42" s="30">
        <v>2081</v>
      </c>
      <c r="K42" s="30">
        <v>1943</v>
      </c>
      <c r="L42" s="30">
        <v>1935</v>
      </c>
      <c r="M42" s="30">
        <v>1955</v>
      </c>
      <c r="N42" s="30">
        <v>1875</v>
      </c>
      <c r="O42" s="30">
        <v>1822</v>
      </c>
      <c r="P42" s="30">
        <v>1783</v>
      </c>
      <c r="Q42" s="45">
        <v>1777</v>
      </c>
      <c r="R42" s="26">
        <v>26</v>
      </c>
      <c r="S42" s="50">
        <v>26</v>
      </c>
      <c r="T42" s="51"/>
      <c r="U42" s="3"/>
      <c r="V42" s="3" t="s">
        <v>28</v>
      </c>
      <c r="W42" s="52"/>
      <c r="X42" s="30">
        <v>1951</v>
      </c>
      <c r="Y42" s="30">
        <v>1893</v>
      </c>
      <c r="Z42" s="30">
        <v>1785</v>
      </c>
      <c r="AA42" s="30">
        <v>1633</v>
      </c>
      <c r="AB42" s="30">
        <v>1524</v>
      </c>
      <c r="AC42" s="30">
        <v>1461</v>
      </c>
      <c r="AD42" s="30">
        <v>1488</v>
      </c>
      <c r="AE42" s="30">
        <v>1523</v>
      </c>
      <c r="AF42" s="30">
        <v>1443</v>
      </c>
      <c r="AG42" s="30">
        <v>1313</v>
      </c>
      <c r="AH42" s="30">
        <v>1267</v>
      </c>
      <c r="AI42" s="45">
        <v>1276</v>
      </c>
      <c r="AJ42" s="26">
        <v>26</v>
      </c>
    </row>
    <row r="43" spans="1:36" s="18" customFormat="1" ht="13.5" customHeight="1">
      <c r="A43" s="50">
        <v>27</v>
      </c>
      <c r="B43" s="51"/>
      <c r="C43" s="3"/>
      <c r="D43" s="3" t="s">
        <v>29</v>
      </c>
      <c r="E43" s="52"/>
      <c r="F43" s="30">
        <v>7222</v>
      </c>
      <c r="G43" s="30">
        <v>7370</v>
      </c>
      <c r="H43" s="30">
        <v>7598</v>
      </c>
      <c r="I43" s="30">
        <v>7759</v>
      </c>
      <c r="J43" s="30">
        <v>7758</v>
      </c>
      <c r="K43" s="30">
        <v>7701</v>
      </c>
      <c r="L43" s="30">
        <v>7585</v>
      </c>
      <c r="M43" s="30">
        <v>8256</v>
      </c>
      <c r="N43" s="30">
        <v>8252</v>
      </c>
      <c r="O43" s="30">
        <v>8090</v>
      </c>
      <c r="P43" s="30">
        <v>8107</v>
      </c>
      <c r="Q43" s="45">
        <v>8001</v>
      </c>
      <c r="R43" s="26">
        <v>27</v>
      </c>
      <c r="S43" s="50">
        <v>27</v>
      </c>
      <c r="T43" s="51"/>
      <c r="U43" s="3"/>
      <c r="V43" s="3" t="s">
        <v>29</v>
      </c>
      <c r="W43" s="52"/>
      <c r="X43" s="30">
        <v>8270</v>
      </c>
      <c r="Y43" s="30">
        <v>8427</v>
      </c>
      <c r="Z43" s="30">
        <v>8501</v>
      </c>
      <c r="AA43" s="30">
        <v>8541</v>
      </c>
      <c r="AB43" s="30">
        <v>8477</v>
      </c>
      <c r="AC43" s="30">
        <v>8436</v>
      </c>
      <c r="AD43" s="30">
        <v>8458</v>
      </c>
      <c r="AE43" s="30">
        <v>8450</v>
      </c>
      <c r="AF43" s="30">
        <v>8136</v>
      </c>
      <c r="AG43" s="30">
        <v>8114</v>
      </c>
      <c r="AH43" s="30">
        <v>8026</v>
      </c>
      <c r="AI43" s="45">
        <v>8069</v>
      </c>
      <c r="AJ43" s="26">
        <v>27</v>
      </c>
    </row>
    <row r="44" spans="1:36" s="18" customFormat="1" ht="13.5" customHeight="1">
      <c r="A44" s="50">
        <v>28</v>
      </c>
      <c r="B44" s="51"/>
      <c r="C44" s="3"/>
      <c r="D44" s="3" t="s">
        <v>12</v>
      </c>
      <c r="E44" s="52"/>
      <c r="F44" s="30">
        <v>2179</v>
      </c>
      <c r="G44" s="30">
        <v>2196</v>
      </c>
      <c r="H44" s="30">
        <v>2256</v>
      </c>
      <c r="I44" s="30">
        <v>2294</v>
      </c>
      <c r="J44" s="30">
        <v>2307</v>
      </c>
      <c r="K44" s="30">
        <v>2321</v>
      </c>
      <c r="L44" s="30">
        <v>2315</v>
      </c>
      <c r="M44" s="30">
        <v>2563</v>
      </c>
      <c r="N44" s="30">
        <v>2596</v>
      </c>
      <c r="O44" s="30">
        <v>2563</v>
      </c>
      <c r="P44" s="30">
        <v>2585</v>
      </c>
      <c r="Q44" s="45">
        <v>2589</v>
      </c>
      <c r="R44" s="26">
        <v>28</v>
      </c>
      <c r="S44" s="50">
        <v>28</v>
      </c>
      <c r="T44" s="51"/>
      <c r="U44" s="3"/>
      <c r="V44" s="3" t="s">
        <v>12</v>
      </c>
      <c r="W44" s="52"/>
      <c r="X44" s="30">
        <v>2504</v>
      </c>
      <c r="Y44" s="30">
        <v>2547</v>
      </c>
      <c r="Z44" s="30">
        <v>2587</v>
      </c>
      <c r="AA44" s="30">
        <v>2595</v>
      </c>
      <c r="AB44" s="30">
        <v>2589</v>
      </c>
      <c r="AC44" s="30">
        <v>2599</v>
      </c>
      <c r="AD44" s="30">
        <v>2623</v>
      </c>
      <c r="AE44" s="30">
        <v>2634</v>
      </c>
      <c r="AF44" s="30">
        <v>2617</v>
      </c>
      <c r="AG44" s="30">
        <v>2609</v>
      </c>
      <c r="AH44" s="30">
        <v>2586</v>
      </c>
      <c r="AI44" s="45">
        <v>2579</v>
      </c>
      <c r="AJ44" s="26">
        <v>28</v>
      </c>
    </row>
    <row r="45" spans="1:36" s="18" customFormat="1" ht="12" customHeight="1">
      <c r="A45" s="50"/>
      <c r="B45" s="51"/>
      <c r="C45" s="3"/>
      <c r="D45" s="3"/>
      <c r="E45" s="52"/>
      <c r="Q45" s="42"/>
      <c r="R45" s="25"/>
      <c r="S45" s="50"/>
      <c r="T45" s="51"/>
      <c r="U45" s="3"/>
      <c r="V45" s="3"/>
      <c r="W45" s="52"/>
      <c r="AI45" s="42"/>
      <c r="AJ45" s="25"/>
    </row>
    <row r="46" spans="1:36" s="18" customFormat="1" ht="13.5" customHeight="1">
      <c r="A46" s="50">
        <v>29</v>
      </c>
      <c r="B46" s="51"/>
      <c r="C46" s="3" t="s">
        <v>13</v>
      </c>
      <c r="D46" s="3"/>
      <c r="E46" s="52"/>
      <c r="F46" s="30">
        <v>5617</v>
      </c>
      <c r="G46" s="30">
        <v>5708</v>
      </c>
      <c r="H46" s="30">
        <v>6190</v>
      </c>
      <c r="I46" s="30">
        <v>6351</v>
      </c>
      <c r="J46" s="30">
        <v>6363</v>
      </c>
      <c r="K46" s="30">
        <v>6311</v>
      </c>
      <c r="L46" s="30">
        <v>6062</v>
      </c>
      <c r="M46" s="30">
        <v>6510</v>
      </c>
      <c r="N46" s="30">
        <v>6443</v>
      </c>
      <c r="O46" s="30">
        <v>6224</v>
      </c>
      <c r="P46" s="30">
        <v>6203</v>
      </c>
      <c r="Q46" s="45">
        <v>6200</v>
      </c>
      <c r="R46" s="26">
        <v>29</v>
      </c>
      <c r="S46" s="50">
        <v>29</v>
      </c>
      <c r="T46" s="51"/>
      <c r="U46" s="3" t="s">
        <v>13</v>
      </c>
      <c r="V46" s="3"/>
      <c r="W46" s="52"/>
      <c r="X46" s="30">
        <v>6195</v>
      </c>
      <c r="Y46" s="30">
        <v>6381</v>
      </c>
      <c r="Z46" s="30">
        <v>6448</v>
      </c>
      <c r="AA46" s="30">
        <v>6505</v>
      </c>
      <c r="AB46" s="30">
        <v>6465</v>
      </c>
      <c r="AC46" s="30">
        <v>6456</v>
      </c>
      <c r="AD46" s="30">
        <v>6479</v>
      </c>
      <c r="AE46" s="30">
        <v>6485</v>
      </c>
      <c r="AF46" s="30">
        <v>6371</v>
      </c>
      <c r="AG46" s="30">
        <v>6373</v>
      </c>
      <c r="AH46" s="30">
        <v>6308</v>
      </c>
      <c r="AI46" s="45">
        <v>6293</v>
      </c>
      <c r="AJ46" s="26">
        <v>29</v>
      </c>
    </row>
    <row r="47" spans="1:36" s="18" customFormat="1" ht="13.5" customHeight="1">
      <c r="A47" s="50"/>
      <c r="B47" s="51"/>
      <c r="C47" s="3"/>
      <c r="D47" s="3" t="s">
        <v>146</v>
      </c>
      <c r="E47" s="52"/>
      <c r="F47" s="30"/>
      <c r="G47" s="30"/>
      <c r="H47" s="30"/>
      <c r="I47" s="30"/>
      <c r="J47" s="30"/>
      <c r="K47" s="30"/>
      <c r="L47" s="30"/>
      <c r="M47" s="30"/>
      <c r="N47" s="30"/>
      <c r="O47" s="30"/>
      <c r="P47" s="30"/>
      <c r="Q47" s="45"/>
      <c r="R47" s="26"/>
      <c r="S47" s="50"/>
      <c r="T47" s="51"/>
      <c r="U47" s="3"/>
      <c r="V47" s="3" t="s">
        <v>146</v>
      </c>
      <c r="W47" s="52"/>
      <c r="X47" s="30"/>
      <c r="Y47" s="30"/>
      <c r="Z47" s="30"/>
      <c r="AA47" s="30"/>
      <c r="AB47" s="30"/>
      <c r="AC47" s="30"/>
      <c r="AD47" s="30"/>
      <c r="AE47" s="30"/>
      <c r="AF47" s="30"/>
      <c r="AG47" s="30"/>
      <c r="AH47" s="30"/>
      <c r="AI47" s="45"/>
      <c r="AJ47" s="26"/>
    </row>
    <row r="48" spans="1:36" s="18" customFormat="1" ht="13.5" customHeight="1">
      <c r="A48" s="50">
        <v>30</v>
      </c>
      <c r="B48" s="51"/>
      <c r="C48" s="3"/>
      <c r="D48" s="3" t="s">
        <v>14</v>
      </c>
      <c r="E48" s="52"/>
      <c r="F48" s="30">
        <v>3388</v>
      </c>
      <c r="G48" s="30">
        <v>3478</v>
      </c>
      <c r="H48" s="30">
        <v>4012</v>
      </c>
      <c r="I48" s="30">
        <v>4154</v>
      </c>
      <c r="J48" s="30">
        <v>4152</v>
      </c>
      <c r="K48" s="30">
        <v>4098</v>
      </c>
      <c r="L48" s="30">
        <v>3791</v>
      </c>
      <c r="M48" s="30">
        <v>3989</v>
      </c>
      <c r="N48" s="30">
        <v>3873</v>
      </c>
      <c r="O48" s="30">
        <v>3668</v>
      </c>
      <c r="P48" s="30">
        <v>3624</v>
      </c>
      <c r="Q48" s="45">
        <v>3667</v>
      </c>
      <c r="R48" s="26">
        <v>30</v>
      </c>
      <c r="S48" s="50">
        <v>30</v>
      </c>
      <c r="T48" s="51"/>
      <c r="U48" s="3"/>
      <c r="V48" s="3" t="s">
        <v>14</v>
      </c>
      <c r="W48" s="52"/>
      <c r="X48" s="30">
        <v>3575</v>
      </c>
      <c r="Y48" s="30">
        <v>3712</v>
      </c>
      <c r="Z48" s="30">
        <v>3754</v>
      </c>
      <c r="AA48" s="30">
        <v>3823</v>
      </c>
      <c r="AB48" s="30">
        <v>3790</v>
      </c>
      <c r="AC48" s="30">
        <v>3793</v>
      </c>
      <c r="AD48" s="30">
        <v>3802</v>
      </c>
      <c r="AE48" s="30">
        <v>3808</v>
      </c>
      <c r="AF48" s="30">
        <v>3793</v>
      </c>
      <c r="AG48" s="30">
        <v>3799</v>
      </c>
      <c r="AH48" s="30">
        <v>3764</v>
      </c>
      <c r="AI48" s="45">
        <v>3716</v>
      </c>
      <c r="AJ48" s="26">
        <v>30</v>
      </c>
    </row>
    <row r="49" spans="1:36" s="18" customFormat="1" ht="13.5" customHeight="1">
      <c r="A49" s="50">
        <v>31</v>
      </c>
      <c r="B49" s="51"/>
      <c r="C49" s="3"/>
      <c r="D49" s="3" t="s">
        <v>15</v>
      </c>
      <c r="E49" s="52"/>
      <c r="F49" s="30">
        <v>1199</v>
      </c>
      <c r="G49" s="30">
        <v>1209</v>
      </c>
      <c r="H49" s="30">
        <v>1206</v>
      </c>
      <c r="I49" s="30">
        <v>1209</v>
      </c>
      <c r="J49" s="30">
        <v>1232</v>
      </c>
      <c r="K49" s="30">
        <v>1224</v>
      </c>
      <c r="L49" s="30">
        <v>1229</v>
      </c>
      <c r="M49" s="30">
        <v>1335</v>
      </c>
      <c r="N49" s="30">
        <v>1354</v>
      </c>
      <c r="O49" s="30">
        <v>1337</v>
      </c>
      <c r="P49" s="30">
        <v>1347</v>
      </c>
      <c r="Q49" s="45">
        <v>1346</v>
      </c>
      <c r="R49" s="26">
        <v>31</v>
      </c>
      <c r="S49" s="50">
        <v>31</v>
      </c>
      <c r="T49" s="51"/>
      <c r="U49" s="3"/>
      <c r="V49" s="3" t="s">
        <v>15</v>
      </c>
      <c r="W49" s="52"/>
      <c r="X49" s="30">
        <v>1372</v>
      </c>
      <c r="Y49" s="30">
        <v>1404</v>
      </c>
      <c r="Z49" s="30">
        <v>1414</v>
      </c>
      <c r="AA49" s="30">
        <v>1414</v>
      </c>
      <c r="AB49" s="30">
        <v>1412</v>
      </c>
      <c r="AC49" s="30">
        <v>1403</v>
      </c>
      <c r="AD49" s="30">
        <v>1417</v>
      </c>
      <c r="AE49" s="30">
        <v>1414</v>
      </c>
      <c r="AF49" s="30">
        <v>1408</v>
      </c>
      <c r="AG49" s="30">
        <v>1414</v>
      </c>
      <c r="AH49" s="30">
        <v>1404</v>
      </c>
      <c r="AI49" s="45">
        <v>1421</v>
      </c>
      <c r="AJ49" s="26">
        <v>31</v>
      </c>
    </row>
    <row r="50" spans="1:36" s="18" customFormat="1" ht="13.5" customHeight="1">
      <c r="A50" s="50">
        <v>32</v>
      </c>
      <c r="B50" s="51"/>
      <c r="C50" s="3"/>
      <c r="D50" s="3" t="s">
        <v>16</v>
      </c>
      <c r="E50" s="52"/>
      <c r="F50" s="30">
        <v>623</v>
      </c>
      <c r="G50" s="30">
        <v>611</v>
      </c>
      <c r="H50" s="30">
        <v>605</v>
      </c>
      <c r="I50" s="30">
        <v>618</v>
      </c>
      <c r="J50" s="30">
        <v>614</v>
      </c>
      <c r="K50" s="30">
        <v>622</v>
      </c>
      <c r="L50" s="30">
        <v>663</v>
      </c>
      <c r="M50" s="30">
        <v>756</v>
      </c>
      <c r="N50" s="30">
        <v>772</v>
      </c>
      <c r="O50" s="30">
        <v>761</v>
      </c>
      <c r="P50" s="30">
        <v>761</v>
      </c>
      <c r="Q50" s="45">
        <v>721</v>
      </c>
      <c r="R50" s="26">
        <v>32</v>
      </c>
      <c r="S50" s="50">
        <v>32</v>
      </c>
      <c r="T50" s="51"/>
      <c r="U50" s="3"/>
      <c r="V50" s="3" t="s">
        <v>16</v>
      </c>
      <c r="W50" s="52"/>
      <c r="X50" s="30">
        <v>751</v>
      </c>
      <c r="Y50" s="30">
        <v>785</v>
      </c>
      <c r="Z50" s="30">
        <v>791</v>
      </c>
      <c r="AA50" s="30">
        <v>774</v>
      </c>
      <c r="AB50" s="30">
        <v>780</v>
      </c>
      <c r="AC50" s="30">
        <v>784</v>
      </c>
      <c r="AD50" s="30">
        <v>777</v>
      </c>
      <c r="AE50" s="30">
        <v>784</v>
      </c>
      <c r="AF50" s="30">
        <v>720</v>
      </c>
      <c r="AG50" s="30">
        <v>720</v>
      </c>
      <c r="AH50" s="30">
        <v>697</v>
      </c>
      <c r="AI50" s="45">
        <v>710</v>
      </c>
      <c r="AJ50" s="26">
        <v>32</v>
      </c>
    </row>
    <row r="51" spans="1:36" s="18" customFormat="1" ht="13.5" customHeight="1">
      <c r="A51" s="50">
        <v>33</v>
      </c>
      <c r="B51" s="51"/>
      <c r="C51" s="3"/>
      <c r="D51" s="3" t="s">
        <v>17</v>
      </c>
      <c r="E51" s="52"/>
      <c r="F51" s="30">
        <v>281</v>
      </c>
      <c r="G51" s="30">
        <v>289</v>
      </c>
      <c r="H51" s="30">
        <v>272</v>
      </c>
      <c r="I51" s="30">
        <v>277</v>
      </c>
      <c r="J51" s="30">
        <v>272</v>
      </c>
      <c r="K51" s="30">
        <v>277</v>
      </c>
      <c r="L51" s="30">
        <v>283</v>
      </c>
      <c r="M51" s="30">
        <v>318</v>
      </c>
      <c r="N51" s="30">
        <v>330</v>
      </c>
      <c r="O51" s="30">
        <v>336</v>
      </c>
      <c r="P51" s="30">
        <v>340</v>
      </c>
      <c r="Q51" s="45">
        <v>337</v>
      </c>
      <c r="R51" s="26">
        <v>33</v>
      </c>
      <c r="S51" s="50">
        <v>33</v>
      </c>
      <c r="T51" s="51"/>
      <c r="U51" s="3"/>
      <c r="V51" s="3" t="s">
        <v>17</v>
      </c>
      <c r="W51" s="52"/>
      <c r="X51" s="30">
        <v>361</v>
      </c>
      <c r="Y51" s="30">
        <v>357</v>
      </c>
      <c r="Z51" s="30">
        <v>366</v>
      </c>
      <c r="AA51" s="30">
        <v>366</v>
      </c>
      <c r="AB51" s="30">
        <v>360</v>
      </c>
      <c r="AC51" s="30">
        <v>354</v>
      </c>
      <c r="AD51" s="30">
        <v>359</v>
      </c>
      <c r="AE51" s="30">
        <v>359</v>
      </c>
      <c r="AF51" s="30">
        <v>329</v>
      </c>
      <c r="AG51" s="30">
        <v>323</v>
      </c>
      <c r="AH51" s="30">
        <v>327</v>
      </c>
      <c r="AI51" s="45">
        <v>327</v>
      </c>
      <c r="AJ51" s="26">
        <v>33</v>
      </c>
    </row>
    <row r="52" spans="1:36" s="18" customFormat="1" ht="13.5" customHeight="1">
      <c r="A52" s="50">
        <v>34</v>
      </c>
      <c r="B52" s="51"/>
      <c r="C52" s="3"/>
      <c r="D52" s="3" t="s">
        <v>18</v>
      </c>
      <c r="E52" s="52"/>
      <c r="F52" s="30">
        <v>126</v>
      </c>
      <c r="G52" s="30">
        <v>121</v>
      </c>
      <c r="H52" s="30">
        <v>95</v>
      </c>
      <c r="I52" s="30">
        <v>93</v>
      </c>
      <c r="J52" s="30">
        <v>93</v>
      </c>
      <c r="K52" s="30">
        <v>90</v>
      </c>
      <c r="L52" s="30">
        <v>96</v>
      </c>
      <c r="M52" s="30">
        <v>112</v>
      </c>
      <c r="N52" s="30">
        <v>114</v>
      </c>
      <c r="O52" s="30">
        <v>122</v>
      </c>
      <c r="P52" s="30">
        <v>131</v>
      </c>
      <c r="Q52" s="45">
        <v>129</v>
      </c>
      <c r="R52" s="26">
        <v>34</v>
      </c>
      <c r="S52" s="50">
        <v>34</v>
      </c>
      <c r="T52" s="51"/>
      <c r="U52" s="3"/>
      <c r="V52" s="3" t="s">
        <v>18</v>
      </c>
      <c r="W52" s="52"/>
      <c r="X52" s="30">
        <v>136</v>
      </c>
      <c r="Y52" s="30">
        <v>123</v>
      </c>
      <c r="Z52" s="30">
        <v>123</v>
      </c>
      <c r="AA52" s="30">
        <v>128</v>
      </c>
      <c r="AB52" s="30">
        <v>123</v>
      </c>
      <c r="AC52" s="30">
        <v>122</v>
      </c>
      <c r="AD52" s="30">
        <v>124</v>
      </c>
      <c r="AE52" s="30">
        <v>120</v>
      </c>
      <c r="AF52" s="30">
        <v>121</v>
      </c>
      <c r="AG52" s="30">
        <v>117</v>
      </c>
      <c r="AH52" s="30">
        <v>116</v>
      </c>
      <c r="AI52" s="45">
        <v>119</v>
      </c>
      <c r="AJ52" s="26">
        <v>34</v>
      </c>
    </row>
    <row r="53" spans="1:36" s="18" customFormat="1" ht="12" customHeight="1">
      <c r="A53" s="50"/>
      <c r="B53" s="51"/>
      <c r="C53" s="3"/>
      <c r="D53" s="3"/>
      <c r="E53" s="52"/>
      <c r="Q53" s="42"/>
      <c r="R53" s="25"/>
      <c r="S53" s="50"/>
      <c r="T53" s="51"/>
      <c r="U53" s="3"/>
      <c r="V53" s="3"/>
      <c r="W53" s="52"/>
      <c r="AI53" s="42"/>
      <c r="AJ53" s="25"/>
    </row>
    <row r="54" spans="1:36" s="18" customFormat="1" ht="13.5" customHeight="1">
      <c r="A54" s="50">
        <v>35</v>
      </c>
      <c r="B54" s="51"/>
      <c r="C54" s="3" t="s">
        <v>31</v>
      </c>
      <c r="D54" s="3"/>
      <c r="E54" s="52"/>
      <c r="F54" s="30">
        <v>1365</v>
      </c>
      <c r="G54" s="30">
        <v>1376</v>
      </c>
      <c r="H54" s="30">
        <v>1429</v>
      </c>
      <c r="I54" s="30">
        <v>1453</v>
      </c>
      <c r="J54" s="30">
        <v>1464</v>
      </c>
      <c r="K54" s="30">
        <v>1476</v>
      </c>
      <c r="L54" s="30">
        <v>1477</v>
      </c>
      <c r="M54" s="30">
        <v>1641</v>
      </c>
      <c r="N54" s="30">
        <v>1666</v>
      </c>
      <c r="O54" s="30">
        <v>1641</v>
      </c>
      <c r="P54" s="30">
        <v>1651</v>
      </c>
      <c r="Q54" s="45">
        <v>1658</v>
      </c>
      <c r="R54" s="26">
        <v>35</v>
      </c>
      <c r="S54" s="50">
        <v>35</v>
      </c>
      <c r="T54" s="51"/>
      <c r="U54" s="3" t="s">
        <v>31</v>
      </c>
      <c r="V54" s="3"/>
      <c r="W54" s="52"/>
      <c r="X54" s="30">
        <v>1673</v>
      </c>
      <c r="Y54" s="30">
        <v>1714</v>
      </c>
      <c r="Z54" s="30">
        <v>1739</v>
      </c>
      <c r="AA54" s="30">
        <v>1735</v>
      </c>
      <c r="AB54" s="30">
        <v>1732</v>
      </c>
      <c r="AC54" s="30">
        <v>1734</v>
      </c>
      <c r="AD54" s="30">
        <v>1748</v>
      </c>
      <c r="AE54" s="30">
        <v>1745</v>
      </c>
      <c r="AF54" s="30">
        <v>1730</v>
      </c>
      <c r="AG54" s="30">
        <v>1725</v>
      </c>
      <c r="AH54" s="30">
        <v>1705</v>
      </c>
      <c r="AI54" s="45">
        <v>1705</v>
      </c>
      <c r="AJ54" s="26">
        <v>35</v>
      </c>
    </row>
    <row r="55" spans="1:36" s="18" customFormat="1" ht="13.5" customHeight="1">
      <c r="A55" s="50"/>
      <c r="B55" s="51"/>
      <c r="C55" s="3"/>
      <c r="D55" s="3" t="s">
        <v>146</v>
      </c>
      <c r="E55" s="52"/>
      <c r="F55" s="30"/>
      <c r="G55" s="30"/>
      <c r="H55" s="30"/>
      <c r="I55" s="30"/>
      <c r="J55" s="30"/>
      <c r="K55" s="30"/>
      <c r="L55" s="30"/>
      <c r="M55" s="30"/>
      <c r="N55" s="30"/>
      <c r="O55" s="30"/>
      <c r="P55" s="30"/>
      <c r="Q55" s="45"/>
      <c r="R55" s="26"/>
      <c r="S55" s="50"/>
      <c r="T55" s="51"/>
      <c r="U55" s="3"/>
      <c r="V55" s="3" t="s">
        <v>146</v>
      </c>
      <c r="W55" s="52"/>
      <c r="X55" s="30"/>
      <c r="Y55" s="30"/>
      <c r="Z55" s="30"/>
      <c r="AA55" s="30"/>
      <c r="AB55" s="30"/>
      <c r="AC55" s="30"/>
      <c r="AD55" s="30"/>
      <c r="AE55" s="30"/>
      <c r="AF55" s="30"/>
      <c r="AG55" s="30"/>
      <c r="AH55" s="30"/>
      <c r="AI55" s="45"/>
      <c r="AJ55" s="26"/>
    </row>
    <row r="56" spans="1:36" s="18" customFormat="1" ht="13.5" customHeight="1">
      <c r="A56" s="50">
        <v>36</v>
      </c>
      <c r="B56" s="51"/>
      <c r="C56" s="3"/>
      <c r="D56" s="3" t="s">
        <v>19</v>
      </c>
      <c r="E56" s="52"/>
      <c r="F56" s="30">
        <v>894</v>
      </c>
      <c r="G56" s="30">
        <v>895</v>
      </c>
      <c r="H56" s="30">
        <v>942</v>
      </c>
      <c r="I56" s="30">
        <v>950</v>
      </c>
      <c r="J56" s="30">
        <v>958</v>
      </c>
      <c r="K56" s="30">
        <v>965</v>
      </c>
      <c r="L56" s="30">
        <v>968</v>
      </c>
      <c r="M56" s="30">
        <v>1090</v>
      </c>
      <c r="N56" s="30">
        <v>1106</v>
      </c>
      <c r="O56" s="30">
        <v>1083</v>
      </c>
      <c r="P56" s="30">
        <v>1087</v>
      </c>
      <c r="Q56" s="45">
        <v>1096</v>
      </c>
      <c r="R56" s="26">
        <v>36</v>
      </c>
      <c r="S56" s="50">
        <v>36</v>
      </c>
      <c r="T56" s="51"/>
      <c r="U56" s="3"/>
      <c r="V56" s="3" t="s">
        <v>19</v>
      </c>
      <c r="W56" s="52"/>
      <c r="X56" s="30">
        <v>1107</v>
      </c>
      <c r="Y56" s="30">
        <v>1137</v>
      </c>
      <c r="Z56" s="30">
        <v>1158</v>
      </c>
      <c r="AA56" s="30">
        <v>1150</v>
      </c>
      <c r="AB56" s="30">
        <v>1149</v>
      </c>
      <c r="AC56" s="30">
        <v>1141</v>
      </c>
      <c r="AD56" s="30">
        <v>1154</v>
      </c>
      <c r="AE56" s="30">
        <v>1146</v>
      </c>
      <c r="AF56" s="30">
        <v>1134</v>
      </c>
      <c r="AG56" s="30">
        <v>1126</v>
      </c>
      <c r="AH56" s="30">
        <v>1110</v>
      </c>
      <c r="AI56" s="45">
        <v>1116</v>
      </c>
      <c r="AJ56" s="26">
        <v>36</v>
      </c>
    </row>
    <row r="57" spans="1:36" s="18" customFormat="1" ht="13.5" customHeight="1">
      <c r="A57" s="50">
        <v>37</v>
      </c>
      <c r="B57" s="51"/>
      <c r="C57" s="3"/>
      <c r="D57" s="3" t="s">
        <v>20</v>
      </c>
      <c r="E57" s="52"/>
      <c r="F57" s="30">
        <v>363</v>
      </c>
      <c r="G57" s="30">
        <v>374</v>
      </c>
      <c r="H57" s="30">
        <v>380</v>
      </c>
      <c r="I57" s="30">
        <v>392</v>
      </c>
      <c r="J57" s="30">
        <v>394</v>
      </c>
      <c r="K57" s="30">
        <v>405</v>
      </c>
      <c r="L57" s="30">
        <v>404</v>
      </c>
      <c r="M57" s="30">
        <v>433</v>
      </c>
      <c r="N57" s="30">
        <v>446</v>
      </c>
      <c r="O57" s="30">
        <v>443</v>
      </c>
      <c r="P57" s="30">
        <v>444</v>
      </c>
      <c r="Q57" s="45">
        <v>443</v>
      </c>
      <c r="R57" s="26">
        <v>37</v>
      </c>
      <c r="S57" s="50">
        <v>37</v>
      </c>
      <c r="T57" s="51"/>
      <c r="U57" s="3"/>
      <c r="V57" s="3" t="s">
        <v>20</v>
      </c>
      <c r="W57" s="52"/>
      <c r="X57" s="30">
        <v>445</v>
      </c>
      <c r="Y57" s="30">
        <v>459</v>
      </c>
      <c r="Z57" s="30">
        <v>458</v>
      </c>
      <c r="AA57" s="30">
        <v>460</v>
      </c>
      <c r="AB57" s="30">
        <v>459</v>
      </c>
      <c r="AC57" s="30">
        <v>469</v>
      </c>
      <c r="AD57" s="30">
        <v>467</v>
      </c>
      <c r="AE57" s="30">
        <v>472</v>
      </c>
      <c r="AF57" s="30">
        <v>466</v>
      </c>
      <c r="AG57" s="30">
        <v>469</v>
      </c>
      <c r="AH57" s="30">
        <v>461</v>
      </c>
      <c r="AI57" s="45">
        <v>454</v>
      </c>
      <c r="AJ57" s="26">
        <v>37</v>
      </c>
    </row>
    <row r="58" spans="1:36" s="18" customFormat="1" ht="13.5" customHeight="1">
      <c r="A58" s="50">
        <v>38</v>
      </c>
      <c r="B58" s="51"/>
      <c r="C58" s="3"/>
      <c r="D58" s="3" t="s">
        <v>21</v>
      </c>
      <c r="E58" s="52"/>
      <c r="F58" s="30">
        <v>108</v>
      </c>
      <c r="G58" s="30">
        <v>107</v>
      </c>
      <c r="H58" s="30">
        <v>107</v>
      </c>
      <c r="I58" s="30">
        <v>111</v>
      </c>
      <c r="J58" s="30">
        <v>112</v>
      </c>
      <c r="K58" s="30">
        <v>106</v>
      </c>
      <c r="L58" s="30">
        <v>105</v>
      </c>
      <c r="M58" s="30">
        <v>118</v>
      </c>
      <c r="N58" s="30">
        <v>114</v>
      </c>
      <c r="O58" s="30">
        <v>115</v>
      </c>
      <c r="P58" s="30">
        <v>120</v>
      </c>
      <c r="Q58" s="45">
        <v>119</v>
      </c>
      <c r="R58" s="26">
        <v>38</v>
      </c>
      <c r="S58" s="50">
        <v>38</v>
      </c>
      <c r="T58" s="51"/>
      <c r="U58" s="3"/>
      <c r="V58" s="3" t="s">
        <v>21</v>
      </c>
      <c r="W58" s="52"/>
      <c r="X58" s="30">
        <v>121</v>
      </c>
      <c r="Y58" s="30">
        <v>118</v>
      </c>
      <c r="Z58" s="30">
        <v>123</v>
      </c>
      <c r="AA58" s="30">
        <v>125</v>
      </c>
      <c r="AB58" s="30">
        <v>124</v>
      </c>
      <c r="AC58" s="30">
        <v>124</v>
      </c>
      <c r="AD58" s="30">
        <v>127</v>
      </c>
      <c r="AE58" s="30">
        <v>127</v>
      </c>
      <c r="AF58" s="30">
        <v>130</v>
      </c>
      <c r="AG58" s="30">
        <v>130</v>
      </c>
      <c r="AH58" s="30">
        <v>134</v>
      </c>
      <c r="AI58" s="45">
        <v>135</v>
      </c>
      <c r="AJ58" s="26">
        <v>38</v>
      </c>
    </row>
    <row r="59" spans="1:36" s="18" customFormat="1" ht="12" customHeight="1">
      <c r="A59" s="50"/>
      <c r="B59" s="51"/>
      <c r="C59" s="3"/>
      <c r="D59" s="3"/>
      <c r="E59" s="52"/>
      <c r="Q59" s="42"/>
      <c r="R59" s="25"/>
      <c r="S59" s="50"/>
      <c r="T59" s="51"/>
      <c r="U59" s="3"/>
      <c r="V59" s="3"/>
      <c r="W59" s="52"/>
      <c r="AI59" s="42"/>
      <c r="AJ59" s="25"/>
    </row>
    <row r="60" spans="1:36" s="18" customFormat="1" ht="13.5" customHeight="1">
      <c r="A60" s="50">
        <v>39</v>
      </c>
      <c r="B60" s="51"/>
      <c r="C60" s="3" t="s">
        <v>22</v>
      </c>
      <c r="D60" s="3"/>
      <c r="E60" s="52"/>
      <c r="F60" s="30">
        <v>9401</v>
      </c>
      <c r="G60" s="30">
        <v>9566</v>
      </c>
      <c r="H60" s="30">
        <v>9854</v>
      </c>
      <c r="I60" s="30">
        <v>10053</v>
      </c>
      <c r="J60" s="30">
        <v>10065</v>
      </c>
      <c r="K60" s="30">
        <v>10022</v>
      </c>
      <c r="L60" s="30">
        <v>9900</v>
      </c>
      <c r="M60" s="30">
        <v>10819</v>
      </c>
      <c r="N60" s="30">
        <v>10848</v>
      </c>
      <c r="O60" s="30">
        <v>10653</v>
      </c>
      <c r="P60" s="30">
        <v>10692</v>
      </c>
      <c r="Q60" s="45">
        <v>10590</v>
      </c>
      <c r="R60" s="26">
        <v>39</v>
      </c>
      <c r="S60" s="50">
        <v>39</v>
      </c>
      <c r="T60" s="51"/>
      <c r="U60" s="3" t="s">
        <v>22</v>
      </c>
      <c r="V60" s="3"/>
      <c r="W60" s="52"/>
      <c r="X60" s="30">
        <v>10774</v>
      </c>
      <c r="Y60" s="30">
        <v>10974</v>
      </c>
      <c r="Z60" s="30">
        <v>11088</v>
      </c>
      <c r="AA60" s="30">
        <v>11136</v>
      </c>
      <c r="AB60" s="30">
        <v>11066</v>
      </c>
      <c r="AC60" s="30">
        <v>11035</v>
      </c>
      <c r="AD60" s="30">
        <v>11081</v>
      </c>
      <c r="AE60" s="30">
        <v>11084</v>
      </c>
      <c r="AF60" s="30">
        <v>10753</v>
      </c>
      <c r="AG60" s="30">
        <v>10723</v>
      </c>
      <c r="AH60" s="30">
        <v>10612</v>
      </c>
      <c r="AI60" s="45">
        <v>10648</v>
      </c>
      <c r="AJ60" s="26">
        <v>39</v>
      </c>
    </row>
    <row r="61" spans="1:36" s="18" customFormat="1" ht="13.5" customHeight="1">
      <c r="A61" s="50"/>
      <c r="B61" s="51"/>
      <c r="C61" s="3"/>
      <c r="D61" s="3" t="s">
        <v>151</v>
      </c>
      <c r="E61" s="52"/>
      <c r="F61" s="30"/>
      <c r="G61" s="30"/>
      <c r="H61" s="30"/>
      <c r="I61" s="30"/>
      <c r="J61" s="30"/>
      <c r="K61" s="30"/>
      <c r="L61" s="30"/>
      <c r="M61" s="30"/>
      <c r="N61" s="30"/>
      <c r="O61" s="30"/>
      <c r="P61" s="30"/>
      <c r="Q61" s="45"/>
      <c r="R61" s="26"/>
      <c r="S61" s="50"/>
      <c r="T61" s="51"/>
      <c r="U61" s="3"/>
      <c r="V61" s="3" t="s">
        <v>151</v>
      </c>
      <c r="W61" s="52"/>
      <c r="X61" s="30"/>
      <c r="Y61" s="30"/>
      <c r="Z61" s="30"/>
      <c r="AA61" s="30"/>
      <c r="AB61" s="30"/>
      <c r="AC61" s="30"/>
      <c r="AD61" s="30"/>
      <c r="AE61" s="30"/>
      <c r="AF61" s="30"/>
      <c r="AG61" s="30"/>
      <c r="AH61" s="30"/>
      <c r="AI61" s="45"/>
      <c r="AJ61" s="26"/>
    </row>
    <row r="62" spans="1:36" s="18" customFormat="1" ht="13.5" customHeight="1">
      <c r="A62" s="50">
        <v>40</v>
      </c>
      <c r="B62" s="51"/>
      <c r="C62" s="3"/>
      <c r="D62" s="3" t="s">
        <v>26</v>
      </c>
      <c r="E62" s="52"/>
      <c r="F62" s="30">
        <v>3753</v>
      </c>
      <c r="G62" s="40" t="s">
        <v>153</v>
      </c>
      <c r="H62" s="30">
        <v>3904</v>
      </c>
      <c r="I62" s="30">
        <v>3979</v>
      </c>
      <c r="J62" s="30">
        <v>3996</v>
      </c>
      <c r="K62" s="30">
        <v>3993</v>
      </c>
      <c r="L62" s="30">
        <v>3907</v>
      </c>
      <c r="M62" s="30">
        <v>4257</v>
      </c>
      <c r="N62" s="30">
        <v>4270</v>
      </c>
      <c r="O62" s="30">
        <v>4131</v>
      </c>
      <c r="P62" s="30">
        <v>4123</v>
      </c>
      <c r="Q62" s="45">
        <v>4093</v>
      </c>
      <c r="R62" s="26">
        <v>40</v>
      </c>
      <c r="S62" s="50">
        <v>40</v>
      </c>
      <c r="T62" s="51"/>
      <c r="U62" s="3"/>
      <c r="V62" s="3" t="s">
        <v>26</v>
      </c>
      <c r="W62" s="52"/>
      <c r="X62" s="30">
        <v>4142</v>
      </c>
      <c r="Y62" s="30">
        <v>4208</v>
      </c>
      <c r="Z62" s="30">
        <v>4267</v>
      </c>
      <c r="AA62" s="30">
        <v>4279</v>
      </c>
      <c r="AB62" s="30">
        <v>4256</v>
      </c>
      <c r="AC62" s="30">
        <v>4250</v>
      </c>
      <c r="AD62" s="30">
        <v>4266</v>
      </c>
      <c r="AE62" s="30">
        <v>4266</v>
      </c>
      <c r="AF62" s="30">
        <v>4133</v>
      </c>
      <c r="AG62" s="30">
        <v>4068</v>
      </c>
      <c r="AH62" s="30">
        <v>4002</v>
      </c>
      <c r="AI62" s="45">
        <v>4002</v>
      </c>
      <c r="AJ62" s="26">
        <v>40</v>
      </c>
    </row>
    <row r="63" spans="1:36" s="18" customFormat="1" ht="13.5" customHeight="1">
      <c r="A63" s="50">
        <v>41</v>
      </c>
      <c r="B63" s="51"/>
      <c r="C63" s="3"/>
      <c r="D63" s="3" t="s">
        <v>147</v>
      </c>
      <c r="E63" s="52"/>
      <c r="F63" s="30">
        <v>7400</v>
      </c>
      <c r="G63" s="40" t="s">
        <v>153</v>
      </c>
      <c r="H63" s="30">
        <v>7779</v>
      </c>
      <c r="I63" s="30">
        <v>7932</v>
      </c>
      <c r="J63" s="30">
        <v>7932</v>
      </c>
      <c r="K63" s="30">
        <v>7878</v>
      </c>
      <c r="L63" s="30">
        <v>7765</v>
      </c>
      <c r="M63" s="30">
        <v>8456</v>
      </c>
      <c r="N63" s="30">
        <v>8457</v>
      </c>
      <c r="O63" s="30">
        <v>8281</v>
      </c>
      <c r="P63" s="30">
        <v>8303</v>
      </c>
      <c r="Q63" s="45">
        <v>8196</v>
      </c>
      <c r="R63" s="26">
        <v>41</v>
      </c>
      <c r="S63" s="50">
        <v>41</v>
      </c>
      <c r="T63" s="51"/>
      <c r="U63" s="3"/>
      <c r="V63" s="3" t="s">
        <v>147</v>
      </c>
      <c r="W63" s="52"/>
      <c r="X63" s="30">
        <v>8361</v>
      </c>
      <c r="Y63" s="30">
        <v>8518</v>
      </c>
      <c r="Z63" s="30">
        <v>8599</v>
      </c>
      <c r="AA63" s="30">
        <v>8641</v>
      </c>
      <c r="AB63" s="30">
        <v>8577</v>
      </c>
      <c r="AC63" s="30">
        <v>8536</v>
      </c>
      <c r="AD63" s="30">
        <v>8562</v>
      </c>
      <c r="AE63" s="30">
        <v>8562</v>
      </c>
      <c r="AF63" s="30">
        <v>8246</v>
      </c>
      <c r="AG63" s="30">
        <v>8219</v>
      </c>
      <c r="AH63" s="30">
        <v>8125</v>
      </c>
      <c r="AI63" s="45">
        <v>8169</v>
      </c>
      <c r="AJ63" s="26">
        <v>41</v>
      </c>
    </row>
    <row r="64" spans="1:36" s="18" customFormat="1" ht="12" customHeight="1">
      <c r="A64" s="50"/>
      <c r="B64" s="51"/>
      <c r="C64" s="3"/>
      <c r="D64" s="3"/>
      <c r="E64" s="52"/>
      <c r="Q64" s="42"/>
      <c r="R64" s="25"/>
      <c r="S64" s="50"/>
      <c r="T64" s="51"/>
      <c r="U64" s="3"/>
      <c r="V64" s="3"/>
      <c r="W64" s="52"/>
      <c r="AI64" s="42"/>
      <c r="AJ64" s="25"/>
    </row>
    <row r="65" spans="1:36" s="18" customFormat="1" ht="13.5" customHeight="1">
      <c r="A65" s="50">
        <v>42</v>
      </c>
      <c r="B65" s="51"/>
      <c r="C65" s="3" t="s">
        <v>23</v>
      </c>
      <c r="D65" s="3"/>
      <c r="E65" s="52"/>
      <c r="F65" s="30">
        <v>7222</v>
      </c>
      <c r="G65" s="30">
        <v>7370</v>
      </c>
      <c r="H65" s="30">
        <v>7598</v>
      </c>
      <c r="I65" s="30">
        <v>7759</v>
      </c>
      <c r="J65" s="30">
        <v>7758</v>
      </c>
      <c r="K65" s="30">
        <v>7701</v>
      </c>
      <c r="L65" s="30">
        <v>7585</v>
      </c>
      <c r="M65" s="30">
        <v>8256</v>
      </c>
      <c r="N65" s="30">
        <v>8252</v>
      </c>
      <c r="O65" s="30">
        <v>8090</v>
      </c>
      <c r="P65" s="30">
        <v>8107</v>
      </c>
      <c r="Q65" s="45">
        <v>8001</v>
      </c>
      <c r="R65" s="26">
        <v>42</v>
      </c>
      <c r="S65" s="50">
        <v>42</v>
      </c>
      <c r="T65" s="51"/>
      <c r="U65" s="3" t="s">
        <v>23</v>
      </c>
      <c r="V65" s="3"/>
      <c r="W65" s="52"/>
      <c r="X65" s="30">
        <v>8270</v>
      </c>
      <c r="Y65" s="30">
        <v>8427</v>
      </c>
      <c r="Z65" s="30">
        <v>8501</v>
      </c>
      <c r="AA65" s="30">
        <v>8541</v>
      </c>
      <c r="AB65" s="30">
        <v>8477</v>
      </c>
      <c r="AC65" s="30">
        <v>8436</v>
      </c>
      <c r="AD65" s="30">
        <v>8458</v>
      </c>
      <c r="AE65" s="30">
        <v>8450</v>
      </c>
      <c r="AF65" s="30">
        <v>8136</v>
      </c>
      <c r="AG65" s="30">
        <v>8114</v>
      </c>
      <c r="AH65" s="30">
        <v>8026</v>
      </c>
      <c r="AI65" s="45">
        <v>8069</v>
      </c>
      <c r="AJ65" s="26">
        <v>42</v>
      </c>
    </row>
    <row r="66" spans="1:36" s="18" customFormat="1" ht="13.5" customHeight="1">
      <c r="A66" s="50">
        <v>43</v>
      </c>
      <c r="B66" s="51"/>
      <c r="C66" s="3"/>
      <c r="D66" s="3" t="s">
        <v>148</v>
      </c>
      <c r="E66" s="52"/>
      <c r="F66" s="30">
        <v>3472</v>
      </c>
      <c r="G66" s="30">
        <v>3537</v>
      </c>
      <c r="H66" s="30">
        <v>3624</v>
      </c>
      <c r="I66" s="30">
        <v>3705</v>
      </c>
      <c r="J66" s="30">
        <v>3713</v>
      </c>
      <c r="K66" s="30">
        <v>3689</v>
      </c>
      <c r="L66" s="30">
        <v>3663</v>
      </c>
      <c r="M66" s="30">
        <v>3997</v>
      </c>
      <c r="N66" s="30">
        <v>4008</v>
      </c>
      <c r="O66" s="30">
        <v>3951</v>
      </c>
      <c r="P66" s="30">
        <v>3955</v>
      </c>
      <c r="Q66" s="45">
        <v>3911</v>
      </c>
      <c r="R66" s="26">
        <v>43</v>
      </c>
      <c r="S66" s="50">
        <v>43</v>
      </c>
      <c r="T66" s="51"/>
      <c r="U66" s="3"/>
      <c r="V66" s="3" t="s">
        <v>148</v>
      </c>
      <c r="W66" s="52"/>
      <c r="X66" s="30">
        <v>4055</v>
      </c>
      <c r="Y66" s="30">
        <v>4111</v>
      </c>
      <c r="Z66" s="30">
        <v>4141</v>
      </c>
      <c r="AA66" s="30">
        <v>4176</v>
      </c>
      <c r="AB66" s="30">
        <v>4163</v>
      </c>
      <c r="AC66" s="30">
        <v>4148</v>
      </c>
      <c r="AD66" s="30">
        <v>4179</v>
      </c>
      <c r="AE66" s="30">
        <v>4172</v>
      </c>
      <c r="AF66" s="30">
        <v>4015</v>
      </c>
      <c r="AG66" s="30">
        <v>4031</v>
      </c>
      <c r="AH66" s="30">
        <v>4008</v>
      </c>
      <c r="AI66" s="45">
        <v>4046</v>
      </c>
      <c r="AJ66" s="26">
        <v>43</v>
      </c>
    </row>
    <row r="67" spans="1:36" s="18" customFormat="1" ht="12" customHeight="1">
      <c r="A67" s="50"/>
      <c r="B67" s="51"/>
      <c r="C67" s="3"/>
      <c r="D67" s="3"/>
      <c r="E67" s="52"/>
      <c r="Q67" s="42"/>
      <c r="R67" s="25"/>
      <c r="S67" s="50"/>
      <c r="T67" s="51"/>
      <c r="U67" s="3"/>
      <c r="V67" s="3"/>
      <c r="W67" s="52"/>
      <c r="AI67" s="42"/>
      <c r="AJ67" s="25"/>
    </row>
    <row r="68" spans="1:36" s="18" customFormat="1" ht="13.5" customHeight="1">
      <c r="A68" s="50"/>
      <c r="B68" s="51"/>
      <c r="C68" s="3" t="s">
        <v>30</v>
      </c>
      <c r="D68" s="3"/>
      <c r="E68" s="52"/>
      <c r="F68" s="30"/>
      <c r="G68" s="30"/>
      <c r="H68" s="30"/>
      <c r="I68" s="30"/>
      <c r="J68" s="30"/>
      <c r="K68" s="30"/>
      <c r="L68" s="30"/>
      <c r="M68" s="30"/>
      <c r="N68" s="30"/>
      <c r="O68" s="30"/>
      <c r="P68" s="30"/>
      <c r="Q68" s="45"/>
      <c r="R68" s="26"/>
      <c r="S68" s="50"/>
      <c r="T68" s="51"/>
      <c r="U68" s="3" t="s">
        <v>30</v>
      </c>
      <c r="V68" s="3"/>
      <c r="W68" s="52"/>
      <c r="X68" s="30"/>
      <c r="Y68" s="30"/>
      <c r="Z68" s="30"/>
      <c r="AA68" s="30"/>
      <c r="AB68" s="30"/>
      <c r="AC68" s="30"/>
      <c r="AD68" s="30"/>
      <c r="AE68" s="30"/>
      <c r="AF68" s="30"/>
      <c r="AG68" s="30"/>
      <c r="AH68" s="30"/>
      <c r="AI68" s="45"/>
      <c r="AJ68" s="26"/>
    </row>
    <row r="69" spans="1:36" s="18" customFormat="1" ht="13.5" customHeight="1">
      <c r="A69" s="50">
        <v>44</v>
      </c>
      <c r="B69" s="51"/>
      <c r="C69" s="3"/>
      <c r="D69" s="47" t="s">
        <v>165</v>
      </c>
      <c r="E69" s="52"/>
      <c r="F69" s="30">
        <v>64</v>
      </c>
      <c r="G69" s="30">
        <v>65</v>
      </c>
      <c r="H69" s="30">
        <v>65</v>
      </c>
      <c r="I69" s="30">
        <v>74</v>
      </c>
      <c r="J69" s="30">
        <v>76</v>
      </c>
      <c r="K69" s="30">
        <v>83</v>
      </c>
      <c r="L69" s="30">
        <v>89</v>
      </c>
      <c r="M69" s="30">
        <v>93</v>
      </c>
      <c r="N69" s="30">
        <v>108</v>
      </c>
      <c r="O69" s="30">
        <v>105</v>
      </c>
      <c r="P69" s="30">
        <v>123</v>
      </c>
      <c r="Q69" s="45">
        <v>121</v>
      </c>
      <c r="R69" s="26">
        <v>44</v>
      </c>
      <c r="S69" s="50">
        <v>44</v>
      </c>
      <c r="T69" s="51"/>
      <c r="U69" s="3"/>
      <c r="V69" s="47" t="s">
        <v>165</v>
      </c>
      <c r="W69" s="52"/>
      <c r="X69" s="30">
        <v>137</v>
      </c>
      <c r="Y69" s="30">
        <v>147</v>
      </c>
      <c r="Z69" s="30">
        <v>144</v>
      </c>
      <c r="AA69" s="30">
        <v>149</v>
      </c>
      <c r="AB69" s="30">
        <v>134</v>
      </c>
      <c r="AC69" s="30">
        <v>119</v>
      </c>
      <c r="AD69" s="30">
        <v>100</v>
      </c>
      <c r="AE69" s="30">
        <v>83</v>
      </c>
      <c r="AF69" s="30">
        <v>86</v>
      </c>
      <c r="AG69" s="30">
        <v>71</v>
      </c>
      <c r="AH69" s="30">
        <v>74</v>
      </c>
      <c r="AI69" s="45">
        <v>79</v>
      </c>
      <c r="AJ69" s="26">
        <v>44</v>
      </c>
    </row>
    <row r="70" spans="1:36" s="18" customFormat="1" ht="13.5" customHeight="1">
      <c r="A70" s="50">
        <v>45</v>
      </c>
      <c r="B70" s="51"/>
      <c r="C70" s="3"/>
      <c r="D70" s="47" t="s">
        <v>166</v>
      </c>
      <c r="E70" s="52"/>
      <c r="F70" s="40" t="s">
        <v>153</v>
      </c>
      <c r="G70" s="40" t="s">
        <v>153</v>
      </c>
      <c r="H70" s="40" t="s">
        <v>153</v>
      </c>
      <c r="I70" s="40" t="s">
        <v>153</v>
      </c>
      <c r="J70" s="40" t="s">
        <v>153</v>
      </c>
      <c r="K70" s="40" t="s">
        <v>153</v>
      </c>
      <c r="L70" s="40" t="s">
        <v>153</v>
      </c>
      <c r="M70" s="40" t="s">
        <v>153</v>
      </c>
      <c r="N70" s="40" t="s">
        <v>153</v>
      </c>
      <c r="O70" s="40" t="s">
        <v>153</v>
      </c>
      <c r="P70" s="40" t="s">
        <v>153</v>
      </c>
      <c r="Q70" s="49" t="s">
        <v>153</v>
      </c>
      <c r="R70" s="26">
        <v>45</v>
      </c>
      <c r="S70" s="50">
        <v>45</v>
      </c>
      <c r="T70" s="51"/>
      <c r="U70" s="3"/>
      <c r="V70" s="47" t="s">
        <v>166</v>
      </c>
      <c r="W70" s="52"/>
      <c r="X70" s="40" t="s">
        <v>153</v>
      </c>
      <c r="Y70" s="40" t="s">
        <v>153</v>
      </c>
      <c r="Z70" s="40" t="s">
        <v>153</v>
      </c>
      <c r="AA70" s="40" t="s">
        <v>153</v>
      </c>
      <c r="AB70" s="40" t="s">
        <v>153</v>
      </c>
      <c r="AC70" s="40" t="s">
        <v>153</v>
      </c>
      <c r="AD70" s="40" t="s">
        <v>153</v>
      </c>
      <c r="AE70" s="40" t="s">
        <v>153</v>
      </c>
      <c r="AF70" s="40" t="s">
        <v>153</v>
      </c>
      <c r="AG70" s="40" t="s">
        <v>153</v>
      </c>
      <c r="AH70" s="40" t="s">
        <v>153</v>
      </c>
      <c r="AI70" s="49" t="s">
        <v>153</v>
      </c>
      <c r="AJ70" s="26">
        <v>45</v>
      </c>
    </row>
    <row r="71" spans="1:36" s="18" customFormat="1" ht="12" customHeight="1">
      <c r="A71" s="50"/>
      <c r="B71" s="51"/>
      <c r="C71" s="3"/>
      <c r="D71" s="3"/>
      <c r="E71" s="52"/>
      <c r="Q71" s="42"/>
      <c r="R71" s="25"/>
      <c r="S71" s="50"/>
      <c r="T71" s="51"/>
      <c r="U71" s="3"/>
      <c r="V71" s="3"/>
      <c r="W71" s="52"/>
      <c r="AI71" s="42"/>
      <c r="AJ71" s="25"/>
    </row>
    <row r="72" spans="1:36" s="18" customFormat="1" ht="13.5" customHeight="1">
      <c r="A72" s="50">
        <v>46</v>
      </c>
      <c r="B72" s="51"/>
      <c r="C72" s="47" t="s">
        <v>172</v>
      </c>
      <c r="D72" s="3"/>
      <c r="E72" s="52"/>
      <c r="F72" s="30">
        <v>105</v>
      </c>
      <c r="G72" s="30">
        <v>94</v>
      </c>
      <c r="H72" s="30">
        <v>80</v>
      </c>
      <c r="I72" s="30">
        <v>89</v>
      </c>
      <c r="J72" s="30">
        <v>89</v>
      </c>
      <c r="K72" s="30">
        <v>90</v>
      </c>
      <c r="L72" s="30">
        <v>77</v>
      </c>
      <c r="M72" s="30">
        <v>73</v>
      </c>
      <c r="N72" s="30">
        <v>66</v>
      </c>
      <c r="O72" s="30">
        <v>59</v>
      </c>
      <c r="P72" s="30">
        <v>47</v>
      </c>
      <c r="Q72" s="45">
        <v>46</v>
      </c>
      <c r="R72" s="26">
        <v>46</v>
      </c>
      <c r="S72" s="50">
        <v>46</v>
      </c>
      <c r="T72" s="51"/>
      <c r="U72" s="47" t="s">
        <v>172</v>
      </c>
      <c r="V72" s="3"/>
      <c r="W72" s="52"/>
      <c r="X72" s="30">
        <v>48</v>
      </c>
      <c r="Y72" s="30">
        <v>48</v>
      </c>
      <c r="Z72" s="30">
        <v>60</v>
      </c>
      <c r="AA72" s="30">
        <v>67</v>
      </c>
      <c r="AB72" s="30">
        <v>73</v>
      </c>
      <c r="AC72" s="30">
        <v>78</v>
      </c>
      <c r="AD72" s="30">
        <v>92</v>
      </c>
      <c r="AE72" s="30">
        <v>74</v>
      </c>
      <c r="AF72" s="30">
        <v>82</v>
      </c>
      <c r="AG72" s="30">
        <v>96</v>
      </c>
      <c r="AH72" s="30">
        <v>107</v>
      </c>
      <c r="AI72" s="45">
        <v>103</v>
      </c>
      <c r="AJ72" s="26">
        <v>46</v>
      </c>
    </row>
    <row r="73" spans="1:36" s="18" customFormat="1" ht="13.5" customHeight="1">
      <c r="A73" s="50"/>
      <c r="B73" s="51"/>
      <c r="C73" s="3"/>
      <c r="D73" s="3" t="s">
        <v>146</v>
      </c>
      <c r="E73" s="52"/>
      <c r="F73" s="30"/>
      <c r="G73" s="30"/>
      <c r="H73" s="30"/>
      <c r="I73" s="30"/>
      <c r="J73" s="30"/>
      <c r="K73" s="30"/>
      <c r="L73" s="30"/>
      <c r="M73" s="30"/>
      <c r="N73" s="30"/>
      <c r="O73" s="30"/>
      <c r="P73" s="30"/>
      <c r="Q73" s="45"/>
      <c r="R73" s="26"/>
      <c r="S73" s="50"/>
      <c r="T73" s="51"/>
      <c r="U73" s="3"/>
      <c r="V73" s="3" t="s">
        <v>146</v>
      </c>
      <c r="W73" s="52"/>
      <c r="X73" s="30"/>
      <c r="Y73" s="30"/>
      <c r="Z73" s="30"/>
      <c r="AA73" s="30"/>
      <c r="AB73" s="30"/>
      <c r="AC73" s="30"/>
      <c r="AD73" s="30"/>
      <c r="AE73" s="30"/>
      <c r="AF73" s="30"/>
      <c r="AG73" s="30"/>
      <c r="AH73" s="30"/>
      <c r="AI73" s="45"/>
      <c r="AJ73" s="26"/>
    </row>
    <row r="74" spans="1:36" s="18" customFormat="1" ht="13.5" customHeight="1">
      <c r="A74" s="50">
        <v>47</v>
      </c>
      <c r="B74" s="51"/>
      <c r="C74" s="3"/>
      <c r="D74" s="47" t="s">
        <v>173</v>
      </c>
      <c r="E74" s="52"/>
      <c r="F74" s="40" t="s">
        <v>153</v>
      </c>
      <c r="G74" s="40" t="s">
        <v>153</v>
      </c>
      <c r="H74" s="40" t="s">
        <v>153</v>
      </c>
      <c r="I74" s="40" t="s">
        <v>153</v>
      </c>
      <c r="J74" s="40" t="s">
        <v>153</v>
      </c>
      <c r="K74" s="40" t="s">
        <v>153</v>
      </c>
      <c r="L74" s="40" t="s">
        <v>153</v>
      </c>
      <c r="M74" s="40" t="s">
        <v>153</v>
      </c>
      <c r="N74" s="40" t="s">
        <v>153</v>
      </c>
      <c r="O74" s="40" t="s">
        <v>153</v>
      </c>
      <c r="P74" s="40" t="s">
        <v>153</v>
      </c>
      <c r="Q74" s="49" t="s">
        <v>153</v>
      </c>
      <c r="R74" s="26">
        <v>47</v>
      </c>
      <c r="S74" s="50">
        <v>47</v>
      </c>
      <c r="T74" s="51"/>
      <c r="U74" s="3"/>
      <c r="V74" s="47" t="s">
        <v>157</v>
      </c>
      <c r="W74" s="52"/>
      <c r="X74" s="40" t="s">
        <v>153</v>
      </c>
      <c r="Y74" s="40" t="s">
        <v>153</v>
      </c>
      <c r="Z74" s="40" t="s">
        <v>153</v>
      </c>
      <c r="AA74" s="40" t="s">
        <v>153</v>
      </c>
      <c r="AB74" s="40" t="s">
        <v>153</v>
      </c>
      <c r="AC74" s="40" t="s">
        <v>153</v>
      </c>
      <c r="AD74" s="40" t="s">
        <v>153</v>
      </c>
      <c r="AE74" s="40" t="s">
        <v>153</v>
      </c>
      <c r="AF74" s="40" t="s">
        <v>153</v>
      </c>
      <c r="AG74" s="40" t="s">
        <v>153</v>
      </c>
      <c r="AH74" s="40" t="s">
        <v>153</v>
      </c>
      <c r="AI74" s="49" t="s">
        <v>153</v>
      </c>
      <c r="AJ74" s="26">
        <v>47</v>
      </c>
    </row>
    <row r="75" spans="1:36" s="18" customFormat="1" ht="13.5" customHeight="1">
      <c r="A75" s="50">
        <v>48</v>
      </c>
      <c r="B75" s="51"/>
      <c r="C75" s="3"/>
      <c r="D75" s="47" t="s">
        <v>174</v>
      </c>
      <c r="E75" s="52"/>
      <c r="F75" s="30">
        <v>105</v>
      </c>
      <c r="G75" s="30">
        <v>94</v>
      </c>
      <c r="H75" s="30">
        <v>80</v>
      </c>
      <c r="I75" s="30">
        <v>89</v>
      </c>
      <c r="J75" s="30">
        <v>89</v>
      </c>
      <c r="K75" s="30">
        <v>90</v>
      </c>
      <c r="L75" s="30">
        <v>77</v>
      </c>
      <c r="M75" s="30">
        <v>73</v>
      </c>
      <c r="N75" s="30">
        <v>66</v>
      </c>
      <c r="O75" s="30">
        <v>59</v>
      </c>
      <c r="P75" s="30">
        <v>47</v>
      </c>
      <c r="Q75" s="45">
        <v>46</v>
      </c>
      <c r="R75" s="26">
        <v>48</v>
      </c>
      <c r="S75" s="50">
        <v>48</v>
      </c>
      <c r="T75" s="51"/>
      <c r="U75" s="3"/>
      <c r="V75" s="47" t="s">
        <v>174</v>
      </c>
      <c r="W75" s="52"/>
      <c r="X75" s="30">
        <v>48</v>
      </c>
      <c r="Y75" s="30">
        <v>48</v>
      </c>
      <c r="Z75" s="30">
        <v>60</v>
      </c>
      <c r="AA75" s="30">
        <v>67</v>
      </c>
      <c r="AB75" s="30">
        <v>73</v>
      </c>
      <c r="AC75" s="30">
        <v>78</v>
      </c>
      <c r="AD75" s="30">
        <v>92</v>
      </c>
      <c r="AE75" s="30">
        <v>74</v>
      </c>
      <c r="AF75" s="30">
        <v>82</v>
      </c>
      <c r="AG75" s="30">
        <v>96</v>
      </c>
      <c r="AH75" s="30">
        <v>107</v>
      </c>
      <c r="AI75" s="45">
        <v>103</v>
      </c>
      <c r="AJ75" s="26">
        <v>48</v>
      </c>
    </row>
    <row r="76" spans="1:36" s="18" customFormat="1" ht="12" customHeight="1">
      <c r="A76" s="51"/>
      <c r="B76" s="51"/>
      <c r="C76" s="3"/>
      <c r="D76" s="3"/>
      <c r="E76" s="53"/>
      <c r="Q76" s="25"/>
      <c r="R76" s="25"/>
      <c r="S76" s="51"/>
      <c r="T76" s="51"/>
      <c r="U76" s="3"/>
      <c r="V76" s="3"/>
      <c r="W76" s="53"/>
      <c r="AI76" s="25"/>
      <c r="AJ76" s="25"/>
    </row>
    <row r="77" spans="1:23" ht="12.75">
      <c r="A77" s="50" t="s">
        <v>132</v>
      </c>
      <c r="B77" s="51"/>
      <c r="C77" s="3"/>
      <c r="D77" s="3"/>
      <c r="E77" s="53"/>
      <c r="S77" s="50" t="s">
        <v>132</v>
      </c>
      <c r="T77" s="51"/>
      <c r="U77" s="3"/>
      <c r="V77" s="3"/>
      <c r="W77" s="53"/>
    </row>
    <row r="78" spans="1:23" ht="12.75">
      <c r="A78" s="50" t="s">
        <v>159</v>
      </c>
      <c r="B78" s="51"/>
      <c r="C78" s="3"/>
      <c r="D78" s="3"/>
      <c r="E78" s="52"/>
      <c r="S78" s="50" t="s">
        <v>159</v>
      </c>
      <c r="T78" s="51"/>
      <c r="U78" s="3"/>
      <c r="V78" s="3"/>
      <c r="W78" s="52"/>
    </row>
    <row r="79" spans="1:23" ht="12.75">
      <c r="A79" s="50" t="s">
        <v>160</v>
      </c>
      <c r="B79" s="51"/>
      <c r="C79" s="3"/>
      <c r="D79" s="3"/>
      <c r="E79" s="53"/>
      <c r="S79" s="50" t="s">
        <v>160</v>
      </c>
      <c r="T79" s="51"/>
      <c r="U79" s="3"/>
      <c r="V79" s="3"/>
      <c r="W79" s="53"/>
    </row>
    <row r="80" spans="1:23" ht="12.75">
      <c r="A80" s="50" t="s">
        <v>134</v>
      </c>
      <c r="B80" s="51"/>
      <c r="C80" s="3"/>
      <c r="D80" s="3"/>
      <c r="E80" s="52"/>
      <c r="S80" s="50" t="s">
        <v>134</v>
      </c>
      <c r="T80" s="51"/>
      <c r="U80" s="3"/>
      <c r="V80" s="3"/>
      <c r="W80" s="52"/>
    </row>
  </sheetData>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18" useFirstPageNumber="1" fitToWidth="4" horizontalDpi="600" verticalDpi="600" orientation="portrait" paperSize="9" scale="74" r:id="rId1"/>
  <headerFooter alignWithMargins="0">
    <oddHeader>&amp;C&amp;12- &amp;P -</oddHeader>
  </headerFooter>
  <colBreaks count="3" manualBreakCount="3">
    <brk id="9" max="79" man="1"/>
    <brk id="18" max="79" man="1"/>
    <brk id="27"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slt1h4</cp:lastModifiedBy>
  <cp:lastPrinted>2008-09-19T10:02:21Z</cp:lastPrinted>
  <dcterms:created xsi:type="dcterms:W3CDTF">2006-10-23T08:47:55Z</dcterms:created>
  <dcterms:modified xsi:type="dcterms:W3CDTF">2008-09-19T10:04:11Z</dcterms:modified>
  <cp:category/>
  <cp:version/>
  <cp:contentType/>
  <cp:contentStatus/>
</cp:coreProperties>
</file>