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Inhaltsverzeichnis" sheetId="2" r:id="rId2"/>
    <sheet name="Vorbemerkung;Erläuterung" sheetId="3" r:id="rId3"/>
    <sheet name="Tabelle 1" sheetId="4" r:id="rId4"/>
    <sheet name="Tabelle 2" sheetId="5" r:id="rId5"/>
    <sheet name="Tabelle 3" sheetId="6" r:id="rId6"/>
    <sheet name="Tabelle 4" sheetId="7" r:id="rId7"/>
  </sheets>
  <definedNames>
    <definedName name="_xlnm.Print_Area" localSheetId="3">'Tabelle 1'!$A$1:$E$416</definedName>
    <definedName name="_xlnm.Print_Area" localSheetId="4">'Tabelle 2'!$A$1:$P$536</definedName>
    <definedName name="_xlnm.Print_Area" localSheetId="5">'Tabelle 3'!$A$1:$E$416</definedName>
    <definedName name="_xlnm.Print_Area" localSheetId="6">'Tabelle 4'!$A$1:$P$520</definedName>
  </definedNames>
  <calcPr fullCalcOnLoad="1"/>
</workbook>
</file>

<file path=xl/sharedStrings.xml><?xml version="1.0" encoding="utf-8"?>
<sst xmlns="http://schemas.openxmlformats.org/spreadsheetml/2006/main" count="4021" uniqueCount="232">
  <si>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</si>
  <si>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</si>
  <si>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</si>
  <si>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</si>
  <si>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</si>
  <si>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</si>
  <si>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</si>
  <si>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</si>
  <si>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</si>
  <si>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</si>
  <si>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</si>
  <si>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</si>
  <si>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</si>
  <si>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</si>
  <si>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</si>
  <si>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</si>
  <si>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</si>
  <si>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</si>
  <si>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</si>
  <si>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</si>
  <si>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</si>
  <si>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Organisations-,Verwaltungs-, Büroberufe</t>
  </si>
  <si>
    <t>Ordnungs- u. Sicherheitsberufe</t>
  </si>
  <si>
    <t>Publizisten, Dolmetscher, Bibliothekare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</si>
  <si>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</si>
  <si>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</si>
  <si>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</si>
  <si>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</si>
  <si>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</si>
  <si>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</si>
  <si>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</si>
  <si>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Thüringen insgesamt</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</si>
  <si>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</si>
  <si>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</si>
  <si>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</si>
  <si>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</si>
  <si>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</si>
  <si>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</si>
  <si>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</si>
  <si>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</si>
  <si>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</si>
  <si>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</si>
  <si>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</si>
  <si>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</si>
  <si>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</si>
  <si>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</si>
  <si>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</si>
  <si>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</si>
  <si>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</si>
  <si>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</si>
  <si>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</si>
  <si>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</si>
  <si>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</si>
  <si>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</si>
  <si>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</si>
  <si>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</si>
  <si>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</si>
  <si>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</si>
  <si>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</si>
  <si>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</si>
  <si>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</si>
  <si>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</si>
  <si>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</si>
  <si>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</si>
  <si>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</si>
  <si>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</si>
  <si>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</si>
  <si>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</si>
  <si>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</si>
  <si>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</si>
  <si>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</si>
  <si>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</si>
  <si>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</si>
  <si>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</si>
  <si>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</si>
  <si>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</si>
  <si>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</si>
  <si>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</si>
  <si>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</si>
  <si>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Noch: 2. Zugang an Arbeitslosen nach Wirtschaftsabschnitten und -unterabschnitten</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</si>
  <si>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</si>
  <si>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</si>
  <si>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</si>
  <si>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</si>
  <si>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</si>
  <si>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</si>
  <si>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</si>
  <si>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</si>
  <si>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</si>
  <si>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</si>
  <si>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</si>
  <si>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</si>
  <si>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</si>
  <si>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</si>
  <si>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</si>
  <si>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Wirtschaftsbereiche zusammen</t>
  </si>
  <si>
    <r>
      <t>Übrige Zugänge</t>
    </r>
    <r>
      <rPr>
        <b/>
        <vertAlign val="superscript"/>
        <sz val="10"/>
        <rFont val="Helvetica"/>
        <family val="0"/>
      </rPr>
      <t>2)</t>
    </r>
  </si>
  <si>
    <t>_________</t>
  </si>
  <si>
    <t>__________</t>
  </si>
  <si>
    <t xml:space="preserve">   Herst. v. Geräten d. Elektrizitätserz., -verteilung u.Ä.</t>
  </si>
  <si>
    <t>Übrige Zugänge</t>
  </si>
  <si>
    <r>
      <t>Nr. der       Klassi-fikation</t>
    </r>
    <r>
      <rPr>
        <vertAlign val="superscript"/>
        <sz val="10"/>
        <rFont val="Arial"/>
        <family val="2"/>
      </rPr>
      <t xml:space="preserve"> 1)</t>
    </r>
  </si>
  <si>
    <t>März 04</t>
  </si>
  <si>
    <t>Juni 04</t>
  </si>
  <si>
    <t>Sep. 04</t>
  </si>
  <si>
    <t>Dez. 04</t>
  </si>
  <si>
    <t>Berufsgruppen</t>
  </si>
  <si>
    <t>Papierhersteller, -verarbeiter, Drucker</t>
  </si>
  <si>
    <t>Verkehrsberufe, Lagerverwalter,Lager- , Trans-</t>
  </si>
  <si>
    <t>Allgemeine Dienstleistungsberufe</t>
  </si>
  <si>
    <t>Techniker, Technische Sonderkräfte</t>
  </si>
  <si>
    <t>Agentur für Arbeit Altenburg</t>
  </si>
  <si>
    <t>Agentur für Arbeit Erfurt</t>
  </si>
  <si>
    <t xml:space="preserve"> Agentur für Arbeit Gera</t>
  </si>
  <si>
    <t>Agentur für Arbeit Gotha</t>
  </si>
  <si>
    <t>Agentur für Arbeit Jena</t>
  </si>
  <si>
    <t>Agentur für Arbeit Nordhausen</t>
  </si>
  <si>
    <t>Agentur für Arbeit Suhl</t>
  </si>
  <si>
    <t>Agentur für Arbeit Gera</t>
  </si>
  <si>
    <t>Inhaltsverzeichnis</t>
  </si>
  <si>
    <t>Seite</t>
  </si>
  <si>
    <t>Vorbemerkungen</t>
  </si>
  <si>
    <t>Erläuterungen</t>
  </si>
  <si>
    <t xml:space="preserve">1. </t>
  </si>
  <si>
    <t>2.</t>
  </si>
  <si>
    <t>3.</t>
  </si>
  <si>
    <t>4.</t>
  </si>
  <si>
    <t>Diese Darstellung erfolgt sowohl für das Land Thüringen als auch für dessen Agenturen für Arbeit.</t>
  </si>
  <si>
    <t>Der Bericht versteht sich als tiefergegliederte Fortsetzung der bereits herausgegebenen Arbeitsmarktberichte (Bestellnr.: 01603, 01606) des Thüringer Landesamtes für Statistik.</t>
  </si>
  <si>
    <t>Hinweise</t>
  </si>
  <si>
    <r>
      <t xml:space="preserve">Ab Mai 2003 wird in den Arbeitsmarktstatistiken die </t>
    </r>
    <r>
      <rPr>
        <b/>
        <sz val="10"/>
        <rFont val="Arial"/>
        <family val="2"/>
      </rPr>
      <t>wirtschaftliche Gliederung</t>
    </r>
    <r>
      <rPr>
        <sz val="10"/>
        <rFont val="Arial"/>
        <family val="0"/>
      </rPr>
      <t xml:space="preserve"> nach der "Klassifikation der Wirtschaftszweige, WZ 2003" vorgenommen.</t>
    </r>
  </si>
  <si>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</si>
  <si>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</si>
  <si>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</si>
  <si>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</si>
  <si>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</si>
  <si>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Zeichenerklärung</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</si>
  <si>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</si>
  <si>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</si>
  <si>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</si>
  <si>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</si>
  <si>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</si>
  <si>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</si>
  <si>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</si>
  <si>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</si>
  <si>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</si>
  <si>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</si>
  <si>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</si>
  <si>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</si>
  <si>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</si>
  <si>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</si>
  <si>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</si>
  <si>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</si>
  <si>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</si>
  <si>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</si>
  <si>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</si>
  <si>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</si>
  <si>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</si>
  <si>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</si>
  <si>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</si>
  <si>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</si>
  <si>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u.Ä</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</si>
  <si>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</si>
  <si>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</si>
  <si>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</si>
  <si>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</si>
  <si>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</si>
  <si>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</si>
  <si>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</si>
  <si>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</si>
  <si>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Jan. 04</t>
  </si>
  <si>
    <t>Feb. 04</t>
  </si>
  <si>
    <t>April 04</t>
  </si>
  <si>
    <t>Mai 04</t>
  </si>
  <si>
    <r>
      <t>Nr. der Klassi-fikation</t>
    </r>
    <r>
      <rPr>
        <vertAlign val="superscript"/>
        <sz val="10"/>
        <rFont val="Helvetica"/>
        <family val="0"/>
      </rPr>
      <t>1)</t>
    </r>
  </si>
  <si>
    <r>
      <t xml:space="preserve">Als Grundlage diente das Statistische Monatsheft </t>
    </r>
    <r>
      <rPr>
        <sz val="10"/>
        <rFont val="Arial"/>
        <family val="2"/>
      </rPr>
      <t xml:space="preserve">"Arbeitsmarkt" der Regionaldirektion Sachsen-Anhalt/Thüringen der Bundesagentur für Arbeit. Ein Nachweis nach der ab 1.7.1994 gültigen Kreisstruktur erfolgt für den im vorliegenden Bericht dargestellten Zeitraum nicht. </t>
    </r>
  </si>
  <si>
    <t>Es ist zu beachten, dass Vergleiche zu den bereits in unseren Veröffentlichungen erschienenen Daten infolge gesetzlicher Änderungen und Umstellungen im statistischen Verfahren der Bundesagentur für Arbeit nicht uneingeschränkt möglich sind.</t>
  </si>
  <si>
    <t xml:space="preserve"> -  </t>
  </si>
  <si>
    <t xml:space="preserve"> -</t>
  </si>
  <si>
    <t xml:space="preserve"> -    </t>
  </si>
  <si>
    <t xml:space="preserve">1) Klassifikation der Wirtschaftszweige, Ausgabe 2003 (WZ 03) - 2) umfasst die Zugänge aus betrieblicher Ausbildung und Nichterwerbstätigkeit </t>
  </si>
  <si>
    <t>1) Klassifikation der Wirtschaftszweige, Ausgabe 2003 (WZ 03)</t>
  </si>
  <si>
    <t>nichts vorhanden (genau Null)</t>
  </si>
  <si>
    <t>Fertigungsberufe</t>
  </si>
  <si>
    <t>Maschinist, zugehörige Berufe</t>
  </si>
  <si>
    <t>Sonstige Arbeitskräfte</t>
  </si>
  <si>
    <t>2. Zugang an Arbeitslosen nach Wirtschaftsabschnitten und -unterabschnitten</t>
  </si>
  <si>
    <t>4. Zugang an gemeldeten Stellen nach Wirtschaftsabschnitten und -unterabschnitten</t>
  </si>
  <si>
    <t>Noch: 4. Zugang an gemeldeten Stellen nach Wirtschaftsabschnitten und -unterabschnitten</t>
  </si>
  <si>
    <t>Zugang an gemeldeten Stellen nach Wirtschaftsabschnitten und             -unterabschnitten</t>
  </si>
  <si>
    <t>Zugang an Arbeitslose nach Wirtschaftsabschnitten und                         -unterabschnitten</t>
  </si>
  <si>
    <t>Die in dem vorliegenden Statistischen Bericht enthaltenen Bestandsangaben zu den Arbeitslosen nach Berufsgruppen und den offenen Stellen nach Berufsgruppen werden für die Monate März und Juni ausgewiesen. Angaben für die übrigen Monate liegen im Thüringer Landesamt für Statistik vor und können im Referat Volkswirtschaftliche Gesamtrechnungen, Erwerbstätigkeit, Umwelt- ökonomische Gesamtrechnungen angefordert werden.</t>
  </si>
  <si>
    <t>Wirtschaftsabschnitte/                                                         -unterabschnitte</t>
  </si>
  <si>
    <t>Aug. 04</t>
  </si>
  <si>
    <t>Juli 04</t>
  </si>
  <si>
    <t>Okt. 04</t>
  </si>
  <si>
    <t>Nov. 04</t>
  </si>
  <si>
    <t>Noch: Agentur für Arbeit Suhl</t>
  </si>
  <si>
    <t>Noch: Thüringen insgesamt</t>
  </si>
  <si>
    <t>Noch: Agentur für Arbeit Altenburg</t>
  </si>
  <si>
    <t>Noch: Agentur für Arbeit Erfurt</t>
  </si>
  <si>
    <t>Noch: Agentur für Arbeit Gera</t>
  </si>
  <si>
    <t>Noch: Agentur für Arbeit Gotha</t>
  </si>
  <si>
    <t>Noch: Agentur für Arbeit Jena</t>
  </si>
  <si>
    <t>Noch: Agentur für Arbeit Nordhausen</t>
  </si>
  <si>
    <t xml:space="preserve">   arbeiter</t>
  </si>
  <si>
    <t xml:space="preserve">   Künstler, zugeordnete Berufe</t>
  </si>
  <si>
    <t>In diesem Statistischen Bericht wird die differenzierte Entwicklung ausgewählter Arbeitsmarkt- kennziffern nach Berufsgruppen sowie  Wirtschaftsabschnitten und -unterabschnitten im Zeitraum Januar 2004 (bzw. März 2004) bis Dezember 2004 aufgezeigt.</t>
  </si>
  <si>
    <t xml:space="preserve"> Noch: Agentur für Arbeit Erfurt</t>
  </si>
  <si>
    <t>Gliederung nach Berufen</t>
  </si>
  <si>
    <t>Für die berufliche Gliederung ist die "Klassifizierung der Berufe für die Statistik der Bundesanstalt für Arbeit, Stand September 1988" (ergänzte und berichtigte Fassung der Ausgabe 1970) maßgebend.</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</si>
  <si>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</si>
  <si>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 xml:space="preserve">1. Arbeitslose nach Berufsgruppen  </t>
  </si>
  <si>
    <t xml:space="preserve">Noch: 1. Arbeitslose nach Berufsgruppen  </t>
  </si>
  <si>
    <t xml:space="preserve">3. Bestand an gemeldeten Stellen nach Berufsgruppen  </t>
  </si>
  <si>
    <t xml:space="preserve">Noch: 3. Bestand an gemeldeten Stellen nach Berufsgruppen  </t>
  </si>
  <si>
    <t>Impressum</t>
  </si>
  <si>
    <t>• Die Datei ist gespeichert im Format EXCEL für Windows 2000</t>
  </si>
  <si>
    <t>Erscheinungsweise: jahljährlich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</si>
  <si>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</si>
  <si>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</si>
  <si>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</si>
  <si>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</si>
  <si>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</si>
  <si>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</si>
  <si>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</si>
  <si>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</si>
  <si>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</si>
  <si>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</si>
  <si>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Januar 2004 - Dezember 2004 nach Berufsabschnitten und Wirtschaftsabschnitten</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</si>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</sst>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s>
  <fonts count="28">
    <font>
      <sz val="10"/>
      <name val="Arial"/>
      <family val="0"/>
    </font>
    <font>
      <sz val="9"/>
      <name val="Helvetica"/>
      <family val="0"/>
    </font>
    <font>
      <b/>
      <sz val="9"/>
      <name val="Helvetica"/>
      <family val="0"/>
    </font>
    <font>
      <b/>
      <sz val="10"/>
      <name val="MS Sans"/>
      <family val="0"/>
    </font>
    <font>
      <b/>
      <sz val="10"/>
      <name val="Arial"/>
      <family val="0"/>
    </font>
    <font>
      <b/>
      <sz val="10"/>
      <name val="Helvetica"/>
      <family val="0"/>
    </font>
    <font>
      <sz val="10"/>
      <name val="Helvetica"/>
      <family val="2"/>
    </font>
    <font>
      <sz val="8"/>
      <name val="Helvetica"/>
      <family val="2"/>
    </font>
    <font>
      <sz val="10"/>
      <name val="MS Sans"/>
      <family val="0"/>
    </font>
    <font>
      <sz val="11"/>
      <name val="MS Sans"/>
      <family val="0"/>
    </font>
    <font>
      <sz val="9"/>
      <name val="Arial"/>
      <family val="0"/>
    </font>
    <font>
      <b/>
      <sz val="9"/>
      <name val="Arial"/>
      <family val="0"/>
    </font>
    <font>
      <vertAlign val="superscript"/>
      <sz val="10"/>
      <name val="Helvetica"/>
      <family val="0"/>
    </font>
    <font>
      <sz val="12"/>
      <name val="Helvetica"/>
      <family val="0"/>
    </font>
    <font>
      <sz val="11"/>
      <name val="Arial"/>
      <family val="2"/>
    </font>
    <font>
      <sz val="12"/>
      <name val="Arial"/>
      <family val="0"/>
    </font>
    <font>
      <sz val="11"/>
      <name val="Helvetica"/>
      <family val="2"/>
    </font>
    <font>
      <sz val="12"/>
      <name val="MS Sans"/>
      <family val="0"/>
    </font>
    <font>
      <b/>
      <vertAlign val="superscript"/>
      <sz val="10"/>
      <name val="Helvetica"/>
      <family val="0"/>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s>
  <fills count="2">
    <fill>
      <patternFill/>
    </fill>
    <fill>
      <patternFill patternType="gray125"/>
    </fill>
  </fills>
  <borders count="14">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6">
    <xf numFmtId="0" fontId="0" fillId="0" borderId="0" xfId="0" applyAlignment="1">
      <alignment/>
    </xf>
    <xf numFmtId="172" fontId="2" fillId="0" borderId="0" xfId="0" applyNumberFormat="1" applyFont="1" applyAlignment="1">
      <alignment/>
    </xf>
    <xf numFmtId="0" fontId="3" fillId="0" borderId="0" xfId="0" applyFont="1" applyAlignment="1">
      <alignment/>
    </xf>
    <xf numFmtId="172" fontId="1" fillId="0" borderId="0" xfId="0" applyNumberFormat="1" applyFont="1" applyAlignment="1">
      <alignment/>
    </xf>
    <xf numFmtId="0" fontId="1" fillId="0" borderId="1" xfId="0" applyFont="1" applyBorder="1" applyAlignment="1">
      <alignment/>
    </xf>
    <xf numFmtId="0" fontId="2" fillId="0" borderId="1" xfId="0" applyFont="1" applyBorder="1" applyAlignment="1">
      <alignment/>
    </xf>
    <xf numFmtId="0" fontId="4"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1" fillId="0" borderId="0" xfId="0" applyFont="1" applyBorder="1" applyAlignment="1">
      <alignment horizontal="centerContinuous"/>
    </xf>
    <xf numFmtId="0" fontId="1" fillId="0" borderId="0" xfId="0" applyFont="1" applyAlignment="1">
      <alignment/>
    </xf>
    <xf numFmtId="0" fontId="9" fillId="0" borderId="0" xfId="0" applyFont="1" applyAlignment="1">
      <alignment/>
    </xf>
    <xf numFmtId="0" fontId="0" fillId="0" borderId="0" xfId="0" applyFont="1" applyAlignment="1">
      <alignment/>
    </xf>
    <xf numFmtId="0" fontId="4" fillId="0" borderId="0" xfId="0" applyFont="1" applyAlignment="1">
      <alignment/>
    </xf>
    <xf numFmtId="0" fontId="0" fillId="0" borderId="2" xfId="0" applyBorder="1" applyAlignment="1">
      <alignment/>
    </xf>
    <xf numFmtId="0" fontId="6" fillId="0" borderId="1" xfId="0" applyFont="1" applyBorder="1" applyAlignment="1">
      <alignment/>
    </xf>
    <xf numFmtId="0" fontId="0" fillId="0" borderId="1" xfId="0" applyFont="1" applyBorder="1" applyAlignment="1">
      <alignment/>
    </xf>
    <xf numFmtId="0" fontId="14" fillId="0" borderId="0" xfId="0" applyFont="1" applyAlignment="1">
      <alignment/>
    </xf>
    <xf numFmtId="0" fontId="10" fillId="0" borderId="0" xfId="0" applyFont="1" applyAlignment="1">
      <alignment horizontal="center"/>
    </xf>
    <xf numFmtId="0" fontId="5" fillId="0" borderId="1" xfId="0" applyFont="1" applyBorder="1" applyAlignment="1">
      <alignment/>
    </xf>
    <xf numFmtId="177" fontId="4" fillId="0" borderId="0" xfId="0" applyNumberFormat="1" applyFont="1" applyAlignment="1">
      <alignment/>
    </xf>
    <xf numFmtId="0" fontId="0" fillId="0" borderId="0" xfId="0" applyFont="1" applyAlignment="1">
      <alignment/>
    </xf>
    <xf numFmtId="0" fontId="0" fillId="0" borderId="1" xfId="0" applyBorder="1" applyAlignment="1">
      <alignment/>
    </xf>
    <xf numFmtId="0" fontId="11" fillId="0" borderId="0" xfId="0" applyFont="1" applyAlignment="1">
      <alignment/>
    </xf>
    <xf numFmtId="0" fontId="2" fillId="0" borderId="1" xfId="0" applyFont="1" applyBorder="1" applyAlignment="1">
      <alignment vertical="center"/>
    </xf>
    <xf numFmtId="0" fontId="10" fillId="0" borderId="0" xfId="0" applyFont="1" applyAlignment="1">
      <alignment/>
    </xf>
    <xf numFmtId="0" fontId="1" fillId="0" borderId="1" xfId="0" applyFont="1" applyBorder="1" applyAlignment="1">
      <alignment/>
    </xf>
    <xf numFmtId="177" fontId="0" fillId="0" borderId="0" xfId="0" applyNumberFormat="1" applyFont="1" applyAlignment="1">
      <alignment/>
    </xf>
    <xf numFmtId="0" fontId="2" fillId="0" borderId="1" xfId="0" applyFont="1" applyBorder="1" applyAlignment="1">
      <alignment/>
    </xf>
    <xf numFmtId="0" fontId="11" fillId="0" borderId="0" xfId="0" applyFont="1" applyAlignment="1">
      <alignment/>
    </xf>
    <xf numFmtId="0" fontId="11" fillId="0" borderId="1" xfId="0" applyFont="1" applyBorder="1" applyAlignment="1">
      <alignment/>
    </xf>
    <xf numFmtId="0" fontId="4" fillId="0" borderId="1"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13" fillId="0" borderId="0" xfId="0" applyFont="1" applyAlignment="1">
      <alignment/>
    </xf>
    <xf numFmtId="0" fontId="15" fillId="0" borderId="0" xfId="0" applyFont="1" applyAlignment="1">
      <alignment/>
    </xf>
    <xf numFmtId="0" fontId="6" fillId="0" borderId="2" xfId="0" applyFont="1" applyBorder="1" applyAlignment="1">
      <alignment/>
    </xf>
    <xf numFmtId="0" fontId="16" fillId="0" borderId="0" xfId="0" applyFont="1" applyAlignment="1">
      <alignment/>
    </xf>
    <xf numFmtId="0" fontId="14" fillId="0" borderId="0" xfId="0" applyFont="1" applyAlignment="1">
      <alignment/>
    </xf>
    <xf numFmtId="0" fontId="5" fillId="0" borderId="1" xfId="0" applyFont="1" applyBorder="1" applyAlignment="1" quotePrefix="1">
      <alignment horizontal="center"/>
    </xf>
    <xf numFmtId="176" fontId="5" fillId="0" borderId="0" xfId="0" applyNumberFormat="1" applyFont="1" applyAlignment="1">
      <alignment/>
    </xf>
    <xf numFmtId="176" fontId="0" fillId="0" borderId="0" xfId="0" applyNumberFormat="1" applyAlignment="1">
      <alignment/>
    </xf>
    <xf numFmtId="175" fontId="6" fillId="0" borderId="0" xfId="0" applyNumberFormat="1" applyFont="1" applyAlignment="1">
      <alignment/>
    </xf>
    <xf numFmtId="172" fontId="5" fillId="0" borderId="0" xfId="0" applyNumberFormat="1" applyFont="1" applyAlignment="1">
      <alignment/>
    </xf>
    <xf numFmtId="176" fontId="6" fillId="0" borderId="0" xfId="0" applyNumberFormat="1" applyFont="1" applyAlignment="1">
      <alignment/>
    </xf>
    <xf numFmtId="17" fontId="5" fillId="0" borderId="1" xfId="0" applyNumberFormat="1" applyFont="1" applyBorder="1" applyAlignment="1" quotePrefix="1">
      <alignment horizontal="center"/>
    </xf>
    <xf numFmtId="17" fontId="2" fillId="0" borderId="1" xfId="0" applyNumberFormat="1" applyFont="1" applyBorder="1" applyAlignment="1" quotePrefix="1">
      <alignment horizontal="center"/>
    </xf>
    <xf numFmtId="0" fontId="2" fillId="0" borderId="1" xfId="0" applyFont="1" applyBorder="1" applyAlignment="1" quotePrefix="1">
      <alignment horizontal="center" vertical="center"/>
    </xf>
    <xf numFmtId="0" fontId="1" fillId="0" borderId="1" xfId="0" applyFont="1" applyBorder="1" applyAlignment="1" quotePrefix="1">
      <alignment horizontal="center"/>
    </xf>
    <xf numFmtId="0" fontId="1" fillId="0" borderId="1" xfId="0" applyFont="1" applyBorder="1" applyAlignment="1">
      <alignment horizontal="center"/>
    </xf>
    <xf numFmtId="0" fontId="2" fillId="0" borderId="1" xfId="0" applyFont="1" applyBorder="1" applyAlignment="1">
      <alignment horizontal="center"/>
    </xf>
    <xf numFmtId="175" fontId="5" fillId="0" borderId="0" xfId="0" applyNumberFormat="1" applyFont="1" applyAlignment="1">
      <alignment/>
    </xf>
    <xf numFmtId="0" fontId="5" fillId="0" borderId="1" xfId="0" applyFont="1" applyBorder="1" applyAlignment="1">
      <alignment horizontal="center"/>
    </xf>
    <xf numFmtId="0" fontId="5" fillId="0" borderId="1" xfId="0" applyFont="1" applyBorder="1" applyAlignment="1">
      <alignment/>
    </xf>
    <xf numFmtId="0" fontId="8" fillId="0" borderId="0" xfId="0" applyFont="1" applyAlignment="1">
      <alignment/>
    </xf>
    <xf numFmtId="0" fontId="17" fillId="0" borderId="0" xfId="0" applyFont="1" applyAlignment="1">
      <alignment/>
    </xf>
    <xf numFmtId="172" fontId="5" fillId="0" borderId="0" xfId="0" applyNumberFormat="1" applyFont="1" applyAlignment="1">
      <alignment/>
    </xf>
    <xf numFmtId="0" fontId="5" fillId="0" borderId="0" xfId="0" applyFont="1" applyAlignment="1">
      <alignment/>
    </xf>
    <xf numFmtId="0" fontId="7" fillId="0" borderId="0" xfId="0" applyFont="1" applyAlignment="1">
      <alignment/>
    </xf>
    <xf numFmtId="0" fontId="19" fillId="0" borderId="0" xfId="0" applyFont="1" applyBorder="1" applyAlignment="1">
      <alignment/>
    </xf>
    <xf numFmtId="0" fontId="7" fillId="0" borderId="0" xfId="0" applyFont="1" applyBorder="1" applyAlignment="1">
      <alignment/>
    </xf>
    <xf numFmtId="0" fontId="2" fillId="0" borderId="3" xfId="0" applyFont="1" applyBorder="1" applyAlignment="1">
      <alignment/>
    </xf>
    <xf numFmtId="0" fontId="0" fillId="0" borderId="0" xfId="0" applyAlignment="1">
      <alignment horizontal="right"/>
    </xf>
    <xf numFmtId="0" fontId="4" fillId="0" borderId="0" xfId="0" applyFont="1" applyAlignment="1">
      <alignment horizontal="centerContinuous"/>
    </xf>
    <xf numFmtId="0" fontId="0" fillId="0" borderId="0" xfId="0" applyFont="1" applyAlignment="1">
      <alignment horizontal="centerContinuous"/>
    </xf>
    <xf numFmtId="0" fontId="23"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Border="1" applyAlignment="1">
      <alignment horizontal="center"/>
    </xf>
    <xf numFmtId="17" fontId="0" fillId="0" borderId="0" xfId="0" applyNumberFormat="1" applyFont="1" applyBorder="1" applyAlignment="1">
      <alignment horizontal="centerContinuous"/>
    </xf>
    <xf numFmtId="17"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17" fontId="4" fillId="0" borderId="0" xfId="0" applyNumberFormat="1" applyFont="1" applyAlignment="1">
      <alignment horizontal="centerContinuous"/>
    </xf>
    <xf numFmtId="175" fontId="4"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4" fillId="0" borderId="0" xfId="0" applyFont="1" applyBorder="1" applyAlignment="1">
      <alignment horizontal="centerContinuous"/>
    </xf>
    <xf numFmtId="17" fontId="4" fillId="0" borderId="0" xfId="0" applyNumberFormat="1" applyFont="1" applyBorder="1" applyAlignment="1">
      <alignment horizontal="centerContinuous"/>
    </xf>
    <xf numFmtId="0" fontId="14" fillId="0" borderId="0" xfId="0" applyFont="1" applyAlignment="1">
      <alignment horizontal="centerContinuous"/>
    </xf>
    <xf numFmtId="0" fontId="4" fillId="0" borderId="1" xfId="0" applyFont="1" applyBorder="1" applyAlignment="1">
      <alignment horizontal="left"/>
    </xf>
    <xf numFmtId="17" fontId="0" fillId="0" borderId="0" xfId="0" applyNumberFormat="1" applyFont="1" applyAlignment="1">
      <alignment/>
    </xf>
    <xf numFmtId="17" fontId="0" fillId="0" borderId="0" xfId="0" applyNumberFormat="1" applyFont="1" applyBorder="1" applyAlignment="1">
      <alignment/>
    </xf>
    <xf numFmtId="0" fontId="0" fillId="0" borderId="0" xfId="0" applyFont="1" applyAlignment="1">
      <alignment horizontal="center"/>
    </xf>
    <xf numFmtId="177" fontId="24" fillId="0" borderId="0" xfId="0" applyNumberFormat="1" applyFont="1" applyAlignment="1">
      <alignment/>
    </xf>
    <xf numFmtId="175" fontId="24" fillId="0" borderId="0" xfId="0" applyNumberFormat="1" applyFont="1" applyAlignment="1">
      <alignment/>
    </xf>
    <xf numFmtId="0" fontId="24" fillId="0" borderId="1" xfId="0" applyFont="1" applyBorder="1" applyAlignment="1">
      <alignment/>
    </xf>
    <xf numFmtId="0" fontId="0" fillId="0" borderId="0" xfId="0" applyAlignment="1">
      <alignment horizontal="center"/>
    </xf>
    <xf numFmtId="0" fontId="26"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6" fontId="0" fillId="0" borderId="0" xfId="0" applyNumberFormat="1" applyAlignment="1">
      <alignment horizontal="left"/>
    </xf>
    <xf numFmtId="0" fontId="26"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horizontal="center"/>
    </xf>
    <xf numFmtId="0" fontId="1" fillId="0" borderId="1" xfId="0" applyFont="1" applyFill="1" applyBorder="1" applyAlignment="1">
      <alignment/>
    </xf>
    <xf numFmtId="0" fontId="0" fillId="0" borderId="0" xfId="0" applyFill="1" applyAlignment="1">
      <alignment/>
    </xf>
    <xf numFmtId="0" fontId="6" fillId="0" borderId="0" xfId="0" applyFont="1" applyFill="1" applyAlignment="1">
      <alignment/>
    </xf>
    <xf numFmtId="177" fontId="5" fillId="0" borderId="0" xfId="0" applyNumberFormat="1" applyFont="1" applyAlignment="1">
      <alignment/>
    </xf>
    <xf numFmtId="177" fontId="2" fillId="0" borderId="0" xfId="0" applyNumberFormat="1" applyFont="1" applyAlignment="1">
      <alignment/>
    </xf>
    <xf numFmtId="177" fontId="1" fillId="0" borderId="0" xfId="0" applyNumberFormat="1" applyFont="1" applyAlignment="1">
      <alignment/>
    </xf>
    <xf numFmtId="177" fontId="2" fillId="0" borderId="0" xfId="0" applyNumberFormat="1" applyFont="1" applyAlignment="1">
      <alignment horizontal="right"/>
    </xf>
    <xf numFmtId="175" fontId="4" fillId="0" borderId="0" xfId="0" applyNumberFormat="1" applyFont="1" applyFill="1" applyAlignment="1">
      <alignment/>
    </xf>
    <xf numFmtId="0" fontId="0" fillId="0" borderId="0" xfId="0" applyFont="1" applyFill="1" applyAlignment="1">
      <alignment/>
    </xf>
    <xf numFmtId="172" fontId="4" fillId="0" borderId="0" xfId="0" applyNumberFormat="1" applyFont="1" applyAlignment="1">
      <alignment/>
    </xf>
    <xf numFmtId="172" fontId="0" fillId="0" borderId="0" xfId="0" applyNumberFormat="1" applyFont="1" applyAlignment="1">
      <alignment/>
    </xf>
    <xf numFmtId="172" fontId="4" fillId="0" borderId="0" xfId="0" applyNumberFormat="1" applyFont="1" applyAlignment="1">
      <alignment horizontal="right"/>
    </xf>
    <xf numFmtId="0" fontId="0" fillId="0" borderId="0" xfId="0" applyAlignment="1">
      <alignment horizontal="left" wrapText="1"/>
    </xf>
    <xf numFmtId="0" fontId="26"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Font="1" applyAlignment="1">
      <alignment horizontal="justify" wrapText="1"/>
    </xf>
    <xf numFmtId="17" fontId="0" fillId="0" borderId="4" xfId="0" applyNumberFormat="1" applyFont="1" applyBorder="1" applyAlignment="1" quotePrefix="1">
      <alignment horizontal="center" vertical="center" wrapText="1"/>
    </xf>
    <xf numFmtId="0" fontId="0" fillId="0" borderId="5" xfId="0" applyFont="1" applyBorder="1" applyAlignment="1">
      <alignment horizontal="center" vertical="center" wrapText="1"/>
    </xf>
    <xf numFmtId="17" fontId="0" fillId="0" borderId="6" xfId="0" applyNumberFormat="1" applyFont="1" applyBorder="1" applyAlignment="1" quotePrefix="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6" fillId="0" borderId="0" xfId="0" applyFont="1" applyBorder="1" applyAlignment="1">
      <alignment horizontal="center"/>
    </xf>
    <xf numFmtId="0" fontId="13" fillId="0" borderId="0" xfId="0" applyFont="1" applyAlignment="1">
      <alignment horizontal="center"/>
    </xf>
    <xf numFmtId="0" fontId="6"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17" fontId="0" fillId="0" borderId="11" xfId="0" applyNumberFormat="1" applyFont="1" applyBorder="1" applyAlignment="1" quotePrefix="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0" fillId="0" borderId="0" xfId="0" applyFont="1" applyBorder="1" applyAlignment="1">
      <alignment horizontal="center"/>
    </xf>
    <xf numFmtId="0" fontId="27" fillId="0" borderId="0" xfId="0" applyFont="1" applyAlignment="1">
      <alignment horizontal="center"/>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4" fillId="0" borderId="0" xfId="0" applyFont="1" applyAlignment="1">
      <alignment horizontal="center"/>
    </xf>
    <xf numFmtId="0" fontId="23"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horizontal="center"/>
    </xf>
    <xf numFmtId="0" fontId="16" fillId="0" borderId="0" xfId="0" applyFont="1" applyAlignment="1">
      <alignment horizontal="center"/>
    </xf>
    <xf numFmtId="0" fontId="27" fillId="0" borderId="0" xfId="0" applyFont="1" applyBorder="1" applyAlignment="1">
      <alignment horizontal="center"/>
    </xf>
    <xf numFmtId="0" fontId="20" fillId="0" borderId="0" xfId="0" applyFont="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9" customWidth="1"/>
  </cols>
  <sheetData>
    <row r="1" ht="15.75">
      <c r="A1" s="108" t="s">
        <v>216</v>
      </c>
    </row>
    <row r="4" ht="25.5">
      <c r="A4" s="110" t="s">
        <v>229</v>
      </c>
    </row>
    <row r="6" ht="12.75">
      <c r="A6" s="109" t="s">
        <v>217</v>
      </c>
    </row>
    <row r="9" ht="12.75">
      <c r="A9" s="109" t="s">
        <v>218</v>
      </c>
    </row>
    <row r="10" ht="12.75">
      <c r="A10" s="109" t="s">
        <v>231</v>
      </c>
    </row>
    <row r="13" ht="12.75">
      <c r="A13" s="109" t="s">
        <v>219</v>
      </c>
    </row>
    <row r="16" ht="12.75">
      <c r="A16" s="109" t="s">
        <v>220</v>
      </c>
    </row>
    <row r="17" ht="12.75">
      <c r="A17" s="109" t="s">
        <v>221</v>
      </c>
    </row>
    <row r="18" ht="12.75">
      <c r="A18" s="109" t="s">
        <v>222</v>
      </c>
    </row>
    <row r="19" ht="12.75">
      <c r="A19" s="109" t="s">
        <v>223</v>
      </c>
    </row>
    <row r="21" ht="12.75">
      <c r="A21" s="109" t="s">
        <v>224</v>
      </c>
    </row>
    <row r="24" ht="12.75">
      <c r="A24" s="110" t="s">
        <v>225</v>
      </c>
    </row>
    <row r="25" ht="51">
      <c r="A25" s="111" t="s">
        <v>226</v>
      </c>
    </row>
    <row r="28" ht="12.75">
      <c r="A28" s="110" t="s">
        <v>230</v>
      </c>
    </row>
    <row r="29" ht="51">
      <c r="A29" s="111" t="s">
        <v>227</v>
      </c>
    </row>
    <row r="30" ht="12.75">
      <c r="A30" s="109" t="s">
        <v>228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C62"/>
  <sheetViews>
    <sheetView workbookViewId="0" topLeftCell="A1">
      <selection activeCell="B8" sqref="B8"/>
    </sheetView>
  </sheetViews>
  <sheetFormatPr defaultColWidth="11.421875" defaultRowHeight="12.75"/>
  <cols>
    <col min="1" max="1" width="8.140625" style="89" customWidth="1"/>
    <col min="2" max="2" width="57.28125" style="0" customWidth="1"/>
    <col min="3" max="3" width="12.7109375" style="62" customWidth="1"/>
  </cols>
  <sheetData>
    <row r="1" ht="15.75">
      <c r="A1" s="88" t="s">
        <v>119</v>
      </c>
    </row>
    <row r="2" ht="15.75">
      <c r="A2" s="88"/>
    </row>
    <row r="4" ht="12.75">
      <c r="C4" s="87" t="s">
        <v>120</v>
      </c>
    </row>
    <row r="6" spans="1:3" ht="12.75">
      <c r="A6" s="90" t="s">
        <v>121</v>
      </c>
      <c r="C6" s="93">
        <v>2</v>
      </c>
    </row>
    <row r="7" ht="12.75">
      <c r="A7" s="90"/>
    </row>
    <row r="9" spans="1:3" ht="12.75">
      <c r="A9" s="90" t="s">
        <v>122</v>
      </c>
      <c r="C9" s="93">
        <v>2</v>
      </c>
    </row>
    <row r="10" spans="1:3" ht="12.75">
      <c r="A10" s="90"/>
      <c r="C10" s="93"/>
    </row>
    <row r="11" ht="12.75">
      <c r="C11" s="93"/>
    </row>
    <row r="12" ht="12.75">
      <c r="C12" s="93"/>
    </row>
    <row r="13" spans="1:3" ht="12.75">
      <c r="A13" s="89" t="s">
        <v>123</v>
      </c>
      <c r="B13" t="s">
        <v>168</v>
      </c>
      <c r="C13" s="93">
        <v>4</v>
      </c>
    </row>
    <row r="14" ht="12.75">
      <c r="C14" s="93"/>
    </row>
    <row r="15" spans="1:2" ht="12.75" customHeight="1">
      <c r="A15" s="91" t="s">
        <v>124</v>
      </c>
      <c r="B15" s="112" t="s">
        <v>190</v>
      </c>
    </row>
    <row r="16" spans="1:3" ht="12.75">
      <c r="A16" s="91"/>
      <c r="B16" s="112"/>
      <c r="C16" s="93">
        <v>12</v>
      </c>
    </row>
    <row r="17" spans="1:3" ht="12.75">
      <c r="A17" s="91"/>
      <c r="B17" s="107"/>
      <c r="C17" s="93"/>
    </row>
    <row r="18" spans="1:3" ht="12.75">
      <c r="A18" s="91" t="s">
        <v>125</v>
      </c>
      <c r="B18" t="s">
        <v>169</v>
      </c>
      <c r="C18" s="93">
        <v>28</v>
      </c>
    </row>
    <row r="19" ht="12.75">
      <c r="C19" s="93"/>
    </row>
    <row r="20" spans="1:3" ht="12.75">
      <c r="A20" s="89" t="s">
        <v>126</v>
      </c>
      <c r="B20" s="112" t="s">
        <v>189</v>
      </c>
      <c r="C20" s="93"/>
    </row>
    <row r="21" spans="2:3" ht="12.75">
      <c r="B21" s="112"/>
      <c r="C21" s="93">
        <v>36</v>
      </c>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row r="60" spans="1:3" ht="12.75">
      <c r="A60"/>
      <c r="C60"/>
    </row>
    <row r="61" spans="1:3" ht="12.75">
      <c r="A61"/>
      <c r="C61"/>
    </row>
    <row r="62" spans="1:3" ht="12.75">
      <c r="A62"/>
      <c r="C62"/>
    </row>
  </sheetData>
  <mergeCells count="2">
    <mergeCell ref="B20:B21"/>
    <mergeCell ref="B15:B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3"/>
  <sheetViews>
    <sheetView workbookViewId="0" topLeftCell="A1">
      <selection activeCell="D17" sqref="D17"/>
    </sheetView>
  </sheetViews>
  <sheetFormatPr defaultColWidth="11.421875" defaultRowHeight="12.75"/>
  <cols>
    <col min="1" max="1" width="4.7109375" style="0" customWidth="1"/>
    <col min="2" max="2" width="31.8515625" style="0" customWidth="1"/>
    <col min="3" max="3" width="45.00390625" style="0" customWidth="1"/>
  </cols>
  <sheetData>
    <row r="1" ht="15.75">
      <c r="A1" s="92" t="s">
        <v>121</v>
      </c>
    </row>
    <row r="4" spans="1:3" ht="38.25" customHeight="1">
      <c r="A4" s="113" t="s">
        <v>207</v>
      </c>
      <c r="B4" s="113"/>
      <c r="C4" s="113"/>
    </row>
    <row r="6" spans="1:3" ht="25.5" customHeight="1">
      <c r="A6" s="113" t="s">
        <v>127</v>
      </c>
      <c r="B6" s="113"/>
      <c r="C6" s="113"/>
    </row>
    <row r="8" spans="1:3" ht="26.25" customHeight="1">
      <c r="A8" s="113" t="s">
        <v>128</v>
      </c>
      <c r="B8" s="113"/>
      <c r="C8" s="113"/>
    </row>
    <row r="10" spans="1:3" ht="38.25" customHeight="1">
      <c r="A10" s="113" t="s">
        <v>175</v>
      </c>
      <c r="B10" s="113"/>
      <c r="C10" s="113"/>
    </row>
    <row r="12" spans="1:3" ht="76.5" customHeight="1">
      <c r="A12" s="113" t="s">
        <v>191</v>
      </c>
      <c r="B12" s="113"/>
      <c r="C12" s="113"/>
    </row>
    <row r="15" spans="1:2" ht="12.75">
      <c r="A15" s="13" t="s">
        <v>129</v>
      </c>
      <c r="B15" s="12"/>
    </row>
    <row r="17" spans="1:3" ht="25.5" customHeight="1">
      <c r="A17" s="113" t="s">
        <v>130</v>
      </c>
      <c r="B17" s="113"/>
      <c r="C17" s="113"/>
    </row>
    <row r="19" spans="1:3" ht="38.25" customHeight="1">
      <c r="A19" s="113" t="s">
        <v>176</v>
      </c>
      <c r="B19" s="113"/>
      <c r="C19" s="113"/>
    </row>
    <row r="23" ht="15.75">
      <c r="A23" s="92" t="s">
        <v>122</v>
      </c>
    </row>
    <row r="26" ht="12.75">
      <c r="A26" s="13" t="s">
        <v>131</v>
      </c>
    </row>
    <row r="27" ht="9.75" customHeight="1"/>
    <row r="28" ht="0.75" customHeight="1"/>
    <row r="29" spans="1:3" ht="117" customHeight="1">
      <c r="A29" s="114" t="s">
        <v>211</v>
      </c>
      <c r="B29" s="114"/>
      <c r="C29" s="114"/>
    </row>
    <row r="36" ht="12.75">
      <c r="A36" s="13" t="s">
        <v>209</v>
      </c>
    </row>
    <row r="37" ht="9.75" customHeight="1"/>
    <row r="38" spans="1:3" ht="39.75" customHeight="1">
      <c r="A38" s="113" t="s">
        <v>210</v>
      </c>
      <c r="B38" s="113"/>
      <c r="C38" s="113"/>
    </row>
    <row r="40" ht="12.75">
      <c r="A40" s="13" t="s">
        <v>132</v>
      </c>
    </row>
    <row r="41" ht="9.75" customHeight="1"/>
    <row r="42" spans="1:3" ht="51" customHeight="1">
      <c r="A42" s="113" t="s">
        <v>133</v>
      </c>
      <c r="B42" s="116"/>
      <c r="C42" s="113"/>
    </row>
    <row r="43" spans="1:3" ht="51" customHeight="1">
      <c r="A43" s="113" t="s">
        <v>134</v>
      </c>
      <c r="B43" s="113"/>
      <c r="C43" s="113"/>
    </row>
    <row r="45" ht="12.75">
      <c r="A45" s="13" t="s">
        <v>135</v>
      </c>
    </row>
    <row r="46" ht="9.75" customHeight="1"/>
    <row r="47" spans="1:3" ht="26.25" customHeight="1">
      <c r="A47" s="114" t="s">
        <v>167</v>
      </c>
      <c r="B47" s="114"/>
      <c r="C47" s="114"/>
    </row>
    <row r="50" ht="12.75">
      <c r="A50" s="13" t="s">
        <v>136</v>
      </c>
    </row>
    <row r="51" ht="12.75" customHeight="1"/>
    <row r="52" spans="1:2" ht="12.75">
      <c r="A52" s="12" t="s">
        <v>178</v>
      </c>
      <c r="B52" t="s">
        <v>182</v>
      </c>
    </row>
    <row r="55" ht="12.75" customHeight="1">
      <c r="A55" s="13" t="s">
        <v>137</v>
      </c>
    </row>
    <row r="57" spans="1:3" ht="12.75">
      <c r="A57" t="s">
        <v>138</v>
      </c>
      <c r="C57" t="s">
        <v>139</v>
      </c>
    </row>
    <row r="58" spans="1:3" ht="12.75">
      <c r="A58" t="s">
        <v>26</v>
      </c>
      <c r="C58" t="s">
        <v>140</v>
      </c>
    </row>
    <row r="59" spans="1:3" ht="12.75">
      <c r="A59" t="s">
        <v>141</v>
      </c>
      <c r="C59" t="s">
        <v>142</v>
      </c>
    </row>
    <row r="60" spans="1:3" ht="12.75">
      <c r="A60" t="s">
        <v>143</v>
      </c>
      <c r="C60" t="s">
        <v>144</v>
      </c>
    </row>
    <row r="61" spans="1:3" ht="12.75">
      <c r="A61" t="s">
        <v>145</v>
      </c>
      <c r="C61" t="s">
        <v>146</v>
      </c>
    </row>
    <row r="62" spans="1:3" ht="12.75">
      <c r="A62" t="s">
        <v>147</v>
      </c>
      <c r="C62" t="s">
        <v>148</v>
      </c>
    </row>
    <row r="63" spans="1:3" ht="12.75">
      <c r="A63" t="s">
        <v>149</v>
      </c>
      <c r="C63" t="s">
        <v>150</v>
      </c>
    </row>
    <row r="64" spans="1:3" ht="12.75" customHeight="1">
      <c r="A64" t="s">
        <v>151</v>
      </c>
      <c r="C64" t="s">
        <v>152</v>
      </c>
    </row>
    <row r="65" spans="1:3" ht="12.75">
      <c r="A65" t="s">
        <v>153</v>
      </c>
      <c r="C65" t="s">
        <v>154</v>
      </c>
    </row>
    <row r="66" spans="1:3" ht="12.75">
      <c r="A66" t="s">
        <v>155</v>
      </c>
      <c r="C66" t="s">
        <v>156</v>
      </c>
    </row>
    <row r="68" spans="1:3" ht="12.75">
      <c r="A68" t="s">
        <v>157</v>
      </c>
      <c r="C68" s="115" t="s">
        <v>158</v>
      </c>
    </row>
    <row r="69" ht="12.75">
      <c r="C69" s="115"/>
    </row>
    <row r="70" spans="1:3" ht="12.75">
      <c r="A70" t="s">
        <v>159</v>
      </c>
      <c r="C70" t="s">
        <v>160</v>
      </c>
    </row>
    <row r="71" spans="1:3" ht="12.75">
      <c r="A71" t="s">
        <v>161</v>
      </c>
      <c r="C71" t="s">
        <v>162</v>
      </c>
    </row>
    <row r="72" spans="1:3" ht="12.75">
      <c r="A72" t="s">
        <v>163</v>
      </c>
      <c r="C72" t="s">
        <v>164</v>
      </c>
    </row>
    <row r="73" spans="1:3" ht="12.75">
      <c r="A73" t="s">
        <v>165</v>
      </c>
      <c r="C73" t="s">
        <v>166</v>
      </c>
    </row>
  </sheetData>
  <mergeCells count="13">
    <mergeCell ref="A47:C47"/>
    <mergeCell ref="C68:C69"/>
    <mergeCell ref="A19:C19"/>
    <mergeCell ref="A8:C8"/>
    <mergeCell ref="A10:C10"/>
    <mergeCell ref="A43:C43"/>
    <mergeCell ref="A29:C29"/>
    <mergeCell ref="A38:C38"/>
    <mergeCell ref="A42:C42"/>
    <mergeCell ref="A4:C4"/>
    <mergeCell ref="A6:C6"/>
    <mergeCell ref="A12:C12"/>
    <mergeCell ref="A17:C17"/>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F416"/>
  <sheetViews>
    <sheetView zoomScaleSheetLayoutView="75" workbookViewId="0" topLeftCell="A1">
      <selection activeCell="A365" activeCellId="5" sqref="A105 A157 A209 A261 A313 A365"/>
    </sheetView>
  </sheetViews>
  <sheetFormatPr defaultColWidth="11.421875" defaultRowHeight="12.75" customHeight="1"/>
  <cols>
    <col min="1" max="1" width="40.421875" style="12" customWidth="1"/>
    <col min="2" max="5" width="11.8515625" style="12" customWidth="1"/>
    <col min="6" max="16384" width="11.421875" style="12" customWidth="1"/>
  </cols>
  <sheetData>
    <row r="1" spans="1:5" ht="12.75" customHeight="1">
      <c r="A1" s="65" t="s">
        <v>212</v>
      </c>
      <c r="B1" s="63"/>
      <c r="C1" s="64"/>
      <c r="D1" s="63"/>
      <c r="E1" s="64"/>
    </row>
    <row r="2" spans="1:5" ht="12.75" customHeight="1">
      <c r="A2" s="64"/>
      <c r="B2" s="63"/>
      <c r="C2" s="64"/>
      <c r="D2" s="63"/>
      <c r="E2" s="64"/>
    </row>
    <row r="3" spans="1:5" ht="12.75" customHeight="1">
      <c r="A3" s="121" t="s">
        <v>106</v>
      </c>
      <c r="B3" s="117" t="s">
        <v>102</v>
      </c>
      <c r="C3" s="117" t="s">
        <v>103</v>
      </c>
      <c r="D3" s="117" t="s">
        <v>104</v>
      </c>
      <c r="E3" s="119" t="s">
        <v>105</v>
      </c>
    </row>
    <row r="4" spans="1:5" ht="12.75" customHeight="1">
      <c r="A4" s="122"/>
      <c r="B4" s="118"/>
      <c r="C4" s="118"/>
      <c r="D4" s="118"/>
      <c r="E4" s="120"/>
    </row>
    <row r="5" spans="1:5" ht="12.75" customHeight="1">
      <c r="A5" s="72"/>
      <c r="B5" s="66"/>
      <c r="C5" s="67"/>
      <c r="D5" s="66"/>
      <c r="E5" s="67"/>
    </row>
    <row r="6" spans="1:5" ht="12.75" customHeight="1">
      <c r="A6" s="77" t="s">
        <v>31</v>
      </c>
      <c r="B6" s="73"/>
      <c r="C6" s="68"/>
      <c r="D6" s="69"/>
      <c r="E6" s="68"/>
    </row>
    <row r="7" ht="12.75" customHeight="1">
      <c r="A7" s="71"/>
    </row>
    <row r="8" spans="1:5" s="13" customFormat="1" ht="12.75" customHeight="1">
      <c r="A8" s="80" t="s">
        <v>0</v>
      </c>
      <c r="B8" s="74">
        <v>10192</v>
      </c>
      <c r="C8" s="74">
        <v>8731</v>
      </c>
      <c r="D8" s="74">
        <v>8785</v>
      </c>
      <c r="E8" s="74">
        <v>10194</v>
      </c>
    </row>
    <row r="9" spans="1:5" ht="12.75" customHeight="1">
      <c r="A9" s="16"/>
      <c r="B9" s="76"/>
      <c r="C9" s="76"/>
      <c r="D9" s="76"/>
      <c r="E9" s="76"/>
    </row>
    <row r="10" spans="1:5" ht="12.75" customHeight="1">
      <c r="A10" s="33" t="s">
        <v>1</v>
      </c>
      <c r="B10" s="74">
        <v>151</v>
      </c>
      <c r="C10" s="74">
        <v>125</v>
      </c>
      <c r="D10" s="74">
        <v>111</v>
      </c>
      <c r="E10" s="74">
        <v>137</v>
      </c>
    </row>
    <row r="11" spans="1:5" ht="12.75" customHeight="1">
      <c r="A11" s="16"/>
      <c r="B11" s="76"/>
      <c r="C11" s="76"/>
      <c r="D11" s="76"/>
      <c r="E11" s="76"/>
    </row>
    <row r="12" spans="1:5" ht="12.75" customHeight="1">
      <c r="A12" s="33" t="s">
        <v>183</v>
      </c>
      <c r="B12" s="74">
        <f>SUM(B13:B31)</f>
        <v>93261</v>
      </c>
      <c r="C12" s="74">
        <f>SUM(C13:C31)</f>
        <v>77213</v>
      </c>
      <c r="D12" s="74">
        <v>73354</v>
      </c>
      <c r="E12" s="74">
        <v>83829</v>
      </c>
    </row>
    <row r="13" spans="1:5" ht="12.75" customHeight="1">
      <c r="A13" s="16" t="s">
        <v>2</v>
      </c>
      <c r="B13" s="75">
        <v>453</v>
      </c>
      <c r="C13" s="75">
        <v>254</v>
      </c>
      <c r="D13" s="75">
        <v>241</v>
      </c>
      <c r="E13" s="75">
        <v>493</v>
      </c>
    </row>
    <row r="14" spans="1:5" ht="12.75" customHeight="1">
      <c r="A14" s="16" t="s">
        <v>3</v>
      </c>
      <c r="B14" s="75">
        <v>976</v>
      </c>
      <c r="C14" s="75">
        <v>868</v>
      </c>
      <c r="D14" s="75">
        <v>843</v>
      </c>
      <c r="E14" s="75">
        <v>964</v>
      </c>
    </row>
    <row r="15" spans="1:5" ht="12.75" customHeight="1">
      <c r="A15" s="16" t="s">
        <v>4</v>
      </c>
      <c r="B15" s="75">
        <v>1598</v>
      </c>
      <c r="C15" s="75">
        <v>1528</v>
      </c>
      <c r="D15" s="75">
        <v>1518</v>
      </c>
      <c r="E15" s="75">
        <v>1642</v>
      </c>
    </row>
    <row r="16" spans="1:5" ht="12.75" customHeight="1">
      <c r="A16" s="16" t="s">
        <v>107</v>
      </c>
      <c r="B16" s="75">
        <v>1135</v>
      </c>
      <c r="C16" s="75">
        <v>1102</v>
      </c>
      <c r="D16" s="75">
        <v>1171</v>
      </c>
      <c r="E16" s="75">
        <v>1144</v>
      </c>
    </row>
    <row r="17" spans="1:5" ht="12.75" customHeight="1">
      <c r="A17" s="16" t="s">
        <v>5</v>
      </c>
      <c r="B17" s="75">
        <v>855</v>
      </c>
      <c r="C17" s="75">
        <v>807</v>
      </c>
      <c r="D17" s="75">
        <v>934</v>
      </c>
      <c r="E17" s="75">
        <v>1002</v>
      </c>
    </row>
    <row r="18" spans="1:5" ht="12.75" customHeight="1">
      <c r="A18" s="16" t="s">
        <v>6</v>
      </c>
      <c r="B18" s="75">
        <v>3056</v>
      </c>
      <c r="C18" s="75">
        <v>2770</v>
      </c>
      <c r="D18" s="75">
        <v>2772</v>
      </c>
      <c r="E18" s="75">
        <v>2883</v>
      </c>
    </row>
    <row r="19" spans="1:5" ht="12.75" customHeight="1">
      <c r="A19" s="16" t="s">
        <v>7</v>
      </c>
      <c r="B19" s="75">
        <v>12740</v>
      </c>
      <c r="C19" s="75">
        <v>10837</v>
      </c>
      <c r="D19" s="75">
        <v>9846</v>
      </c>
      <c r="E19" s="75">
        <v>11250</v>
      </c>
    </row>
    <row r="20" spans="1:5" ht="12.75" customHeight="1">
      <c r="A20" s="16" t="s">
        <v>8</v>
      </c>
      <c r="B20" s="75">
        <v>4592</v>
      </c>
      <c r="C20" s="75">
        <v>4093</v>
      </c>
      <c r="D20" s="75">
        <v>3794</v>
      </c>
      <c r="E20" s="75">
        <v>3858</v>
      </c>
    </row>
    <row r="21" spans="1:5" ht="12.75" customHeight="1">
      <c r="A21" s="16" t="s">
        <v>9</v>
      </c>
      <c r="B21" s="75">
        <v>5766</v>
      </c>
      <c r="C21" s="75">
        <v>5726</v>
      </c>
      <c r="D21" s="75">
        <v>5584</v>
      </c>
      <c r="E21" s="75">
        <v>5594</v>
      </c>
    </row>
    <row r="22" spans="1:5" ht="12.75" customHeight="1">
      <c r="A22" s="16" t="s">
        <v>10</v>
      </c>
      <c r="B22" s="75">
        <v>3488</v>
      </c>
      <c r="C22" s="75">
        <v>3387</v>
      </c>
      <c r="D22" s="75">
        <v>3163</v>
      </c>
      <c r="E22" s="75">
        <v>3255</v>
      </c>
    </row>
    <row r="23" spans="1:5" ht="12.75" customHeight="1">
      <c r="A23" s="16" t="s">
        <v>11</v>
      </c>
      <c r="B23" s="75">
        <v>662</v>
      </c>
      <c r="C23" s="75">
        <v>652</v>
      </c>
      <c r="D23" s="75">
        <v>613</v>
      </c>
      <c r="E23" s="75">
        <v>632</v>
      </c>
    </row>
    <row r="24" spans="1:5" ht="12.75" customHeight="1">
      <c r="A24" s="16" t="s">
        <v>12</v>
      </c>
      <c r="B24" s="75">
        <v>8838</v>
      </c>
      <c r="C24" s="75">
        <v>8362</v>
      </c>
      <c r="D24" s="75">
        <v>8708</v>
      </c>
      <c r="E24" s="75">
        <v>8850</v>
      </c>
    </row>
    <row r="25" spans="1:5" ht="12.75" customHeight="1">
      <c r="A25" s="16" t="s">
        <v>13</v>
      </c>
      <c r="B25" s="75">
        <v>24887</v>
      </c>
      <c r="C25" s="75">
        <v>17039</v>
      </c>
      <c r="D25" s="75">
        <v>15272</v>
      </c>
      <c r="E25" s="75">
        <v>20531</v>
      </c>
    </row>
    <row r="26" spans="1:5" ht="12.75" customHeight="1">
      <c r="A26" s="16" t="s">
        <v>14</v>
      </c>
      <c r="B26" s="75">
        <v>5302</v>
      </c>
      <c r="C26" s="75">
        <v>4191</v>
      </c>
      <c r="D26" s="75">
        <v>3843</v>
      </c>
      <c r="E26" s="75">
        <v>4537</v>
      </c>
    </row>
    <row r="27" spans="1:5" ht="12.75" customHeight="1">
      <c r="A27" s="16" t="s">
        <v>15</v>
      </c>
      <c r="B27" s="75">
        <v>4410</v>
      </c>
      <c r="C27" s="75">
        <v>3831</v>
      </c>
      <c r="D27" s="75">
        <v>3787</v>
      </c>
      <c r="E27" s="75">
        <v>4061</v>
      </c>
    </row>
    <row r="28" spans="1:5" ht="12.75" customHeight="1">
      <c r="A28" s="16" t="s">
        <v>16</v>
      </c>
      <c r="B28" s="75">
        <v>5751</v>
      </c>
      <c r="C28" s="75">
        <v>4112</v>
      </c>
      <c r="D28" s="75">
        <v>3962</v>
      </c>
      <c r="E28" s="75">
        <v>5051</v>
      </c>
    </row>
    <row r="29" spans="1:5" ht="12.75" customHeight="1">
      <c r="A29" s="16" t="s">
        <v>17</v>
      </c>
      <c r="B29" s="75">
        <v>4535</v>
      </c>
      <c r="C29" s="75">
        <v>4559</v>
      </c>
      <c r="D29" s="75">
        <v>4386</v>
      </c>
      <c r="E29" s="75">
        <v>4566</v>
      </c>
    </row>
    <row r="30" spans="1:5" ht="12.75" customHeight="1">
      <c r="A30" s="16" t="s">
        <v>28</v>
      </c>
      <c r="B30" s="75">
        <v>940</v>
      </c>
      <c r="C30" s="75">
        <v>999</v>
      </c>
      <c r="D30" s="75">
        <v>1133</v>
      </c>
      <c r="E30" s="75">
        <v>1074</v>
      </c>
    </row>
    <row r="31" spans="1:5" ht="12.75" customHeight="1">
      <c r="A31" s="16" t="s">
        <v>184</v>
      </c>
      <c r="B31" s="75">
        <v>3277</v>
      </c>
      <c r="C31" s="75">
        <v>2096</v>
      </c>
      <c r="D31" s="75">
        <v>1784</v>
      </c>
      <c r="E31" s="75">
        <v>2442</v>
      </c>
    </row>
    <row r="32" spans="1:5" ht="12.75" customHeight="1">
      <c r="A32" s="16"/>
      <c r="B32" s="76"/>
      <c r="C32" s="76"/>
      <c r="D32" s="76">
        <f>SUM(D34:D35)</f>
        <v>7276</v>
      </c>
      <c r="E32" s="76">
        <f>SUM(E34:E35)</f>
        <v>7156</v>
      </c>
    </row>
    <row r="33" spans="1:5" ht="12.75" customHeight="1">
      <c r="A33" s="33" t="s">
        <v>18</v>
      </c>
      <c r="B33" s="74">
        <f>SUM(B34:B35)</f>
        <v>7641</v>
      </c>
      <c r="C33" s="74">
        <f>SUM(C34:C35)</f>
        <v>7217</v>
      </c>
      <c r="D33" s="74">
        <v>7276</v>
      </c>
      <c r="E33" s="74">
        <v>7156</v>
      </c>
    </row>
    <row r="34" spans="1:5" ht="12.75" customHeight="1">
      <c r="A34" s="16" t="s">
        <v>29</v>
      </c>
      <c r="B34" s="75">
        <v>3941</v>
      </c>
      <c r="C34" s="75">
        <v>3697</v>
      </c>
      <c r="D34" s="75">
        <v>3598</v>
      </c>
      <c r="E34" s="75">
        <v>3641</v>
      </c>
    </row>
    <row r="35" spans="1:5" ht="12.75" customHeight="1">
      <c r="A35" s="16" t="s">
        <v>110</v>
      </c>
      <c r="B35" s="75">
        <v>3700</v>
      </c>
      <c r="C35" s="75">
        <v>3520</v>
      </c>
      <c r="D35" s="75">
        <v>3678</v>
      </c>
      <c r="E35" s="75">
        <v>3515</v>
      </c>
    </row>
    <row r="36" spans="1:5" ht="12.75" customHeight="1">
      <c r="A36" s="16"/>
      <c r="B36" s="76"/>
      <c r="C36" s="76"/>
      <c r="D36" s="76">
        <f>SUM(D38:D48)</f>
        <v>108071</v>
      </c>
      <c r="E36" s="76">
        <f>SUM(E38:E48)</f>
        <v>107932</v>
      </c>
    </row>
    <row r="37" spans="1:5" ht="12.75" customHeight="1">
      <c r="A37" s="33" t="s">
        <v>19</v>
      </c>
      <c r="B37" s="74">
        <f>SUM(B38:B48)</f>
        <v>108819</v>
      </c>
      <c r="C37" s="74">
        <f>SUM(C38:C48)</f>
        <v>105471</v>
      </c>
      <c r="D37" s="74">
        <v>108071</v>
      </c>
      <c r="E37" s="74">
        <v>107932</v>
      </c>
    </row>
    <row r="38" spans="1:5" ht="12.75" customHeight="1">
      <c r="A38" s="16" t="s">
        <v>20</v>
      </c>
      <c r="B38" s="75">
        <v>20694</v>
      </c>
      <c r="C38" s="75">
        <v>20609</v>
      </c>
      <c r="D38" s="75">
        <v>20923</v>
      </c>
      <c r="E38" s="75">
        <v>20837</v>
      </c>
    </row>
    <row r="39" spans="1:5" ht="12.75" customHeight="1">
      <c r="A39" s="16" t="s">
        <v>30</v>
      </c>
      <c r="B39" s="75">
        <v>2553</v>
      </c>
      <c r="C39" s="75">
        <v>2464</v>
      </c>
      <c r="D39" s="75">
        <v>2680</v>
      </c>
      <c r="E39" s="75">
        <v>2568</v>
      </c>
    </row>
    <row r="40" spans="1:5" ht="12.75" customHeight="1">
      <c r="A40" s="16" t="s">
        <v>108</v>
      </c>
      <c r="B40" s="75"/>
      <c r="C40" s="75"/>
      <c r="D40" s="75"/>
      <c r="E40" s="75"/>
    </row>
    <row r="41" spans="1:5" ht="12.75" customHeight="1">
      <c r="A41" s="16" t="s">
        <v>205</v>
      </c>
      <c r="B41" s="75">
        <v>17425</v>
      </c>
      <c r="C41" s="75">
        <v>15462</v>
      </c>
      <c r="D41" s="75">
        <v>15033</v>
      </c>
      <c r="E41" s="75">
        <v>16314</v>
      </c>
    </row>
    <row r="42" spans="1:5" ht="12.75" customHeight="1">
      <c r="A42" s="16" t="s">
        <v>21</v>
      </c>
      <c r="B42" s="75">
        <v>29766</v>
      </c>
      <c r="C42" s="75">
        <v>29343</v>
      </c>
      <c r="D42" s="75">
        <v>29537</v>
      </c>
      <c r="E42" s="75">
        <v>28607</v>
      </c>
    </row>
    <row r="43" spans="1:5" ht="12.75" customHeight="1">
      <c r="A43" s="16" t="s">
        <v>22</v>
      </c>
      <c r="B43" s="75">
        <v>8715</v>
      </c>
      <c r="C43" s="75">
        <v>8498</v>
      </c>
      <c r="D43" s="75">
        <v>8470</v>
      </c>
      <c r="E43" s="75">
        <v>8657</v>
      </c>
    </row>
    <row r="44" spans="1:5" ht="12.75" customHeight="1">
      <c r="A44" s="16" t="s">
        <v>23</v>
      </c>
      <c r="B44" s="75"/>
      <c r="C44" s="75"/>
      <c r="D44" s="75"/>
      <c r="E44" s="75"/>
    </row>
    <row r="45" spans="1:5" ht="12.75" customHeight="1">
      <c r="A45" s="16" t="s">
        <v>206</v>
      </c>
      <c r="B45" s="75">
        <v>1358</v>
      </c>
      <c r="C45" s="75">
        <v>1341</v>
      </c>
      <c r="D45" s="75">
        <v>1460</v>
      </c>
      <c r="E45" s="75">
        <v>1351</v>
      </c>
    </row>
    <row r="46" spans="1:5" ht="12.75" customHeight="1">
      <c r="A46" s="16" t="s">
        <v>24</v>
      </c>
      <c r="B46" s="75">
        <v>3360</v>
      </c>
      <c r="C46" s="75">
        <v>3406</v>
      </c>
      <c r="D46" s="75">
        <v>4000</v>
      </c>
      <c r="E46" s="75">
        <v>3963</v>
      </c>
    </row>
    <row r="47" spans="1:5" ht="12.75" customHeight="1">
      <c r="A47" s="16" t="s">
        <v>25</v>
      </c>
      <c r="B47" s="75">
        <v>7416</v>
      </c>
      <c r="C47" s="75">
        <v>7252</v>
      </c>
      <c r="D47" s="75">
        <v>8183</v>
      </c>
      <c r="E47" s="75">
        <v>7572</v>
      </c>
    </row>
    <row r="48" spans="1:5" ht="12.75" customHeight="1">
      <c r="A48" s="16" t="s">
        <v>109</v>
      </c>
      <c r="B48" s="75">
        <v>17532</v>
      </c>
      <c r="C48" s="75">
        <v>17096</v>
      </c>
      <c r="D48" s="75">
        <v>17785</v>
      </c>
      <c r="E48" s="75">
        <v>18063</v>
      </c>
    </row>
    <row r="49" spans="1:5" ht="12.75" customHeight="1">
      <c r="A49" s="16"/>
      <c r="B49" s="75"/>
      <c r="C49" s="75"/>
      <c r="D49" s="75"/>
      <c r="E49" s="75"/>
    </row>
    <row r="50" spans="1:5" s="13" customFormat="1" ht="12.75" customHeight="1">
      <c r="A50" s="33" t="s">
        <v>185</v>
      </c>
      <c r="B50" s="74">
        <v>1316</v>
      </c>
      <c r="C50" s="74">
        <v>1303</v>
      </c>
      <c r="D50" s="74">
        <v>1426</v>
      </c>
      <c r="E50" s="74">
        <v>993</v>
      </c>
    </row>
    <row r="51" spans="1:5" ht="12.75" customHeight="1">
      <c r="A51" s="86"/>
      <c r="B51" s="85"/>
      <c r="C51" s="85"/>
      <c r="D51" s="85"/>
      <c r="E51" s="85"/>
    </row>
    <row r="52" spans="1:5" ht="12.75" customHeight="1">
      <c r="A52" s="33" t="s">
        <v>27</v>
      </c>
      <c r="B52" s="74">
        <v>221381</v>
      </c>
      <c r="C52" s="74">
        <v>200063</v>
      </c>
      <c r="D52" s="74">
        <v>199025</v>
      </c>
      <c r="E52" s="74">
        <v>210243</v>
      </c>
    </row>
    <row r="53" spans="1:5" s="17" customFormat="1" ht="12.75" customHeight="1">
      <c r="A53" s="79" t="s">
        <v>213</v>
      </c>
      <c r="B53" s="79"/>
      <c r="C53" s="79"/>
      <c r="D53" s="79"/>
      <c r="E53" s="79"/>
    </row>
    <row r="54" spans="1:5" ht="12.75" customHeight="1">
      <c r="A54" s="64"/>
      <c r="B54" s="64"/>
      <c r="C54" s="64"/>
      <c r="D54" s="64"/>
      <c r="E54" s="64"/>
    </row>
    <row r="55" spans="1:5" ht="12.75" customHeight="1">
      <c r="A55" s="121" t="s">
        <v>106</v>
      </c>
      <c r="B55" s="117" t="s">
        <v>102</v>
      </c>
      <c r="C55" s="117" t="s">
        <v>103</v>
      </c>
      <c r="D55" s="117" t="s">
        <v>104</v>
      </c>
      <c r="E55" s="119" t="s">
        <v>105</v>
      </c>
    </row>
    <row r="56" spans="1:5" ht="12.75" customHeight="1">
      <c r="A56" s="122"/>
      <c r="B56" s="118"/>
      <c r="C56" s="118"/>
      <c r="D56" s="118"/>
      <c r="E56" s="120"/>
    </row>
    <row r="57" spans="1:5" ht="12.75" customHeight="1">
      <c r="A57" s="71"/>
      <c r="B57" s="66"/>
      <c r="C57" s="67"/>
      <c r="D57" s="66"/>
      <c r="E57" s="67"/>
    </row>
    <row r="58" spans="1:5" ht="12.75" customHeight="1">
      <c r="A58" s="63" t="s">
        <v>111</v>
      </c>
      <c r="B58" s="69"/>
      <c r="C58" s="68"/>
      <c r="D58" s="69"/>
      <c r="E58" s="68"/>
    </row>
    <row r="59" ht="12.75" customHeight="1">
      <c r="A59" s="70"/>
    </row>
    <row r="60" spans="1:5" ht="12.75" customHeight="1">
      <c r="A60" s="80" t="s">
        <v>0</v>
      </c>
      <c r="B60" s="74">
        <v>617</v>
      </c>
      <c r="C60" s="74">
        <v>553</v>
      </c>
      <c r="D60" s="74">
        <v>561</v>
      </c>
      <c r="E60" s="74">
        <v>611</v>
      </c>
    </row>
    <row r="61" spans="1:5" ht="12.75" customHeight="1">
      <c r="A61" s="16"/>
      <c r="B61" s="76"/>
      <c r="C61" s="76"/>
      <c r="D61" s="76"/>
      <c r="E61" s="76"/>
    </row>
    <row r="62" spans="1:5" s="13" customFormat="1" ht="12.75" customHeight="1">
      <c r="A62" s="33" t="s">
        <v>1</v>
      </c>
      <c r="B62" s="74">
        <v>37</v>
      </c>
      <c r="C62" s="74">
        <v>34</v>
      </c>
      <c r="D62" s="74">
        <v>28</v>
      </c>
      <c r="E62" s="74">
        <v>23</v>
      </c>
    </row>
    <row r="63" spans="1:5" ht="12.75" customHeight="1">
      <c r="A63" s="16"/>
      <c r="B63" s="76"/>
      <c r="C63" s="76"/>
      <c r="D63" s="76"/>
      <c r="E63" s="76"/>
    </row>
    <row r="64" spans="1:5" ht="12.75" customHeight="1">
      <c r="A64" s="33" t="s">
        <v>183</v>
      </c>
      <c r="B64" s="74">
        <f>SUM(B65:B83)</f>
        <v>5431</v>
      </c>
      <c r="C64" s="74">
        <f>SUM(C65:C83)</f>
        <v>4557</v>
      </c>
      <c r="D64" s="74">
        <v>4253</v>
      </c>
      <c r="E64" s="74">
        <v>4798</v>
      </c>
    </row>
    <row r="65" spans="1:5" ht="12.75" customHeight="1">
      <c r="A65" s="16" t="s">
        <v>2</v>
      </c>
      <c r="B65" s="75">
        <v>20</v>
      </c>
      <c r="C65" s="75">
        <v>13</v>
      </c>
      <c r="D65" s="75">
        <v>16</v>
      </c>
      <c r="E65" s="75">
        <v>16</v>
      </c>
    </row>
    <row r="66" spans="1:5" ht="12.75" customHeight="1">
      <c r="A66" s="16" t="s">
        <v>3</v>
      </c>
      <c r="B66" s="75">
        <v>18</v>
      </c>
      <c r="C66" s="75">
        <v>15</v>
      </c>
      <c r="D66" s="75">
        <v>15</v>
      </c>
      <c r="E66" s="75">
        <v>17</v>
      </c>
    </row>
    <row r="67" spans="1:5" ht="12.75" customHeight="1">
      <c r="A67" s="16" t="s">
        <v>4</v>
      </c>
      <c r="B67" s="75">
        <v>123</v>
      </c>
      <c r="C67" s="75">
        <v>116</v>
      </c>
      <c r="D67" s="75">
        <v>113</v>
      </c>
      <c r="E67" s="75">
        <v>129</v>
      </c>
    </row>
    <row r="68" spans="1:5" ht="12.75" customHeight="1">
      <c r="A68" s="16" t="s">
        <v>107</v>
      </c>
      <c r="B68" s="75">
        <v>99</v>
      </c>
      <c r="C68" s="75">
        <v>87</v>
      </c>
      <c r="D68" s="75">
        <v>93</v>
      </c>
      <c r="E68" s="75">
        <v>93</v>
      </c>
    </row>
    <row r="69" spans="1:5" ht="12.75" customHeight="1">
      <c r="A69" s="16" t="s">
        <v>5</v>
      </c>
      <c r="B69" s="75">
        <v>22</v>
      </c>
      <c r="C69" s="75">
        <v>19</v>
      </c>
      <c r="D69" s="75">
        <v>26</v>
      </c>
      <c r="E69" s="75">
        <v>23</v>
      </c>
    </row>
    <row r="70" spans="1:5" ht="12.75" customHeight="1">
      <c r="A70" s="16" t="s">
        <v>6</v>
      </c>
      <c r="B70" s="75">
        <v>222</v>
      </c>
      <c r="C70" s="75">
        <v>219</v>
      </c>
      <c r="D70" s="75">
        <v>197</v>
      </c>
      <c r="E70" s="75">
        <v>200</v>
      </c>
    </row>
    <row r="71" spans="1:5" ht="12.75" customHeight="1">
      <c r="A71" s="16" t="s">
        <v>7</v>
      </c>
      <c r="B71" s="75">
        <v>829</v>
      </c>
      <c r="C71" s="75">
        <v>753</v>
      </c>
      <c r="D71" s="75">
        <v>671</v>
      </c>
      <c r="E71" s="75">
        <v>746</v>
      </c>
    </row>
    <row r="72" spans="1:5" ht="12.75" customHeight="1">
      <c r="A72" s="16" t="s">
        <v>8</v>
      </c>
      <c r="B72" s="75">
        <v>262</v>
      </c>
      <c r="C72" s="75">
        <v>223</v>
      </c>
      <c r="D72" s="75">
        <v>189</v>
      </c>
      <c r="E72" s="75">
        <v>212</v>
      </c>
    </row>
    <row r="73" spans="1:5" ht="12.75" customHeight="1">
      <c r="A73" s="16" t="s">
        <v>9</v>
      </c>
      <c r="B73" s="75">
        <v>134</v>
      </c>
      <c r="C73" s="75">
        <v>133</v>
      </c>
      <c r="D73" s="75">
        <v>120</v>
      </c>
      <c r="E73" s="75">
        <v>113</v>
      </c>
    </row>
    <row r="74" spans="1:5" ht="12.75" customHeight="1">
      <c r="A74" s="16" t="s">
        <v>10</v>
      </c>
      <c r="B74" s="75">
        <v>239</v>
      </c>
      <c r="C74" s="75">
        <v>220</v>
      </c>
      <c r="D74" s="75">
        <v>212</v>
      </c>
      <c r="E74" s="75">
        <v>191</v>
      </c>
    </row>
    <row r="75" spans="1:5" ht="12.75" customHeight="1">
      <c r="A75" s="16" t="s">
        <v>11</v>
      </c>
      <c r="B75" s="75">
        <v>83</v>
      </c>
      <c r="C75" s="75">
        <v>76</v>
      </c>
      <c r="D75" s="75">
        <v>77</v>
      </c>
      <c r="E75" s="75">
        <v>74</v>
      </c>
    </row>
    <row r="76" spans="1:5" ht="12.75" customHeight="1">
      <c r="A76" s="16" t="s">
        <v>12</v>
      </c>
      <c r="B76" s="75">
        <v>485</v>
      </c>
      <c r="C76" s="75">
        <v>451</v>
      </c>
      <c r="D76" s="75">
        <v>463</v>
      </c>
      <c r="E76" s="75">
        <v>459</v>
      </c>
    </row>
    <row r="77" spans="1:5" ht="12.75" customHeight="1">
      <c r="A77" s="16" t="s">
        <v>13</v>
      </c>
      <c r="B77" s="75">
        <v>1629</v>
      </c>
      <c r="C77" s="75">
        <v>1149</v>
      </c>
      <c r="D77" s="75">
        <v>1038</v>
      </c>
      <c r="E77" s="75">
        <v>1352</v>
      </c>
    </row>
    <row r="78" spans="1:5" ht="12.75" customHeight="1">
      <c r="A78" s="16" t="s">
        <v>14</v>
      </c>
      <c r="B78" s="75">
        <v>289</v>
      </c>
      <c r="C78" s="75">
        <v>236</v>
      </c>
      <c r="D78" s="75">
        <v>220</v>
      </c>
      <c r="E78" s="75">
        <v>283</v>
      </c>
    </row>
    <row r="79" spans="1:5" ht="12.75" customHeight="1">
      <c r="A79" s="16" t="s">
        <v>15</v>
      </c>
      <c r="B79" s="75">
        <v>171</v>
      </c>
      <c r="C79" s="75">
        <v>139</v>
      </c>
      <c r="D79" s="75">
        <v>128</v>
      </c>
      <c r="E79" s="75">
        <v>137</v>
      </c>
    </row>
    <row r="80" spans="1:5" ht="12.75" customHeight="1">
      <c r="A80" s="16" t="s">
        <v>16</v>
      </c>
      <c r="B80" s="75">
        <v>182</v>
      </c>
      <c r="C80" s="75">
        <v>144</v>
      </c>
      <c r="D80" s="75">
        <v>151</v>
      </c>
      <c r="E80" s="75">
        <v>172</v>
      </c>
    </row>
    <row r="81" spans="1:5" ht="12.75" customHeight="1">
      <c r="A81" s="16" t="s">
        <v>17</v>
      </c>
      <c r="B81" s="75">
        <v>264</v>
      </c>
      <c r="C81" s="75">
        <v>273</v>
      </c>
      <c r="D81" s="75">
        <v>269</v>
      </c>
      <c r="E81" s="75">
        <v>256</v>
      </c>
    </row>
    <row r="82" spans="1:5" ht="12.75" customHeight="1">
      <c r="A82" s="16" t="s">
        <v>28</v>
      </c>
      <c r="B82" s="75">
        <v>93</v>
      </c>
      <c r="C82" s="75">
        <v>78</v>
      </c>
      <c r="D82" s="75">
        <v>62</v>
      </c>
      <c r="E82" s="75">
        <v>101</v>
      </c>
    </row>
    <row r="83" spans="1:5" ht="12.75" customHeight="1">
      <c r="A83" s="16" t="s">
        <v>184</v>
      </c>
      <c r="B83" s="75">
        <v>267</v>
      </c>
      <c r="C83" s="75">
        <v>213</v>
      </c>
      <c r="D83" s="75">
        <v>193</v>
      </c>
      <c r="E83" s="75">
        <v>224</v>
      </c>
    </row>
    <row r="84" spans="1:5" ht="12.75" customHeight="1">
      <c r="A84" s="16"/>
      <c r="B84" s="76"/>
      <c r="C84" s="76"/>
      <c r="D84" s="76"/>
      <c r="E84" s="76"/>
    </row>
    <row r="85" spans="1:5" ht="12.75" customHeight="1">
      <c r="A85" s="33" t="s">
        <v>18</v>
      </c>
      <c r="B85" s="74">
        <f>SUM(B86:B87)</f>
        <v>343</v>
      </c>
      <c r="C85" s="74">
        <f>SUM(C86:C87)</f>
        <v>301</v>
      </c>
      <c r="D85" s="74">
        <v>298</v>
      </c>
      <c r="E85" s="74">
        <v>294</v>
      </c>
    </row>
    <row r="86" spans="1:5" ht="12.75" customHeight="1">
      <c r="A86" s="16" t="s">
        <v>29</v>
      </c>
      <c r="B86" s="75">
        <v>131</v>
      </c>
      <c r="C86" s="75">
        <v>118</v>
      </c>
      <c r="D86" s="75">
        <v>111</v>
      </c>
      <c r="E86" s="75">
        <v>115</v>
      </c>
    </row>
    <row r="87" spans="1:5" ht="12.75" customHeight="1">
      <c r="A87" s="16" t="s">
        <v>110</v>
      </c>
      <c r="B87" s="75">
        <v>212</v>
      </c>
      <c r="C87" s="75">
        <v>183</v>
      </c>
      <c r="D87" s="75">
        <v>187</v>
      </c>
      <c r="E87" s="75">
        <v>179</v>
      </c>
    </row>
    <row r="88" spans="1:6" ht="12.75" customHeight="1">
      <c r="A88" s="16"/>
      <c r="B88" s="76"/>
      <c r="C88" s="76"/>
      <c r="D88" s="76"/>
      <c r="E88" s="76"/>
      <c r="F88" s="74"/>
    </row>
    <row r="89" spans="1:5" ht="12.75" customHeight="1">
      <c r="A89" s="33" t="s">
        <v>19</v>
      </c>
      <c r="B89" s="74">
        <f>SUM(B90:B100)</f>
        <v>6626</v>
      </c>
      <c r="C89" s="74">
        <f>SUM(C90:C100)</f>
        <v>6236</v>
      </c>
      <c r="D89" s="74">
        <v>6570</v>
      </c>
      <c r="E89" s="74">
        <v>6410</v>
      </c>
    </row>
    <row r="90" spans="1:5" ht="12.75" customHeight="1">
      <c r="A90" s="16" t="s">
        <v>20</v>
      </c>
      <c r="B90" s="75">
        <v>1359</v>
      </c>
      <c r="C90" s="75">
        <v>1328</v>
      </c>
      <c r="D90" s="75">
        <v>1396</v>
      </c>
      <c r="E90" s="75">
        <v>1362</v>
      </c>
    </row>
    <row r="91" spans="1:5" ht="12.75" customHeight="1">
      <c r="A91" s="16" t="s">
        <v>30</v>
      </c>
      <c r="B91" s="75">
        <v>134</v>
      </c>
      <c r="C91" s="75">
        <v>122</v>
      </c>
      <c r="D91" s="75">
        <v>129</v>
      </c>
      <c r="E91" s="75">
        <v>130</v>
      </c>
    </row>
    <row r="92" spans="1:5" ht="12.75" customHeight="1">
      <c r="A92" s="16" t="s">
        <v>108</v>
      </c>
      <c r="B92" s="75"/>
      <c r="C92" s="75"/>
      <c r="D92" s="75"/>
      <c r="E92" s="75"/>
    </row>
    <row r="93" spans="1:6" s="103" customFormat="1" ht="12.75" customHeight="1">
      <c r="A93" s="16" t="s">
        <v>205</v>
      </c>
      <c r="B93" s="75">
        <v>1261</v>
      </c>
      <c r="C93" s="75">
        <v>1110</v>
      </c>
      <c r="D93" s="75">
        <v>1117</v>
      </c>
      <c r="E93" s="75">
        <v>1156</v>
      </c>
      <c r="F93" s="102"/>
    </row>
    <row r="94" spans="1:5" ht="12.75" customHeight="1">
      <c r="A94" s="16" t="s">
        <v>21</v>
      </c>
      <c r="B94" s="75">
        <v>1697</v>
      </c>
      <c r="C94" s="75">
        <v>1609</v>
      </c>
      <c r="D94" s="75">
        <v>1663</v>
      </c>
      <c r="E94" s="75">
        <v>1572</v>
      </c>
    </row>
    <row r="95" spans="1:5" ht="12.75" customHeight="1">
      <c r="A95" s="16" t="s">
        <v>22</v>
      </c>
      <c r="B95" s="75">
        <v>503</v>
      </c>
      <c r="C95" s="75">
        <v>497</v>
      </c>
      <c r="D95" s="75">
        <v>496</v>
      </c>
      <c r="E95" s="75">
        <v>498</v>
      </c>
    </row>
    <row r="96" spans="1:5" ht="12.75" customHeight="1">
      <c r="A96" s="16" t="s">
        <v>23</v>
      </c>
      <c r="B96" s="75"/>
      <c r="C96" s="75"/>
      <c r="D96" s="75"/>
      <c r="E96" s="75"/>
    </row>
    <row r="97" spans="1:5" s="103" customFormat="1" ht="12.75" customHeight="1">
      <c r="A97" s="16" t="s">
        <v>206</v>
      </c>
      <c r="B97" s="75">
        <v>51</v>
      </c>
      <c r="C97" s="75">
        <v>51</v>
      </c>
      <c r="D97" s="75">
        <v>49</v>
      </c>
      <c r="E97" s="75">
        <v>47</v>
      </c>
    </row>
    <row r="98" spans="1:5" ht="12.75" customHeight="1">
      <c r="A98" s="16" t="s">
        <v>24</v>
      </c>
      <c r="B98" s="75">
        <v>150</v>
      </c>
      <c r="C98" s="75">
        <v>133</v>
      </c>
      <c r="D98" s="75">
        <v>178</v>
      </c>
      <c r="E98" s="75">
        <v>174</v>
      </c>
    </row>
    <row r="99" spans="1:5" ht="12.75" customHeight="1">
      <c r="A99" s="16" t="s">
        <v>25</v>
      </c>
      <c r="B99" s="75">
        <v>387</v>
      </c>
      <c r="C99" s="75">
        <v>367</v>
      </c>
      <c r="D99" s="75">
        <v>439</v>
      </c>
      <c r="E99" s="75">
        <v>391</v>
      </c>
    </row>
    <row r="100" spans="1:5" ht="12.75" customHeight="1">
      <c r="A100" s="16" t="s">
        <v>109</v>
      </c>
      <c r="B100" s="75">
        <v>1084</v>
      </c>
      <c r="C100" s="75">
        <v>1019</v>
      </c>
      <c r="D100" s="75">
        <v>1103</v>
      </c>
      <c r="E100" s="75">
        <v>1080</v>
      </c>
    </row>
    <row r="101" spans="1:5" ht="12.75" customHeight="1">
      <c r="A101" s="16"/>
      <c r="B101" s="75"/>
      <c r="C101" s="75"/>
      <c r="D101" s="75"/>
      <c r="E101" s="75"/>
    </row>
    <row r="102" spans="1:5" s="13" customFormat="1" ht="12.75" customHeight="1">
      <c r="A102" s="33" t="s">
        <v>185</v>
      </c>
      <c r="B102" s="74">
        <v>10</v>
      </c>
      <c r="C102" s="74">
        <v>7</v>
      </c>
      <c r="D102" s="74">
        <v>11</v>
      </c>
      <c r="E102" s="74">
        <v>7</v>
      </c>
    </row>
    <row r="103" spans="1:5" ht="12.75" customHeight="1">
      <c r="A103" s="86"/>
      <c r="B103" s="85"/>
      <c r="C103" s="85"/>
      <c r="D103" s="85"/>
      <c r="E103" s="85"/>
    </row>
    <row r="104" spans="1:5" s="13" customFormat="1" ht="12.75" customHeight="1">
      <c r="A104" s="33" t="s">
        <v>27</v>
      </c>
      <c r="B104" s="74">
        <v>13064</v>
      </c>
      <c r="C104" s="74">
        <v>11688</v>
      </c>
      <c r="D104" s="74">
        <v>11721</v>
      </c>
      <c r="E104" s="74">
        <v>12143</v>
      </c>
    </row>
    <row r="105" spans="1:5" s="17" customFormat="1" ht="12.75" customHeight="1">
      <c r="A105" s="79" t="s">
        <v>213</v>
      </c>
      <c r="B105" s="79"/>
      <c r="C105" s="79"/>
      <c r="D105" s="79"/>
      <c r="E105" s="79"/>
    </row>
    <row r="106" spans="1:5" ht="12.75" customHeight="1">
      <c r="A106" s="64"/>
      <c r="B106" s="64"/>
      <c r="C106" s="64"/>
      <c r="D106" s="64"/>
      <c r="E106" s="64"/>
    </row>
    <row r="107" spans="1:5" ht="12.75" customHeight="1">
      <c r="A107" s="121" t="s">
        <v>106</v>
      </c>
      <c r="B107" s="117" t="s">
        <v>102</v>
      </c>
      <c r="C107" s="117" t="s">
        <v>103</v>
      </c>
      <c r="D107" s="117" t="s">
        <v>104</v>
      </c>
      <c r="E107" s="119" t="s">
        <v>105</v>
      </c>
    </row>
    <row r="108" spans="1:5" ht="12.75" customHeight="1">
      <c r="A108" s="122"/>
      <c r="B108" s="118"/>
      <c r="C108" s="118"/>
      <c r="D108" s="118"/>
      <c r="E108" s="120"/>
    </row>
    <row r="109" spans="1:5" ht="12.75" customHeight="1">
      <c r="A109" s="72"/>
      <c r="B109" s="66"/>
      <c r="C109" s="67"/>
      <c r="D109" s="66"/>
      <c r="E109" s="67"/>
    </row>
    <row r="110" spans="1:5" ht="12.75" customHeight="1">
      <c r="A110" s="77" t="s">
        <v>112</v>
      </c>
      <c r="B110" s="73"/>
      <c r="C110" s="78"/>
      <c r="D110" s="73"/>
      <c r="E110" s="78"/>
    </row>
    <row r="111" ht="12.75" customHeight="1">
      <c r="A111" s="71"/>
    </row>
    <row r="112" spans="1:5" ht="12.75" customHeight="1">
      <c r="A112" s="80" t="s">
        <v>0</v>
      </c>
      <c r="B112" s="74">
        <v>2031</v>
      </c>
      <c r="C112" s="74">
        <v>1831</v>
      </c>
      <c r="D112" s="74">
        <v>1838</v>
      </c>
      <c r="E112" s="74">
        <v>2233</v>
      </c>
    </row>
    <row r="113" spans="1:5" ht="12.75" customHeight="1">
      <c r="A113" s="16"/>
      <c r="B113" s="76"/>
      <c r="C113" s="76"/>
      <c r="D113" s="76"/>
      <c r="E113" s="76"/>
    </row>
    <row r="114" spans="1:5" s="13" customFormat="1" ht="12.75" customHeight="1">
      <c r="A114" s="33" t="s">
        <v>1</v>
      </c>
      <c r="B114" s="74">
        <v>9</v>
      </c>
      <c r="C114" s="74">
        <v>7</v>
      </c>
      <c r="D114" s="74">
        <v>7</v>
      </c>
      <c r="E114" s="74">
        <v>11</v>
      </c>
    </row>
    <row r="115" spans="1:5" ht="12.75" customHeight="1">
      <c r="A115" s="16"/>
      <c r="B115" s="76"/>
      <c r="C115" s="76"/>
      <c r="D115" s="76"/>
      <c r="E115" s="76"/>
    </row>
    <row r="116" spans="1:5" ht="12.75" customHeight="1">
      <c r="A116" s="33" t="s">
        <v>183</v>
      </c>
      <c r="B116" s="74">
        <f>SUM(B117:B135)</f>
        <v>18978</v>
      </c>
      <c r="C116" s="74">
        <f>SUM(C117:C135)</f>
        <v>16971</v>
      </c>
      <c r="D116" s="74">
        <v>16278</v>
      </c>
      <c r="E116" s="74">
        <v>17486</v>
      </c>
    </row>
    <row r="117" spans="1:5" ht="12.75" customHeight="1">
      <c r="A117" s="16" t="s">
        <v>2</v>
      </c>
      <c r="B117" s="75">
        <v>85</v>
      </c>
      <c r="C117" s="75">
        <v>66</v>
      </c>
      <c r="D117" s="75">
        <v>58</v>
      </c>
      <c r="E117" s="75">
        <v>85</v>
      </c>
    </row>
    <row r="118" spans="1:5" ht="12.75" customHeight="1">
      <c r="A118" s="16" t="s">
        <v>3</v>
      </c>
      <c r="B118" s="75">
        <v>62</v>
      </c>
      <c r="C118" s="75">
        <v>57</v>
      </c>
      <c r="D118" s="75">
        <v>63</v>
      </c>
      <c r="E118" s="75">
        <v>55</v>
      </c>
    </row>
    <row r="119" spans="1:5" ht="12.75" customHeight="1">
      <c r="A119" s="16" t="s">
        <v>4</v>
      </c>
      <c r="B119" s="75">
        <v>219</v>
      </c>
      <c r="C119" s="75">
        <v>220</v>
      </c>
      <c r="D119" s="75">
        <v>216</v>
      </c>
      <c r="E119" s="75">
        <v>224</v>
      </c>
    </row>
    <row r="120" spans="1:5" ht="12.75" customHeight="1">
      <c r="A120" s="16" t="s">
        <v>107</v>
      </c>
      <c r="B120" s="75">
        <v>284</v>
      </c>
      <c r="C120" s="75">
        <v>272</v>
      </c>
      <c r="D120" s="75">
        <v>296</v>
      </c>
      <c r="E120" s="75">
        <v>270</v>
      </c>
    </row>
    <row r="121" spans="1:5" ht="12.75" customHeight="1">
      <c r="A121" s="16" t="s">
        <v>5</v>
      </c>
      <c r="B121" s="75">
        <v>73</v>
      </c>
      <c r="C121" s="75">
        <v>80</v>
      </c>
      <c r="D121" s="75">
        <v>113</v>
      </c>
      <c r="E121" s="75">
        <v>106</v>
      </c>
    </row>
    <row r="122" spans="1:5" ht="12.75" customHeight="1">
      <c r="A122" s="16" t="s">
        <v>6</v>
      </c>
      <c r="B122" s="75">
        <v>727</v>
      </c>
      <c r="C122" s="75">
        <v>679</v>
      </c>
      <c r="D122" s="75">
        <v>681</v>
      </c>
      <c r="E122" s="75">
        <v>677</v>
      </c>
    </row>
    <row r="123" spans="1:5" ht="12.75" customHeight="1">
      <c r="A123" s="16" t="s">
        <v>7</v>
      </c>
      <c r="B123" s="75">
        <v>2773</v>
      </c>
      <c r="C123" s="75">
        <v>2478</v>
      </c>
      <c r="D123" s="75">
        <v>2262</v>
      </c>
      <c r="E123" s="75">
        <v>2411</v>
      </c>
    </row>
    <row r="124" spans="1:5" ht="12.75" customHeight="1">
      <c r="A124" s="16" t="s">
        <v>8</v>
      </c>
      <c r="B124" s="75">
        <v>1294</v>
      </c>
      <c r="C124" s="75">
        <v>1183</v>
      </c>
      <c r="D124" s="75">
        <v>1123</v>
      </c>
      <c r="E124" s="75">
        <v>1053</v>
      </c>
    </row>
    <row r="125" spans="1:5" ht="12.75" customHeight="1">
      <c r="A125" s="16" t="s">
        <v>9</v>
      </c>
      <c r="B125" s="75">
        <v>815</v>
      </c>
      <c r="C125" s="75">
        <v>833</v>
      </c>
      <c r="D125" s="75">
        <v>809</v>
      </c>
      <c r="E125" s="75">
        <v>810</v>
      </c>
    </row>
    <row r="126" spans="1:5" ht="12.75" customHeight="1">
      <c r="A126" s="16" t="s">
        <v>10</v>
      </c>
      <c r="B126" s="75">
        <v>584</v>
      </c>
      <c r="C126" s="75">
        <v>570</v>
      </c>
      <c r="D126" s="75">
        <v>526</v>
      </c>
      <c r="E126" s="75">
        <v>567</v>
      </c>
    </row>
    <row r="127" spans="1:5" ht="12.75" customHeight="1">
      <c r="A127" s="16" t="s">
        <v>11</v>
      </c>
      <c r="B127" s="75">
        <v>186</v>
      </c>
      <c r="C127" s="75">
        <v>195</v>
      </c>
      <c r="D127" s="75">
        <v>186</v>
      </c>
      <c r="E127" s="75">
        <v>185</v>
      </c>
    </row>
    <row r="128" spans="1:5" ht="12.75" customHeight="1">
      <c r="A128" s="16" t="s">
        <v>12</v>
      </c>
      <c r="B128" s="75">
        <v>1971</v>
      </c>
      <c r="C128" s="75">
        <v>1945</v>
      </c>
      <c r="D128" s="75">
        <v>1961</v>
      </c>
      <c r="E128" s="75">
        <v>2008</v>
      </c>
    </row>
    <row r="129" spans="1:5" ht="12.75" customHeight="1">
      <c r="A129" s="16" t="s">
        <v>13</v>
      </c>
      <c r="B129" s="75">
        <v>4717</v>
      </c>
      <c r="C129" s="75">
        <v>3793</v>
      </c>
      <c r="D129" s="75">
        <v>3488</v>
      </c>
      <c r="E129" s="75">
        <v>4132</v>
      </c>
    </row>
    <row r="130" spans="1:5" ht="12.75" customHeight="1">
      <c r="A130" s="16" t="s">
        <v>14</v>
      </c>
      <c r="B130" s="75">
        <v>1276</v>
      </c>
      <c r="C130" s="75">
        <v>1089</v>
      </c>
      <c r="D130" s="75">
        <v>1062</v>
      </c>
      <c r="E130" s="75">
        <v>1167</v>
      </c>
    </row>
    <row r="131" spans="1:5" ht="12.75" customHeight="1">
      <c r="A131" s="16" t="s">
        <v>15</v>
      </c>
      <c r="B131" s="75">
        <v>1000</v>
      </c>
      <c r="C131" s="75">
        <v>950</v>
      </c>
      <c r="D131" s="75">
        <v>954</v>
      </c>
      <c r="E131" s="75">
        <v>999</v>
      </c>
    </row>
    <row r="132" spans="1:5" ht="12.75" customHeight="1">
      <c r="A132" s="16" t="s">
        <v>16</v>
      </c>
      <c r="B132" s="75">
        <v>1364</v>
      </c>
      <c r="C132" s="75">
        <v>1079</v>
      </c>
      <c r="D132" s="75">
        <v>1067</v>
      </c>
      <c r="E132" s="75">
        <v>1212</v>
      </c>
    </row>
    <row r="133" spans="1:5" ht="12.75" customHeight="1">
      <c r="A133" s="16" t="s">
        <v>17</v>
      </c>
      <c r="B133" s="75">
        <v>899</v>
      </c>
      <c r="C133" s="75">
        <v>945</v>
      </c>
      <c r="D133" s="75">
        <v>928</v>
      </c>
      <c r="E133" s="75">
        <v>959</v>
      </c>
    </row>
    <row r="134" spans="1:5" ht="12.75" customHeight="1">
      <c r="A134" s="16" t="s">
        <v>28</v>
      </c>
      <c r="B134" s="75">
        <v>67</v>
      </c>
      <c r="C134" s="75">
        <v>69</v>
      </c>
      <c r="D134" s="75">
        <v>74</v>
      </c>
      <c r="E134" s="75">
        <v>83</v>
      </c>
    </row>
    <row r="135" spans="1:5" ht="12.75" customHeight="1">
      <c r="A135" s="16" t="s">
        <v>184</v>
      </c>
      <c r="B135" s="75">
        <v>582</v>
      </c>
      <c r="C135" s="75">
        <v>468</v>
      </c>
      <c r="D135" s="75">
        <v>411</v>
      </c>
      <c r="E135" s="75">
        <v>483</v>
      </c>
    </row>
    <row r="136" spans="1:5" ht="12.75" customHeight="1">
      <c r="A136" s="16"/>
      <c r="B136" s="76"/>
      <c r="C136" s="76"/>
      <c r="D136" s="76"/>
      <c r="E136" s="76"/>
    </row>
    <row r="137" spans="1:5" ht="12.75" customHeight="1">
      <c r="A137" s="33" t="s">
        <v>18</v>
      </c>
      <c r="B137" s="74">
        <f>SUM(B138:B139)</f>
        <v>1999</v>
      </c>
      <c r="C137" s="74">
        <f>SUM(C138:C139)</f>
        <v>1898</v>
      </c>
      <c r="D137" s="74">
        <v>1995</v>
      </c>
      <c r="E137" s="74">
        <v>1888</v>
      </c>
    </row>
    <row r="138" spans="1:5" ht="12.75" customHeight="1">
      <c r="A138" s="16" t="s">
        <v>29</v>
      </c>
      <c r="B138" s="75">
        <v>1214</v>
      </c>
      <c r="C138" s="75">
        <v>1138</v>
      </c>
      <c r="D138" s="75">
        <v>1172</v>
      </c>
      <c r="E138" s="75">
        <v>1160</v>
      </c>
    </row>
    <row r="139" spans="1:5" ht="12.75" customHeight="1">
      <c r="A139" s="16" t="s">
        <v>110</v>
      </c>
      <c r="B139" s="75">
        <v>785</v>
      </c>
      <c r="C139" s="75">
        <v>760</v>
      </c>
      <c r="D139" s="75">
        <v>823</v>
      </c>
      <c r="E139" s="75">
        <v>728</v>
      </c>
    </row>
    <row r="140" spans="1:5" ht="12.75" customHeight="1">
      <c r="A140" s="16"/>
      <c r="B140" s="76"/>
      <c r="C140" s="76"/>
      <c r="D140" s="76"/>
      <c r="E140" s="76"/>
    </row>
    <row r="141" spans="1:5" ht="12.75" customHeight="1">
      <c r="A141" s="33" t="s">
        <v>19</v>
      </c>
      <c r="B141" s="74">
        <f>SUM(B142:B152)</f>
        <v>26029</v>
      </c>
      <c r="C141" s="74">
        <f>SUM(C142:C152)</f>
        <v>25945</v>
      </c>
      <c r="D141" s="74">
        <v>26531</v>
      </c>
      <c r="E141" s="74">
        <v>26616</v>
      </c>
    </row>
    <row r="142" spans="1:5" ht="12.75" customHeight="1">
      <c r="A142" s="16" t="s">
        <v>20</v>
      </c>
      <c r="B142" s="75">
        <v>4639</v>
      </c>
      <c r="C142" s="75">
        <v>4690</v>
      </c>
      <c r="D142" s="75">
        <v>4796</v>
      </c>
      <c r="E142" s="75">
        <v>4818</v>
      </c>
    </row>
    <row r="143" spans="1:5" ht="12.75" customHeight="1">
      <c r="A143" s="16" t="s">
        <v>30</v>
      </c>
      <c r="B143" s="75">
        <v>762</v>
      </c>
      <c r="C143" s="75">
        <v>729</v>
      </c>
      <c r="D143" s="75">
        <v>779</v>
      </c>
      <c r="E143" s="75">
        <v>754</v>
      </c>
    </row>
    <row r="144" spans="1:5" ht="12.75" customHeight="1">
      <c r="A144" s="16" t="s">
        <v>108</v>
      </c>
      <c r="B144" s="75"/>
      <c r="C144" s="75"/>
      <c r="D144" s="75"/>
      <c r="E144" s="75"/>
    </row>
    <row r="145" spans="1:5" s="103" customFormat="1" ht="12.75" customHeight="1">
      <c r="A145" s="16" t="s">
        <v>205</v>
      </c>
      <c r="B145" s="75">
        <v>4453</v>
      </c>
      <c r="C145" s="75">
        <v>4245</v>
      </c>
      <c r="D145" s="75">
        <v>4087</v>
      </c>
      <c r="E145" s="75">
        <v>4195</v>
      </c>
    </row>
    <row r="146" spans="1:5" ht="12.75" customHeight="1">
      <c r="A146" s="16" t="s">
        <v>21</v>
      </c>
      <c r="B146" s="75">
        <v>7137</v>
      </c>
      <c r="C146" s="75">
        <v>7187</v>
      </c>
      <c r="D146" s="75">
        <v>7184</v>
      </c>
      <c r="E146" s="75">
        <v>6979</v>
      </c>
    </row>
    <row r="147" spans="1:5" ht="12.75" customHeight="1">
      <c r="A147" s="16" t="s">
        <v>22</v>
      </c>
      <c r="B147" s="75">
        <v>1770</v>
      </c>
      <c r="C147" s="75">
        <v>1797</v>
      </c>
      <c r="D147" s="75">
        <v>1812</v>
      </c>
      <c r="E147" s="75">
        <v>1795</v>
      </c>
    </row>
    <row r="148" spans="1:5" ht="12.75" customHeight="1">
      <c r="A148" s="16" t="s">
        <v>23</v>
      </c>
      <c r="B148" s="75"/>
      <c r="C148" s="75"/>
      <c r="D148" s="75"/>
      <c r="E148" s="75"/>
    </row>
    <row r="149" spans="1:5" s="103" customFormat="1" ht="12.75" customHeight="1">
      <c r="A149" s="16" t="s">
        <v>206</v>
      </c>
      <c r="B149" s="75">
        <v>423</v>
      </c>
      <c r="C149" s="75">
        <v>420</v>
      </c>
      <c r="D149" s="75">
        <v>470</v>
      </c>
      <c r="E149" s="75">
        <v>468</v>
      </c>
    </row>
    <row r="150" spans="1:5" ht="12.75" customHeight="1">
      <c r="A150" s="16" t="s">
        <v>24</v>
      </c>
      <c r="B150" s="75">
        <v>705</v>
      </c>
      <c r="C150" s="75">
        <v>742</v>
      </c>
      <c r="D150" s="75">
        <v>853</v>
      </c>
      <c r="E150" s="75">
        <v>845</v>
      </c>
    </row>
    <row r="151" spans="1:5" ht="12.75" customHeight="1">
      <c r="A151" s="16" t="s">
        <v>25</v>
      </c>
      <c r="B151" s="75">
        <v>1839</v>
      </c>
      <c r="C151" s="75">
        <v>1845</v>
      </c>
      <c r="D151" s="75">
        <v>2071</v>
      </c>
      <c r="E151" s="75">
        <v>1991</v>
      </c>
    </row>
    <row r="152" spans="1:5" ht="12.75" customHeight="1">
      <c r="A152" s="16" t="s">
        <v>109</v>
      </c>
      <c r="B152" s="75">
        <v>4301</v>
      </c>
      <c r="C152" s="75">
        <v>4290</v>
      </c>
      <c r="D152" s="75">
        <v>4479</v>
      </c>
      <c r="E152" s="75">
        <v>4771</v>
      </c>
    </row>
    <row r="153" spans="1:5" ht="12.75" customHeight="1">
      <c r="A153" s="16"/>
      <c r="B153" s="75"/>
      <c r="C153" s="75"/>
      <c r="D153" s="75"/>
      <c r="E153" s="75"/>
    </row>
    <row r="154" spans="1:5" s="13" customFormat="1" ht="12.75" customHeight="1">
      <c r="A154" s="33" t="s">
        <v>185</v>
      </c>
      <c r="B154" s="74">
        <v>258</v>
      </c>
      <c r="C154" s="74">
        <v>287</v>
      </c>
      <c r="D154" s="74">
        <v>348</v>
      </c>
      <c r="E154" s="74">
        <v>299</v>
      </c>
    </row>
    <row r="155" spans="1:5" ht="12.75" customHeight="1">
      <c r="A155" s="86"/>
      <c r="B155" s="85"/>
      <c r="C155" s="85"/>
      <c r="D155" s="85"/>
      <c r="E155" s="85"/>
    </row>
    <row r="156" spans="1:5" s="13" customFormat="1" ht="12.75" customHeight="1">
      <c r="A156" s="33" t="s">
        <v>27</v>
      </c>
      <c r="B156" s="74">
        <v>49304</v>
      </c>
      <c r="C156" s="74">
        <v>46939</v>
      </c>
      <c r="D156" s="74">
        <v>46997</v>
      </c>
      <c r="E156" s="74">
        <v>48533</v>
      </c>
    </row>
    <row r="157" spans="1:5" s="17" customFormat="1" ht="12.75" customHeight="1">
      <c r="A157" s="79" t="s">
        <v>213</v>
      </c>
      <c r="B157" s="79"/>
      <c r="C157" s="79"/>
      <c r="D157" s="79"/>
      <c r="E157" s="79"/>
    </row>
    <row r="158" spans="1:5" ht="12.75" customHeight="1">
      <c r="A158" s="64"/>
      <c r="B158" s="64"/>
      <c r="C158" s="64"/>
      <c r="D158" s="64"/>
      <c r="E158" s="64"/>
    </row>
    <row r="159" spans="1:5" ht="12.75" customHeight="1">
      <c r="A159" s="121" t="s">
        <v>106</v>
      </c>
      <c r="B159" s="117" t="s">
        <v>102</v>
      </c>
      <c r="C159" s="117" t="s">
        <v>103</v>
      </c>
      <c r="D159" s="117" t="s">
        <v>104</v>
      </c>
      <c r="E159" s="119" t="s">
        <v>105</v>
      </c>
    </row>
    <row r="160" spans="1:5" ht="12.75" customHeight="1">
      <c r="A160" s="122"/>
      <c r="B160" s="118"/>
      <c r="C160" s="118"/>
      <c r="D160" s="118"/>
      <c r="E160" s="120"/>
    </row>
    <row r="161" spans="1:5" ht="12.75" customHeight="1">
      <c r="A161" s="72"/>
      <c r="B161" s="66"/>
      <c r="C161" s="67"/>
      <c r="D161" s="66"/>
      <c r="E161" s="67"/>
    </row>
    <row r="162" spans="1:5" ht="12.75" customHeight="1">
      <c r="A162" s="77" t="s">
        <v>113</v>
      </c>
      <c r="B162" s="73"/>
      <c r="C162" s="78"/>
      <c r="D162" s="73"/>
      <c r="E162" s="78"/>
    </row>
    <row r="163" ht="12.75" customHeight="1">
      <c r="A163" s="71"/>
    </row>
    <row r="164" spans="1:5" ht="12.75" customHeight="1">
      <c r="A164" s="80" t="s">
        <v>0</v>
      </c>
      <c r="B164" s="74">
        <v>1062</v>
      </c>
      <c r="C164" s="74">
        <v>870</v>
      </c>
      <c r="D164" s="74">
        <v>892</v>
      </c>
      <c r="E164" s="74">
        <v>1003</v>
      </c>
    </row>
    <row r="165" spans="1:5" ht="12.75" customHeight="1">
      <c r="A165" s="16"/>
      <c r="B165" s="76"/>
      <c r="C165" s="76"/>
      <c r="D165" s="76"/>
      <c r="E165" s="76"/>
    </row>
    <row r="166" spans="1:5" s="13" customFormat="1" ht="12.75" customHeight="1">
      <c r="A166" s="33" t="s">
        <v>1</v>
      </c>
      <c r="B166" s="74">
        <v>19</v>
      </c>
      <c r="C166" s="74">
        <v>11</v>
      </c>
      <c r="D166" s="74">
        <v>8</v>
      </c>
      <c r="E166" s="74">
        <v>15</v>
      </c>
    </row>
    <row r="167" spans="1:5" ht="12.75" customHeight="1">
      <c r="A167" s="16"/>
      <c r="B167" s="76"/>
      <c r="C167" s="76"/>
      <c r="D167" s="76"/>
      <c r="E167" s="76"/>
    </row>
    <row r="168" spans="1:5" ht="12.75" customHeight="1">
      <c r="A168" s="33" t="s">
        <v>183</v>
      </c>
      <c r="B168" s="74">
        <f>SUM(B169:B187)</f>
        <v>10777</v>
      </c>
      <c r="C168" s="74">
        <f>SUM(C169:C187)</f>
        <v>8892</v>
      </c>
      <c r="D168" s="74">
        <v>8529</v>
      </c>
      <c r="E168" s="74">
        <v>9892</v>
      </c>
    </row>
    <row r="169" spans="1:5" ht="12.75" customHeight="1">
      <c r="A169" s="16" t="s">
        <v>2</v>
      </c>
      <c r="B169" s="75">
        <v>49</v>
      </c>
      <c r="C169" s="75">
        <v>32</v>
      </c>
      <c r="D169" s="75">
        <v>30</v>
      </c>
      <c r="E169" s="75">
        <v>57</v>
      </c>
    </row>
    <row r="170" spans="1:5" ht="12.75" customHeight="1">
      <c r="A170" s="16" t="s">
        <v>3</v>
      </c>
      <c r="B170" s="75">
        <v>41</v>
      </c>
      <c r="C170" s="75">
        <v>34</v>
      </c>
      <c r="D170" s="75">
        <v>32</v>
      </c>
      <c r="E170" s="75">
        <v>39</v>
      </c>
    </row>
    <row r="171" spans="1:5" ht="12.75" customHeight="1">
      <c r="A171" s="16" t="s">
        <v>4</v>
      </c>
      <c r="B171" s="75">
        <v>149</v>
      </c>
      <c r="C171" s="75">
        <v>147</v>
      </c>
      <c r="D171" s="75">
        <v>148</v>
      </c>
      <c r="E171" s="75">
        <v>177</v>
      </c>
    </row>
    <row r="172" spans="1:5" ht="12.75" customHeight="1">
      <c r="A172" s="16" t="s">
        <v>107</v>
      </c>
      <c r="B172" s="75">
        <v>167</v>
      </c>
      <c r="C172" s="75">
        <v>154</v>
      </c>
      <c r="D172" s="75">
        <v>172</v>
      </c>
      <c r="E172" s="75">
        <v>178</v>
      </c>
    </row>
    <row r="173" spans="1:5" ht="12.75" customHeight="1">
      <c r="A173" s="16" t="s">
        <v>5</v>
      </c>
      <c r="B173" s="75">
        <v>99</v>
      </c>
      <c r="C173" s="75">
        <v>80</v>
      </c>
      <c r="D173" s="75">
        <v>99</v>
      </c>
      <c r="E173" s="75">
        <v>115</v>
      </c>
    </row>
    <row r="174" spans="1:5" ht="12.75" customHeight="1">
      <c r="A174" s="16" t="s">
        <v>6</v>
      </c>
      <c r="B174" s="75">
        <v>323</v>
      </c>
      <c r="C174" s="75">
        <v>260</v>
      </c>
      <c r="D174" s="75">
        <v>268</v>
      </c>
      <c r="E174" s="75">
        <v>278</v>
      </c>
    </row>
    <row r="175" spans="1:5" ht="12.75" customHeight="1">
      <c r="A175" s="16" t="s">
        <v>7</v>
      </c>
      <c r="B175" s="75">
        <v>1391</v>
      </c>
      <c r="C175" s="75">
        <v>1232</v>
      </c>
      <c r="D175" s="75">
        <v>1088</v>
      </c>
      <c r="E175" s="75">
        <v>1284</v>
      </c>
    </row>
    <row r="176" spans="1:5" ht="12.75" customHeight="1">
      <c r="A176" s="16" t="s">
        <v>8</v>
      </c>
      <c r="B176" s="75">
        <v>482</v>
      </c>
      <c r="C176" s="75">
        <v>449</v>
      </c>
      <c r="D176" s="75">
        <v>396</v>
      </c>
      <c r="E176" s="75">
        <v>410</v>
      </c>
    </row>
    <row r="177" spans="1:5" ht="12.75" customHeight="1">
      <c r="A177" s="16" t="s">
        <v>9</v>
      </c>
      <c r="B177" s="75">
        <v>322</v>
      </c>
      <c r="C177" s="75">
        <v>314</v>
      </c>
      <c r="D177" s="75">
        <v>308</v>
      </c>
      <c r="E177" s="75">
        <v>300</v>
      </c>
    </row>
    <row r="178" spans="1:5" ht="12.75" customHeight="1">
      <c r="A178" s="16" t="s">
        <v>10</v>
      </c>
      <c r="B178" s="75">
        <v>604</v>
      </c>
      <c r="C178" s="75">
        <v>601</v>
      </c>
      <c r="D178" s="75">
        <v>598</v>
      </c>
      <c r="E178" s="75">
        <v>567</v>
      </c>
    </row>
    <row r="179" spans="1:5" ht="12.75" customHeight="1">
      <c r="A179" s="16" t="s">
        <v>11</v>
      </c>
      <c r="B179" s="75">
        <v>91</v>
      </c>
      <c r="C179" s="75">
        <v>93</v>
      </c>
      <c r="D179" s="75">
        <v>87</v>
      </c>
      <c r="E179" s="75">
        <v>96</v>
      </c>
    </row>
    <row r="180" spans="1:5" ht="12.75" customHeight="1">
      <c r="A180" s="16" t="s">
        <v>12</v>
      </c>
      <c r="B180" s="75">
        <v>1068</v>
      </c>
      <c r="C180" s="75">
        <v>1007</v>
      </c>
      <c r="D180" s="75">
        <v>1063</v>
      </c>
      <c r="E180" s="75">
        <v>1056</v>
      </c>
    </row>
    <row r="181" spans="1:5" ht="12.75" customHeight="1">
      <c r="A181" s="16" t="s">
        <v>13</v>
      </c>
      <c r="B181" s="75">
        <v>3061</v>
      </c>
      <c r="C181" s="75">
        <v>2025</v>
      </c>
      <c r="D181" s="75">
        <v>1761</v>
      </c>
      <c r="E181" s="75">
        <v>2556</v>
      </c>
    </row>
    <row r="182" spans="1:5" ht="12.75" customHeight="1">
      <c r="A182" s="16" t="s">
        <v>14</v>
      </c>
      <c r="B182" s="75">
        <v>678</v>
      </c>
      <c r="C182" s="75">
        <v>554</v>
      </c>
      <c r="D182" s="75">
        <v>511</v>
      </c>
      <c r="E182" s="75">
        <v>600</v>
      </c>
    </row>
    <row r="183" spans="1:5" ht="12.75" customHeight="1">
      <c r="A183" s="16" t="s">
        <v>15</v>
      </c>
      <c r="B183" s="75">
        <v>459</v>
      </c>
      <c r="C183" s="75">
        <v>387</v>
      </c>
      <c r="D183" s="75">
        <v>373</v>
      </c>
      <c r="E183" s="75">
        <v>450</v>
      </c>
    </row>
    <row r="184" spans="1:5" ht="12.75" customHeight="1">
      <c r="A184" s="16" t="s">
        <v>16</v>
      </c>
      <c r="B184" s="75">
        <v>546</v>
      </c>
      <c r="C184" s="75">
        <v>397</v>
      </c>
      <c r="D184" s="75">
        <v>390</v>
      </c>
      <c r="E184" s="75">
        <v>473</v>
      </c>
    </row>
    <row r="185" spans="1:5" ht="12.75" customHeight="1">
      <c r="A185" s="16" t="s">
        <v>17</v>
      </c>
      <c r="B185" s="75">
        <v>532</v>
      </c>
      <c r="C185" s="75">
        <v>521</v>
      </c>
      <c r="D185" s="75">
        <v>518</v>
      </c>
      <c r="E185" s="75">
        <v>529</v>
      </c>
    </row>
    <row r="186" spans="1:5" ht="12.75" customHeight="1">
      <c r="A186" s="16" t="s">
        <v>28</v>
      </c>
      <c r="B186" s="75">
        <v>274</v>
      </c>
      <c r="C186" s="75">
        <v>328</v>
      </c>
      <c r="D186" s="75">
        <v>459</v>
      </c>
      <c r="E186" s="75">
        <v>385</v>
      </c>
    </row>
    <row r="187" spans="1:5" ht="12.75" customHeight="1">
      <c r="A187" s="16" t="s">
        <v>184</v>
      </c>
      <c r="B187" s="75">
        <v>441</v>
      </c>
      <c r="C187" s="75">
        <v>277</v>
      </c>
      <c r="D187" s="75">
        <v>228</v>
      </c>
      <c r="E187" s="75">
        <v>342</v>
      </c>
    </row>
    <row r="188" spans="1:5" ht="12.75" customHeight="1">
      <c r="A188" s="16"/>
      <c r="B188" s="76"/>
      <c r="C188" s="76"/>
      <c r="D188" s="76"/>
      <c r="E188" s="76"/>
    </row>
    <row r="189" spans="1:5" ht="12.75" customHeight="1">
      <c r="A189" s="33" t="s">
        <v>18</v>
      </c>
      <c r="B189" s="74">
        <f>SUM(B190:B191)</f>
        <v>946</v>
      </c>
      <c r="C189" s="74">
        <f>SUM(C190:C191)</f>
        <v>908</v>
      </c>
      <c r="D189" s="74">
        <v>922</v>
      </c>
      <c r="E189" s="74">
        <v>885</v>
      </c>
    </row>
    <row r="190" spans="1:5" ht="12.75" customHeight="1">
      <c r="A190" s="16" t="s">
        <v>29</v>
      </c>
      <c r="B190" s="75">
        <v>438</v>
      </c>
      <c r="C190" s="75">
        <v>424</v>
      </c>
      <c r="D190" s="75">
        <v>413</v>
      </c>
      <c r="E190" s="75">
        <v>411</v>
      </c>
    </row>
    <row r="191" spans="1:5" ht="12.75" customHeight="1">
      <c r="A191" s="16" t="s">
        <v>110</v>
      </c>
      <c r="B191" s="75">
        <v>508</v>
      </c>
      <c r="C191" s="75">
        <v>484</v>
      </c>
      <c r="D191" s="75">
        <v>509</v>
      </c>
      <c r="E191" s="75">
        <v>474</v>
      </c>
    </row>
    <row r="192" spans="1:5" ht="12.75" customHeight="1">
      <c r="A192" s="16"/>
      <c r="B192" s="76"/>
      <c r="C192" s="76"/>
      <c r="D192" s="76"/>
      <c r="E192" s="76"/>
    </row>
    <row r="193" spans="1:5" ht="12.75" customHeight="1">
      <c r="A193" s="33" t="s">
        <v>19</v>
      </c>
      <c r="B193" s="74">
        <f>SUM(B194:B204)</f>
        <v>13246</v>
      </c>
      <c r="C193" s="74">
        <f>SUM(C194:C204)</f>
        <v>12792</v>
      </c>
      <c r="D193" s="74">
        <v>13325</v>
      </c>
      <c r="E193" s="74">
        <v>13254</v>
      </c>
    </row>
    <row r="194" spans="1:5" ht="12.75" customHeight="1">
      <c r="A194" s="16" t="s">
        <v>20</v>
      </c>
      <c r="B194" s="75">
        <v>2592</v>
      </c>
      <c r="C194" s="75">
        <v>2522</v>
      </c>
      <c r="D194" s="75">
        <v>2641</v>
      </c>
      <c r="E194" s="75">
        <v>2571</v>
      </c>
    </row>
    <row r="195" spans="1:5" ht="12.75" customHeight="1">
      <c r="A195" s="16" t="s">
        <v>30</v>
      </c>
      <c r="B195" s="75">
        <v>239</v>
      </c>
      <c r="C195" s="75">
        <v>255</v>
      </c>
      <c r="D195" s="75">
        <v>313</v>
      </c>
      <c r="E195" s="75">
        <v>284</v>
      </c>
    </row>
    <row r="196" spans="1:5" ht="12.75" customHeight="1">
      <c r="A196" s="16" t="s">
        <v>108</v>
      </c>
      <c r="B196" s="75"/>
      <c r="C196" s="75"/>
      <c r="D196" s="75"/>
      <c r="E196" s="75"/>
    </row>
    <row r="197" spans="1:5" s="103" customFormat="1" ht="12.75" customHeight="1">
      <c r="A197" s="16" t="s">
        <v>205</v>
      </c>
      <c r="B197" s="75">
        <v>2089</v>
      </c>
      <c r="C197" s="75">
        <v>1850</v>
      </c>
      <c r="D197" s="75">
        <v>1832</v>
      </c>
      <c r="E197" s="75">
        <v>2065</v>
      </c>
    </row>
    <row r="198" spans="1:5" ht="12.75" customHeight="1">
      <c r="A198" s="16" t="s">
        <v>21</v>
      </c>
      <c r="B198" s="75">
        <v>3600</v>
      </c>
      <c r="C198" s="75">
        <v>3578</v>
      </c>
      <c r="D198" s="75">
        <v>3663</v>
      </c>
      <c r="E198" s="75">
        <v>3525</v>
      </c>
    </row>
    <row r="199" spans="1:5" ht="12.75" customHeight="1">
      <c r="A199" s="16" t="s">
        <v>22</v>
      </c>
      <c r="B199" s="75">
        <v>1067</v>
      </c>
      <c r="C199" s="75">
        <v>1023</v>
      </c>
      <c r="D199" s="75">
        <v>1007</v>
      </c>
      <c r="E199" s="75">
        <v>1073</v>
      </c>
    </row>
    <row r="200" spans="1:5" ht="12.75" customHeight="1">
      <c r="A200" s="16" t="s">
        <v>23</v>
      </c>
      <c r="B200" s="75"/>
      <c r="C200" s="75"/>
      <c r="D200" s="75"/>
      <c r="E200" s="75"/>
    </row>
    <row r="201" spans="1:5" s="103" customFormat="1" ht="12.75" customHeight="1">
      <c r="A201" s="16" t="s">
        <v>206</v>
      </c>
      <c r="B201" s="75">
        <v>179</v>
      </c>
      <c r="C201" s="75">
        <v>174</v>
      </c>
      <c r="D201" s="75">
        <v>181</v>
      </c>
      <c r="E201" s="75">
        <v>171</v>
      </c>
    </row>
    <row r="202" spans="1:5" ht="12.75" customHeight="1">
      <c r="A202" s="16" t="s">
        <v>24</v>
      </c>
      <c r="B202" s="75">
        <v>367</v>
      </c>
      <c r="C202" s="75">
        <v>366</v>
      </c>
      <c r="D202" s="75">
        <v>454</v>
      </c>
      <c r="E202" s="75">
        <v>441</v>
      </c>
    </row>
    <row r="203" spans="1:5" ht="12.75" customHeight="1">
      <c r="A203" s="16" t="s">
        <v>25</v>
      </c>
      <c r="B203" s="75">
        <v>948</v>
      </c>
      <c r="C203" s="75">
        <v>897</v>
      </c>
      <c r="D203" s="75">
        <v>1029</v>
      </c>
      <c r="E203" s="75">
        <v>903</v>
      </c>
    </row>
    <row r="204" spans="1:5" ht="12.75" customHeight="1">
      <c r="A204" s="16" t="s">
        <v>109</v>
      </c>
      <c r="B204" s="75">
        <v>2165</v>
      </c>
      <c r="C204" s="75">
        <v>2127</v>
      </c>
      <c r="D204" s="75">
        <v>2205</v>
      </c>
      <c r="E204" s="75">
        <v>2221</v>
      </c>
    </row>
    <row r="205" spans="1:5" ht="12.75" customHeight="1">
      <c r="A205" s="16"/>
      <c r="B205" s="75"/>
      <c r="C205" s="75"/>
      <c r="D205" s="75"/>
      <c r="E205" s="75"/>
    </row>
    <row r="206" spans="1:5" ht="12.75" customHeight="1">
      <c r="A206" s="33" t="s">
        <v>185</v>
      </c>
      <c r="B206" s="74">
        <v>218</v>
      </c>
      <c r="C206" s="74">
        <v>238</v>
      </c>
      <c r="D206" s="74">
        <v>266</v>
      </c>
      <c r="E206" s="74">
        <v>190</v>
      </c>
    </row>
    <row r="207" spans="1:5" ht="12.75" customHeight="1">
      <c r="A207" s="86"/>
      <c r="B207" s="85"/>
      <c r="C207" s="85"/>
      <c r="D207" s="85"/>
      <c r="E207" s="85"/>
    </row>
    <row r="208" spans="1:5" s="13" customFormat="1" ht="12.75" customHeight="1">
      <c r="A208" s="33" t="s">
        <v>27</v>
      </c>
      <c r="B208" s="74">
        <v>26268</v>
      </c>
      <c r="C208" s="74">
        <f>SUM(C206,C193,C189,C168,C166,C164)</f>
        <v>23711</v>
      </c>
      <c r="D208" s="74">
        <v>23942</v>
      </c>
      <c r="E208" s="74">
        <v>25239</v>
      </c>
    </row>
    <row r="209" spans="1:5" s="17" customFormat="1" ht="12.75" customHeight="1">
      <c r="A209" s="79" t="s">
        <v>213</v>
      </c>
      <c r="B209" s="79"/>
      <c r="C209" s="79"/>
      <c r="D209" s="79"/>
      <c r="E209" s="79"/>
    </row>
    <row r="210" spans="1:5" ht="12.75" customHeight="1">
      <c r="A210" s="64"/>
      <c r="B210" s="64"/>
      <c r="C210" s="64"/>
      <c r="D210" s="64"/>
      <c r="E210" s="64"/>
    </row>
    <row r="211" spans="1:5" ht="12.75" customHeight="1">
      <c r="A211" s="121" t="s">
        <v>106</v>
      </c>
      <c r="B211" s="117" t="s">
        <v>102</v>
      </c>
      <c r="C211" s="117" t="s">
        <v>103</v>
      </c>
      <c r="D211" s="117" t="s">
        <v>104</v>
      </c>
      <c r="E211" s="119" t="s">
        <v>105</v>
      </c>
    </row>
    <row r="212" spans="1:5" ht="12.75" customHeight="1">
      <c r="A212" s="122"/>
      <c r="B212" s="118"/>
      <c r="C212" s="118"/>
      <c r="D212" s="118"/>
      <c r="E212" s="120"/>
    </row>
    <row r="213" spans="1:5" ht="12.75" customHeight="1">
      <c r="A213" s="72"/>
      <c r="B213" s="66"/>
      <c r="C213" s="67"/>
      <c r="D213" s="66"/>
      <c r="E213" s="67"/>
    </row>
    <row r="214" spans="1:5" ht="12.75" customHeight="1">
      <c r="A214" s="77" t="s">
        <v>114</v>
      </c>
      <c r="B214" s="69"/>
      <c r="C214" s="68"/>
      <c r="D214" s="69"/>
      <c r="E214" s="68"/>
    </row>
    <row r="215" ht="12.75" customHeight="1">
      <c r="A215" s="71"/>
    </row>
    <row r="216" spans="1:5" ht="12.75" customHeight="1">
      <c r="A216" s="80" t="s">
        <v>0</v>
      </c>
      <c r="B216" s="74">
        <v>1536</v>
      </c>
      <c r="C216" s="74">
        <v>1223</v>
      </c>
      <c r="D216" s="74">
        <v>1194</v>
      </c>
      <c r="E216" s="74">
        <v>1498</v>
      </c>
    </row>
    <row r="217" spans="1:5" ht="12.75" customHeight="1">
      <c r="A217" s="16"/>
      <c r="B217" s="76"/>
      <c r="C217" s="76"/>
      <c r="D217" s="76"/>
      <c r="E217" s="76"/>
    </row>
    <row r="218" spans="1:5" s="13" customFormat="1" ht="12.75" customHeight="1">
      <c r="A218" s="33" t="s">
        <v>1</v>
      </c>
      <c r="B218" s="74">
        <v>11</v>
      </c>
      <c r="C218" s="74">
        <v>6</v>
      </c>
      <c r="D218" s="74">
        <v>8</v>
      </c>
      <c r="E218" s="74">
        <v>11</v>
      </c>
    </row>
    <row r="219" spans="1:5" ht="12.75" customHeight="1">
      <c r="A219" s="16"/>
      <c r="B219" s="76"/>
      <c r="C219" s="76"/>
      <c r="D219" s="76"/>
      <c r="E219" s="76"/>
    </row>
    <row r="220" spans="1:5" ht="12.75" customHeight="1">
      <c r="A220" s="33" t="s">
        <v>183</v>
      </c>
      <c r="B220" s="74">
        <f>SUM(B221:B239)</f>
        <v>13103</v>
      </c>
      <c r="C220" s="74">
        <f>SUM(C221:C239)</f>
        <v>10607</v>
      </c>
      <c r="D220" s="74">
        <v>9754</v>
      </c>
      <c r="E220" s="74">
        <v>11389</v>
      </c>
    </row>
    <row r="221" spans="1:5" ht="12.75" customHeight="1">
      <c r="A221" s="16" t="s">
        <v>2</v>
      </c>
      <c r="B221" s="75">
        <v>78</v>
      </c>
      <c r="C221" s="75">
        <v>37</v>
      </c>
      <c r="D221" s="75">
        <v>29</v>
      </c>
      <c r="E221" s="75">
        <v>85</v>
      </c>
    </row>
    <row r="222" spans="1:5" ht="12.75" customHeight="1">
      <c r="A222" s="16" t="s">
        <v>3</v>
      </c>
      <c r="B222" s="75">
        <v>11</v>
      </c>
      <c r="C222" s="75">
        <v>9</v>
      </c>
      <c r="D222" s="75">
        <v>12</v>
      </c>
      <c r="E222" s="75">
        <v>11</v>
      </c>
    </row>
    <row r="223" spans="1:5" ht="12.75" customHeight="1">
      <c r="A223" s="16" t="s">
        <v>4</v>
      </c>
      <c r="B223" s="75">
        <v>394</v>
      </c>
      <c r="C223" s="75">
        <v>368</v>
      </c>
      <c r="D223" s="75">
        <v>364</v>
      </c>
      <c r="E223" s="75">
        <v>378</v>
      </c>
    </row>
    <row r="224" spans="1:5" ht="12.75" customHeight="1">
      <c r="A224" s="16" t="s">
        <v>107</v>
      </c>
      <c r="B224" s="75">
        <v>122</v>
      </c>
      <c r="C224" s="75">
        <v>113</v>
      </c>
      <c r="D224" s="75">
        <v>111</v>
      </c>
      <c r="E224" s="75">
        <v>116</v>
      </c>
    </row>
    <row r="225" spans="1:5" ht="12.75" customHeight="1">
      <c r="A225" s="16" t="s">
        <v>5</v>
      </c>
      <c r="B225" s="75">
        <v>150</v>
      </c>
      <c r="C225" s="75">
        <v>134</v>
      </c>
      <c r="D225" s="75">
        <v>154</v>
      </c>
      <c r="E225" s="75">
        <v>178</v>
      </c>
    </row>
    <row r="226" spans="1:5" ht="12.75" customHeight="1">
      <c r="A226" s="16" t="s">
        <v>6</v>
      </c>
      <c r="B226" s="75">
        <v>321</v>
      </c>
      <c r="C226" s="75">
        <v>293</v>
      </c>
      <c r="D226" s="75">
        <v>266</v>
      </c>
      <c r="E226" s="75">
        <v>304</v>
      </c>
    </row>
    <row r="227" spans="1:5" ht="12.75" customHeight="1">
      <c r="A227" s="16" t="s">
        <v>7</v>
      </c>
      <c r="B227" s="75">
        <v>1564</v>
      </c>
      <c r="C227" s="75">
        <v>1276</v>
      </c>
      <c r="D227" s="75">
        <v>1108</v>
      </c>
      <c r="E227" s="75">
        <v>1335</v>
      </c>
    </row>
    <row r="228" spans="1:5" ht="12.75" customHeight="1">
      <c r="A228" s="16" t="s">
        <v>8</v>
      </c>
      <c r="B228" s="75">
        <v>525</v>
      </c>
      <c r="C228" s="75">
        <v>461</v>
      </c>
      <c r="D228" s="75">
        <v>418</v>
      </c>
      <c r="E228" s="75">
        <v>412</v>
      </c>
    </row>
    <row r="229" spans="1:5" ht="12.75" customHeight="1">
      <c r="A229" s="16" t="s">
        <v>9</v>
      </c>
      <c r="B229" s="75">
        <v>1496</v>
      </c>
      <c r="C229" s="75">
        <v>1390</v>
      </c>
      <c r="D229" s="75">
        <v>1357</v>
      </c>
      <c r="E229" s="75">
        <v>1418</v>
      </c>
    </row>
    <row r="230" spans="1:5" ht="12.75" customHeight="1">
      <c r="A230" s="16" t="s">
        <v>10</v>
      </c>
      <c r="B230" s="75">
        <v>623</v>
      </c>
      <c r="C230" s="75">
        <v>577</v>
      </c>
      <c r="D230" s="75">
        <v>448</v>
      </c>
      <c r="E230" s="75">
        <v>523</v>
      </c>
    </row>
    <row r="231" spans="1:5" ht="12.75" customHeight="1">
      <c r="A231" s="16" t="s">
        <v>11</v>
      </c>
      <c r="B231" s="75">
        <v>100</v>
      </c>
      <c r="C231" s="75">
        <v>94</v>
      </c>
      <c r="D231" s="75">
        <v>80</v>
      </c>
      <c r="E231" s="75">
        <v>94</v>
      </c>
    </row>
    <row r="232" spans="1:5" ht="12.75" customHeight="1">
      <c r="A232" s="16" t="s">
        <v>12</v>
      </c>
      <c r="B232" s="75">
        <v>1284</v>
      </c>
      <c r="C232" s="75">
        <v>1193</v>
      </c>
      <c r="D232" s="75">
        <v>1260</v>
      </c>
      <c r="E232" s="75">
        <v>1304</v>
      </c>
    </row>
    <row r="233" spans="1:5" ht="12.75" customHeight="1">
      <c r="A233" s="16" t="s">
        <v>13</v>
      </c>
      <c r="B233" s="75">
        <v>3131</v>
      </c>
      <c r="C233" s="75">
        <v>2075</v>
      </c>
      <c r="D233" s="75">
        <v>1770</v>
      </c>
      <c r="E233" s="75">
        <v>2404</v>
      </c>
    </row>
    <row r="234" spans="1:5" ht="12.75" customHeight="1">
      <c r="A234" s="16" t="s">
        <v>14</v>
      </c>
      <c r="B234" s="75">
        <v>722</v>
      </c>
      <c r="C234" s="75">
        <v>529</v>
      </c>
      <c r="D234" s="75">
        <v>447</v>
      </c>
      <c r="E234" s="75">
        <v>554</v>
      </c>
    </row>
    <row r="235" spans="1:5" ht="12.75" customHeight="1">
      <c r="A235" s="16" t="s">
        <v>15</v>
      </c>
      <c r="B235" s="75">
        <v>559</v>
      </c>
      <c r="C235" s="75">
        <v>486</v>
      </c>
      <c r="D235" s="75">
        <v>481</v>
      </c>
      <c r="E235" s="75">
        <v>496</v>
      </c>
    </row>
    <row r="236" spans="1:5" ht="12.75" customHeight="1">
      <c r="A236" s="16" t="s">
        <v>16</v>
      </c>
      <c r="B236" s="75">
        <v>773</v>
      </c>
      <c r="C236" s="75">
        <v>482</v>
      </c>
      <c r="D236" s="75">
        <v>477</v>
      </c>
      <c r="E236" s="75">
        <v>670</v>
      </c>
    </row>
    <row r="237" spans="1:5" ht="12.75" customHeight="1">
      <c r="A237" s="16" t="s">
        <v>17</v>
      </c>
      <c r="B237" s="75">
        <v>825</v>
      </c>
      <c r="C237" s="75">
        <v>838</v>
      </c>
      <c r="D237" s="75">
        <v>742</v>
      </c>
      <c r="E237" s="75">
        <v>800</v>
      </c>
    </row>
    <row r="238" spans="1:5" ht="12.75" customHeight="1">
      <c r="A238" s="16" t="s">
        <v>28</v>
      </c>
      <c r="B238" s="75">
        <v>37</v>
      </c>
      <c r="C238" s="75">
        <v>46</v>
      </c>
      <c r="D238" s="75">
        <v>52</v>
      </c>
      <c r="E238" s="75">
        <v>50</v>
      </c>
    </row>
    <row r="239" spans="1:5" ht="12.75" customHeight="1">
      <c r="A239" s="16" t="s">
        <v>184</v>
      </c>
      <c r="B239" s="75">
        <v>388</v>
      </c>
      <c r="C239" s="75">
        <v>206</v>
      </c>
      <c r="D239" s="75">
        <v>178</v>
      </c>
      <c r="E239" s="75">
        <v>257</v>
      </c>
    </row>
    <row r="240" spans="1:5" ht="12.75" customHeight="1">
      <c r="A240" s="16"/>
      <c r="B240" s="76"/>
      <c r="C240" s="76"/>
      <c r="D240" s="76"/>
      <c r="E240" s="76"/>
    </row>
    <row r="241" spans="1:5" ht="12.75" customHeight="1">
      <c r="A241" s="33" t="s">
        <v>18</v>
      </c>
      <c r="B241" s="74">
        <f>SUM(B242:B243)</f>
        <v>795</v>
      </c>
      <c r="C241" s="74">
        <f>SUM(C242:C243)</f>
        <v>755</v>
      </c>
      <c r="D241" s="74">
        <v>794</v>
      </c>
      <c r="E241" s="74">
        <v>811</v>
      </c>
    </row>
    <row r="242" spans="1:5" ht="12.75" customHeight="1">
      <c r="A242" s="16" t="s">
        <v>29</v>
      </c>
      <c r="B242" s="75">
        <v>339</v>
      </c>
      <c r="C242" s="75">
        <v>323</v>
      </c>
      <c r="D242" s="75">
        <v>295</v>
      </c>
      <c r="E242" s="75">
        <v>333</v>
      </c>
    </row>
    <row r="243" spans="1:5" ht="12.75" customHeight="1">
      <c r="A243" s="16" t="s">
        <v>110</v>
      </c>
      <c r="B243" s="75">
        <v>456</v>
      </c>
      <c r="C243" s="75">
        <v>432</v>
      </c>
      <c r="D243" s="75">
        <v>499</v>
      </c>
      <c r="E243" s="75">
        <v>478</v>
      </c>
    </row>
    <row r="244" spans="1:5" ht="12.75" customHeight="1">
      <c r="A244" s="16"/>
      <c r="B244" s="76"/>
      <c r="C244" s="76"/>
      <c r="D244" s="76"/>
      <c r="E244" s="76"/>
    </row>
    <row r="245" spans="1:5" ht="12.75" customHeight="1">
      <c r="A245" s="33" t="s">
        <v>19</v>
      </c>
      <c r="B245" s="74">
        <f>SUM(B246:B256)</f>
        <v>14843</v>
      </c>
      <c r="C245" s="74">
        <f>SUM(C246:C256)</f>
        <v>14011</v>
      </c>
      <c r="D245" s="74">
        <v>13758</v>
      </c>
      <c r="E245" s="74">
        <v>14191</v>
      </c>
    </row>
    <row r="246" spans="1:5" ht="12.75" customHeight="1">
      <c r="A246" s="16" t="s">
        <v>20</v>
      </c>
      <c r="B246" s="75">
        <v>2949</v>
      </c>
      <c r="C246" s="75">
        <v>2896</v>
      </c>
      <c r="D246" s="75">
        <v>2757</v>
      </c>
      <c r="E246" s="75">
        <v>2914</v>
      </c>
    </row>
    <row r="247" spans="1:5" ht="12.75" customHeight="1">
      <c r="A247" s="16" t="s">
        <v>30</v>
      </c>
      <c r="B247" s="75">
        <v>302</v>
      </c>
      <c r="C247" s="75">
        <v>271</v>
      </c>
      <c r="D247" s="75">
        <v>299</v>
      </c>
      <c r="E247" s="75">
        <v>287</v>
      </c>
    </row>
    <row r="248" spans="1:5" ht="12.75" customHeight="1">
      <c r="A248" s="16" t="s">
        <v>108</v>
      </c>
      <c r="B248" s="75"/>
      <c r="C248" s="75"/>
      <c r="D248" s="75"/>
      <c r="E248" s="75"/>
    </row>
    <row r="249" spans="1:5" s="103" customFormat="1" ht="12.75" customHeight="1">
      <c r="A249" s="16" t="s">
        <v>205</v>
      </c>
      <c r="B249" s="75">
        <v>2427</v>
      </c>
      <c r="C249" s="75">
        <v>2105</v>
      </c>
      <c r="D249" s="75">
        <v>1925</v>
      </c>
      <c r="E249" s="75">
        <v>2179</v>
      </c>
    </row>
    <row r="250" spans="1:5" ht="12.75" customHeight="1">
      <c r="A250" s="16" t="s">
        <v>21</v>
      </c>
      <c r="B250" s="75">
        <v>3981</v>
      </c>
      <c r="C250" s="75">
        <v>3783</v>
      </c>
      <c r="D250" s="75">
        <v>3643</v>
      </c>
      <c r="E250" s="75">
        <v>3639</v>
      </c>
    </row>
    <row r="251" spans="1:5" ht="12.75" customHeight="1">
      <c r="A251" s="16" t="s">
        <v>22</v>
      </c>
      <c r="B251" s="75">
        <v>1285</v>
      </c>
      <c r="C251" s="75">
        <v>1246</v>
      </c>
      <c r="D251" s="75">
        <v>1236</v>
      </c>
      <c r="E251" s="75">
        <v>1288</v>
      </c>
    </row>
    <row r="252" spans="1:5" ht="12.75" customHeight="1">
      <c r="A252" s="16" t="s">
        <v>23</v>
      </c>
      <c r="B252" s="75"/>
      <c r="C252" s="75"/>
      <c r="D252" s="75"/>
      <c r="E252" s="75"/>
    </row>
    <row r="253" spans="1:5" s="103" customFormat="1" ht="12.75" customHeight="1">
      <c r="A253" s="16" t="s">
        <v>206</v>
      </c>
      <c r="B253" s="75">
        <v>127</v>
      </c>
      <c r="C253" s="75">
        <v>128</v>
      </c>
      <c r="D253" s="75">
        <v>149</v>
      </c>
      <c r="E253" s="75">
        <v>142</v>
      </c>
    </row>
    <row r="254" spans="1:5" ht="12.75" customHeight="1">
      <c r="A254" s="16" t="s">
        <v>24</v>
      </c>
      <c r="B254" s="75">
        <v>489</v>
      </c>
      <c r="C254" s="75">
        <v>481</v>
      </c>
      <c r="D254" s="75">
        <v>510</v>
      </c>
      <c r="E254" s="75">
        <v>506</v>
      </c>
    </row>
    <row r="255" spans="1:5" ht="12.75" customHeight="1">
      <c r="A255" s="16" t="s">
        <v>25</v>
      </c>
      <c r="B255" s="75">
        <v>739</v>
      </c>
      <c r="C255" s="75">
        <v>690</v>
      </c>
      <c r="D255" s="75">
        <v>817</v>
      </c>
      <c r="E255" s="75">
        <v>734</v>
      </c>
    </row>
    <row r="256" spans="1:5" ht="12.75" customHeight="1">
      <c r="A256" s="16" t="s">
        <v>109</v>
      </c>
      <c r="B256" s="75">
        <v>2544</v>
      </c>
      <c r="C256" s="75">
        <v>2411</v>
      </c>
      <c r="D256" s="75">
        <v>2422</v>
      </c>
      <c r="E256" s="75">
        <v>2502</v>
      </c>
    </row>
    <row r="257" spans="1:5" ht="12.75" customHeight="1">
      <c r="A257" s="16"/>
      <c r="B257" s="75"/>
      <c r="C257" s="75"/>
      <c r="D257" s="75"/>
      <c r="E257" s="75"/>
    </row>
    <row r="258" spans="1:5" s="13" customFormat="1" ht="12.75" customHeight="1">
      <c r="A258" s="33" t="s">
        <v>185</v>
      </c>
      <c r="B258" s="74">
        <v>314</v>
      </c>
      <c r="C258" s="74">
        <v>221</v>
      </c>
      <c r="D258" s="74">
        <v>216</v>
      </c>
      <c r="E258" s="74">
        <v>204</v>
      </c>
    </row>
    <row r="259" spans="1:5" ht="12.75" customHeight="1">
      <c r="A259" s="86"/>
      <c r="B259" s="85"/>
      <c r="C259" s="85"/>
      <c r="D259" s="85"/>
      <c r="E259" s="85"/>
    </row>
    <row r="260" spans="1:5" s="13" customFormat="1" ht="12.75" customHeight="1">
      <c r="A260" s="33" t="s">
        <v>27</v>
      </c>
      <c r="B260" s="74">
        <v>30602</v>
      </c>
      <c r="C260" s="74">
        <v>26823</v>
      </c>
      <c r="D260" s="74">
        <v>25724</v>
      </c>
      <c r="E260" s="74">
        <v>28105</v>
      </c>
    </row>
    <row r="261" spans="1:5" s="17" customFormat="1" ht="12.75" customHeight="1">
      <c r="A261" s="79" t="s">
        <v>213</v>
      </c>
      <c r="B261" s="79"/>
      <c r="C261" s="79"/>
      <c r="D261" s="79"/>
      <c r="E261" s="79"/>
    </row>
    <row r="262" spans="1:5" ht="12.75" customHeight="1">
      <c r="A262" s="64"/>
      <c r="B262" s="64"/>
      <c r="C262" s="64"/>
      <c r="D262" s="64"/>
      <c r="E262" s="64"/>
    </row>
    <row r="263" spans="1:5" ht="12.75" customHeight="1">
      <c r="A263" s="121" t="s">
        <v>106</v>
      </c>
      <c r="B263" s="117" t="s">
        <v>102</v>
      </c>
      <c r="C263" s="117" t="s">
        <v>103</v>
      </c>
      <c r="D263" s="117" t="s">
        <v>104</v>
      </c>
      <c r="E263" s="119" t="s">
        <v>105</v>
      </c>
    </row>
    <row r="264" spans="1:5" ht="12.75" customHeight="1">
      <c r="A264" s="122"/>
      <c r="B264" s="118"/>
      <c r="C264" s="118"/>
      <c r="D264" s="118"/>
      <c r="E264" s="120"/>
    </row>
    <row r="265" spans="1:5" ht="12.75" customHeight="1">
      <c r="A265" s="72"/>
      <c r="B265" s="66"/>
      <c r="C265" s="67"/>
      <c r="D265" s="66"/>
      <c r="E265" s="67"/>
    </row>
    <row r="266" spans="1:5" ht="12.75" customHeight="1">
      <c r="A266" s="77" t="s">
        <v>115</v>
      </c>
      <c r="B266" s="73"/>
      <c r="C266" s="78"/>
      <c r="D266" s="73"/>
      <c r="E266" s="78"/>
    </row>
    <row r="267" ht="12.75" customHeight="1">
      <c r="A267" s="71"/>
    </row>
    <row r="268" spans="1:5" s="13" customFormat="1" ht="12.75" customHeight="1">
      <c r="A268" s="80" t="s">
        <v>0</v>
      </c>
      <c r="B268" s="74">
        <v>1361</v>
      </c>
      <c r="C268" s="74">
        <v>1117</v>
      </c>
      <c r="D268" s="74">
        <v>1135</v>
      </c>
      <c r="E268" s="74">
        <v>1347</v>
      </c>
    </row>
    <row r="269" spans="1:5" ht="12.75" customHeight="1">
      <c r="A269" s="16"/>
      <c r="B269" s="76"/>
      <c r="C269" s="76"/>
      <c r="D269" s="76"/>
      <c r="E269" s="76"/>
    </row>
    <row r="270" spans="1:5" s="13" customFormat="1" ht="12.75" customHeight="1">
      <c r="A270" s="33" t="s">
        <v>1</v>
      </c>
      <c r="B270" s="74">
        <v>14</v>
      </c>
      <c r="C270" s="74">
        <v>13</v>
      </c>
      <c r="D270" s="74">
        <v>13</v>
      </c>
      <c r="E270" s="74">
        <v>17</v>
      </c>
    </row>
    <row r="271" spans="1:5" ht="12.75" customHeight="1">
      <c r="A271" s="16"/>
      <c r="B271" s="76"/>
      <c r="C271" s="76"/>
      <c r="D271" s="76"/>
      <c r="E271" s="76"/>
    </row>
    <row r="272" spans="1:5" ht="12.75" customHeight="1">
      <c r="A272" s="33" t="s">
        <v>183</v>
      </c>
      <c r="B272" s="74">
        <f>SUM(B273:B291)</f>
        <v>12646</v>
      </c>
      <c r="C272" s="74">
        <f>SUM(C273:C291)</f>
        <v>10052</v>
      </c>
      <c r="D272" s="74">
        <v>9573</v>
      </c>
      <c r="E272" s="74">
        <v>11300</v>
      </c>
    </row>
    <row r="273" spans="1:5" ht="12.75" customHeight="1">
      <c r="A273" s="16" t="s">
        <v>2</v>
      </c>
      <c r="B273" s="75">
        <v>69</v>
      </c>
      <c r="C273" s="75">
        <v>35</v>
      </c>
      <c r="D273" s="75">
        <v>36</v>
      </c>
      <c r="E273" s="75">
        <v>74</v>
      </c>
    </row>
    <row r="274" spans="1:5" ht="12.75" customHeight="1">
      <c r="A274" s="16" t="s">
        <v>3</v>
      </c>
      <c r="B274" s="75">
        <v>357</v>
      </c>
      <c r="C274" s="75">
        <v>317</v>
      </c>
      <c r="D274" s="75">
        <v>303</v>
      </c>
      <c r="E274" s="75">
        <v>382</v>
      </c>
    </row>
    <row r="275" spans="1:5" ht="12.75" customHeight="1">
      <c r="A275" s="16" t="s">
        <v>4</v>
      </c>
      <c r="B275" s="75">
        <v>225</v>
      </c>
      <c r="C275" s="75">
        <v>199</v>
      </c>
      <c r="D275" s="75">
        <v>204</v>
      </c>
      <c r="E275" s="75">
        <v>221</v>
      </c>
    </row>
    <row r="276" spans="1:5" ht="12.75" customHeight="1">
      <c r="A276" s="16" t="s">
        <v>107</v>
      </c>
      <c r="B276" s="75">
        <v>157</v>
      </c>
      <c r="C276" s="75">
        <v>166</v>
      </c>
      <c r="D276" s="75">
        <v>162</v>
      </c>
      <c r="E276" s="75">
        <v>158</v>
      </c>
    </row>
    <row r="277" spans="1:5" ht="12.75" customHeight="1">
      <c r="A277" s="16" t="s">
        <v>5</v>
      </c>
      <c r="B277" s="75">
        <v>93</v>
      </c>
      <c r="C277" s="75">
        <v>91</v>
      </c>
      <c r="D277" s="75">
        <v>122</v>
      </c>
      <c r="E277" s="75">
        <v>115</v>
      </c>
    </row>
    <row r="278" spans="1:5" ht="12.75" customHeight="1">
      <c r="A278" s="16" t="s">
        <v>6</v>
      </c>
      <c r="B278" s="75">
        <v>444</v>
      </c>
      <c r="C278" s="75">
        <v>382</v>
      </c>
      <c r="D278" s="75">
        <v>385</v>
      </c>
      <c r="E278" s="75">
        <v>403</v>
      </c>
    </row>
    <row r="279" spans="1:5" ht="12.75" customHeight="1">
      <c r="A279" s="16" t="s">
        <v>7</v>
      </c>
      <c r="B279" s="75">
        <v>1770</v>
      </c>
      <c r="C279" s="75">
        <v>1447</v>
      </c>
      <c r="D279" s="75">
        <v>1325</v>
      </c>
      <c r="E279" s="75">
        <v>1540</v>
      </c>
    </row>
    <row r="280" spans="1:5" ht="12.75" customHeight="1">
      <c r="A280" s="16" t="s">
        <v>8</v>
      </c>
      <c r="B280" s="75">
        <v>650</v>
      </c>
      <c r="C280" s="75">
        <v>589</v>
      </c>
      <c r="D280" s="75">
        <v>536</v>
      </c>
      <c r="E280" s="75">
        <v>577</v>
      </c>
    </row>
    <row r="281" spans="1:5" ht="12.75" customHeight="1">
      <c r="A281" s="16" t="s">
        <v>9</v>
      </c>
      <c r="B281" s="75">
        <v>429</v>
      </c>
      <c r="C281" s="75">
        <v>413</v>
      </c>
      <c r="D281" s="75">
        <v>404</v>
      </c>
      <c r="E281" s="75">
        <v>410</v>
      </c>
    </row>
    <row r="282" spans="1:5" ht="12.75" customHeight="1">
      <c r="A282" s="16" t="s">
        <v>10</v>
      </c>
      <c r="B282" s="75">
        <v>275</v>
      </c>
      <c r="C282" s="75">
        <v>263</v>
      </c>
      <c r="D282" s="75">
        <v>233</v>
      </c>
      <c r="E282" s="75">
        <v>263</v>
      </c>
    </row>
    <row r="283" spans="1:5" ht="12.75" customHeight="1">
      <c r="A283" s="16" t="s">
        <v>11</v>
      </c>
      <c r="B283" s="75">
        <v>84</v>
      </c>
      <c r="C283" s="75">
        <v>84</v>
      </c>
      <c r="D283" s="75">
        <v>83</v>
      </c>
      <c r="E283" s="75">
        <v>83</v>
      </c>
    </row>
    <row r="284" spans="1:5" ht="12.75" customHeight="1">
      <c r="A284" s="16" t="s">
        <v>12</v>
      </c>
      <c r="B284" s="75">
        <v>1218</v>
      </c>
      <c r="C284" s="75">
        <v>1107</v>
      </c>
      <c r="D284" s="75">
        <v>1164</v>
      </c>
      <c r="E284" s="75">
        <v>1225</v>
      </c>
    </row>
    <row r="285" spans="1:5" ht="12.75" customHeight="1">
      <c r="A285" s="16" t="s">
        <v>13</v>
      </c>
      <c r="B285" s="75">
        <v>3564</v>
      </c>
      <c r="C285" s="75">
        <v>2294</v>
      </c>
      <c r="D285" s="75">
        <v>2104</v>
      </c>
      <c r="E285" s="75">
        <v>2945</v>
      </c>
    </row>
    <row r="286" spans="1:5" ht="12.75" customHeight="1">
      <c r="A286" s="16" t="s">
        <v>14</v>
      </c>
      <c r="B286" s="75">
        <v>679</v>
      </c>
      <c r="C286" s="75">
        <v>537</v>
      </c>
      <c r="D286" s="75">
        <v>490</v>
      </c>
      <c r="E286" s="75">
        <v>559</v>
      </c>
    </row>
    <row r="287" spans="1:5" ht="12.75" customHeight="1">
      <c r="A287" s="16" t="s">
        <v>15</v>
      </c>
      <c r="B287" s="75">
        <v>556</v>
      </c>
      <c r="C287" s="75">
        <v>457</v>
      </c>
      <c r="D287" s="75">
        <v>440</v>
      </c>
      <c r="E287" s="75">
        <v>495</v>
      </c>
    </row>
    <row r="288" spans="1:5" ht="12.75" customHeight="1">
      <c r="A288" s="16" t="s">
        <v>16</v>
      </c>
      <c r="B288" s="75">
        <v>815</v>
      </c>
      <c r="C288" s="75">
        <v>561</v>
      </c>
      <c r="D288" s="75">
        <v>520</v>
      </c>
      <c r="E288" s="75">
        <v>671</v>
      </c>
    </row>
    <row r="289" spans="1:5" ht="12.75" customHeight="1">
      <c r="A289" s="16" t="s">
        <v>17</v>
      </c>
      <c r="B289" s="75">
        <v>473</v>
      </c>
      <c r="C289" s="75">
        <v>462</v>
      </c>
      <c r="D289" s="75">
        <v>470</v>
      </c>
      <c r="E289" s="75">
        <v>517</v>
      </c>
    </row>
    <row r="290" spans="1:5" ht="12.75" customHeight="1">
      <c r="A290" s="16" t="s">
        <v>28</v>
      </c>
      <c r="B290" s="75">
        <v>336</v>
      </c>
      <c r="C290" s="75">
        <v>340</v>
      </c>
      <c r="D290" s="75">
        <v>324</v>
      </c>
      <c r="E290" s="75">
        <v>315</v>
      </c>
    </row>
    <row r="291" spans="1:5" ht="12.75" customHeight="1">
      <c r="A291" s="16" t="s">
        <v>184</v>
      </c>
      <c r="B291" s="75">
        <v>452</v>
      </c>
      <c r="C291" s="75">
        <v>308</v>
      </c>
      <c r="D291" s="75">
        <v>268</v>
      </c>
      <c r="E291" s="75">
        <v>347</v>
      </c>
    </row>
    <row r="292" spans="1:5" ht="12.75" customHeight="1">
      <c r="A292" s="16"/>
      <c r="B292" s="76"/>
      <c r="C292" s="76"/>
      <c r="D292" s="76"/>
      <c r="E292" s="76"/>
    </row>
    <row r="293" spans="1:5" s="13" customFormat="1" ht="12.75" customHeight="1">
      <c r="A293" s="33" t="s">
        <v>18</v>
      </c>
      <c r="B293" s="74">
        <f>SUM(B294:B295)</f>
        <v>1469</v>
      </c>
      <c r="C293" s="74">
        <f>SUM(C294:C295)</f>
        <v>1394</v>
      </c>
      <c r="D293" s="74">
        <v>1328</v>
      </c>
      <c r="E293" s="74">
        <v>1319</v>
      </c>
    </row>
    <row r="294" spans="1:5" ht="12.75" customHeight="1">
      <c r="A294" s="16" t="s">
        <v>29</v>
      </c>
      <c r="B294" s="75">
        <v>834</v>
      </c>
      <c r="C294" s="75">
        <v>782</v>
      </c>
      <c r="D294" s="75">
        <v>729</v>
      </c>
      <c r="E294" s="75">
        <v>716</v>
      </c>
    </row>
    <row r="295" spans="1:5" ht="12.75" customHeight="1">
      <c r="A295" s="16" t="s">
        <v>110</v>
      </c>
      <c r="B295" s="75">
        <v>635</v>
      </c>
      <c r="C295" s="75">
        <v>612</v>
      </c>
      <c r="D295" s="75">
        <v>599</v>
      </c>
      <c r="E295" s="75">
        <v>603</v>
      </c>
    </row>
    <row r="296" spans="1:5" ht="12.75" customHeight="1">
      <c r="A296" s="16"/>
      <c r="B296" s="76"/>
      <c r="C296" s="76"/>
      <c r="D296" s="76"/>
      <c r="E296" s="76"/>
    </row>
    <row r="297" spans="1:5" s="13" customFormat="1" ht="12.75" customHeight="1">
      <c r="A297" s="33" t="s">
        <v>19</v>
      </c>
      <c r="B297" s="74">
        <f>SUM(B298:B308)</f>
        <v>16219</v>
      </c>
      <c r="C297" s="74">
        <f>SUM(C298:C308)</f>
        <v>15288</v>
      </c>
      <c r="D297" s="74">
        <v>15700</v>
      </c>
      <c r="E297" s="74">
        <v>15550</v>
      </c>
    </row>
    <row r="298" spans="1:5" ht="12.75" customHeight="1">
      <c r="A298" s="16" t="s">
        <v>20</v>
      </c>
      <c r="B298" s="75">
        <v>3139</v>
      </c>
      <c r="C298" s="75">
        <v>3086</v>
      </c>
      <c r="D298" s="75">
        <v>3103</v>
      </c>
      <c r="E298" s="75">
        <v>3049</v>
      </c>
    </row>
    <row r="299" spans="1:5" ht="12.75" customHeight="1">
      <c r="A299" s="16" t="s">
        <v>30</v>
      </c>
      <c r="B299" s="75">
        <v>413</v>
      </c>
      <c r="C299" s="75">
        <v>389</v>
      </c>
      <c r="D299" s="75">
        <v>427</v>
      </c>
      <c r="E299" s="75">
        <v>413</v>
      </c>
    </row>
    <row r="300" spans="1:5" ht="12.75" customHeight="1">
      <c r="A300" s="16" t="s">
        <v>108</v>
      </c>
      <c r="B300" s="75"/>
      <c r="C300" s="75"/>
      <c r="D300" s="75"/>
      <c r="E300" s="75"/>
    </row>
    <row r="301" spans="1:5" s="103" customFormat="1" ht="12.75" customHeight="1">
      <c r="A301" s="16" t="s">
        <v>205</v>
      </c>
      <c r="B301" s="75">
        <v>2526</v>
      </c>
      <c r="C301" s="75">
        <v>2160</v>
      </c>
      <c r="D301" s="75">
        <v>2160</v>
      </c>
      <c r="E301" s="75">
        <v>2342</v>
      </c>
    </row>
    <row r="302" spans="1:5" ht="12.75" customHeight="1">
      <c r="A302" s="16" t="s">
        <v>21</v>
      </c>
      <c r="B302" s="75">
        <v>4545</v>
      </c>
      <c r="C302" s="75">
        <v>4292</v>
      </c>
      <c r="D302" s="75">
        <v>4305</v>
      </c>
      <c r="E302" s="75">
        <v>4163</v>
      </c>
    </row>
    <row r="303" spans="1:5" ht="12.75" customHeight="1">
      <c r="A303" s="16" t="s">
        <v>22</v>
      </c>
      <c r="B303" s="75">
        <v>1360</v>
      </c>
      <c r="C303" s="75">
        <v>1296</v>
      </c>
      <c r="D303" s="75">
        <v>1308</v>
      </c>
      <c r="E303" s="75">
        <v>1336</v>
      </c>
    </row>
    <row r="304" spans="1:5" ht="12.75" customHeight="1">
      <c r="A304" s="16" t="s">
        <v>23</v>
      </c>
      <c r="B304" s="75"/>
      <c r="C304" s="75"/>
      <c r="D304" s="75"/>
      <c r="E304" s="75"/>
    </row>
    <row r="305" spans="1:5" s="103" customFormat="1" ht="12.75" customHeight="1">
      <c r="A305" s="16" t="s">
        <v>206</v>
      </c>
      <c r="B305" s="75">
        <v>233</v>
      </c>
      <c r="C305" s="75">
        <v>230</v>
      </c>
      <c r="D305" s="75">
        <v>244</v>
      </c>
      <c r="E305" s="75">
        <v>215</v>
      </c>
    </row>
    <row r="306" spans="1:5" ht="12.75" customHeight="1">
      <c r="A306" s="16" t="s">
        <v>24</v>
      </c>
      <c r="B306" s="75">
        <v>512</v>
      </c>
      <c r="C306" s="75">
        <v>521</v>
      </c>
      <c r="D306" s="75">
        <v>580</v>
      </c>
      <c r="E306" s="75">
        <v>587</v>
      </c>
    </row>
    <row r="307" spans="1:5" ht="12.75" customHeight="1">
      <c r="A307" s="16" t="s">
        <v>25</v>
      </c>
      <c r="B307" s="75">
        <v>1243</v>
      </c>
      <c r="C307" s="75">
        <v>1192</v>
      </c>
      <c r="D307" s="75">
        <v>1350</v>
      </c>
      <c r="E307" s="75">
        <v>1244</v>
      </c>
    </row>
    <row r="308" spans="1:5" ht="12.75" customHeight="1">
      <c r="A308" s="16" t="s">
        <v>109</v>
      </c>
      <c r="B308" s="75">
        <v>2248</v>
      </c>
      <c r="C308" s="75">
        <v>2122</v>
      </c>
      <c r="D308" s="75">
        <v>2223</v>
      </c>
      <c r="E308" s="75">
        <v>2201</v>
      </c>
    </row>
    <row r="309" spans="1:5" ht="12.75" customHeight="1">
      <c r="A309" s="16"/>
      <c r="B309" s="75"/>
      <c r="C309" s="75"/>
      <c r="D309" s="75"/>
      <c r="E309" s="75"/>
    </row>
    <row r="310" spans="1:5" s="13" customFormat="1" ht="12.75" customHeight="1">
      <c r="A310" s="33" t="s">
        <v>185</v>
      </c>
      <c r="B310" s="74">
        <v>256</v>
      </c>
      <c r="C310" s="74">
        <v>303</v>
      </c>
      <c r="D310" s="74">
        <v>284</v>
      </c>
      <c r="E310" s="74">
        <v>125</v>
      </c>
    </row>
    <row r="311" spans="1:5" ht="12.75" customHeight="1">
      <c r="A311" s="86"/>
      <c r="B311" s="85"/>
      <c r="C311" s="85"/>
      <c r="D311" s="85"/>
      <c r="E311" s="85"/>
    </row>
    <row r="312" spans="1:5" s="13" customFormat="1" ht="12.75" customHeight="1">
      <c r="A312" s="33" t="s">
        <v>27</v>
      </c>
      <c r="B312" s="74">
        <v>31965</v>
      </c>
      <c r="C312" s="74">
        <v>28168</v>
      </c>
      <c r="D312" s="74">
        <v>28034</v>
      </c>
      <c r="E312" s="74">
        <v>29658</v>
      </c>
    </row>
    <row r="313" spans="1:5" s="17" customFormat="1" ht="12.75" customHeight="1">
      <c r="A313" s="79" t="s">
        <v>213</v>
      </c>
      <c r="B313" s="79"/>
      <c r="C313" s="79"/>
      <c r="D313" s="79"/>
      <c r="E313" s="79"/>
    </row>
    <row r="314" spans="1:5" ht="12.75" customHeight="1">
      <c r="A314" s="64"/>
      <c r="B314" s="64"/>
      <c r="C314" s="64"/>
      <c r="D314" s="64"/>
      <c r="E314" s="64"/>
    </row>
    <row r="315" spans="1:5" ht="12.75" customHeight="1">
      <c r="A315" s="121" t="s">
        <v>106</v>
      </c>
      <c r="B315" s="117" t="s">
        <v>102</v>
      </c>
      <c r="C315" s="117" t="s">
        <v>103</v>
      </c>
      <c r="D315" s="117" t="s">
        <v>104</v>
      </c>
      <c r="E315" s="119" t="s">
        <v>105</v>
      </c>
    </row>
    <row r="316" spans="1:5" ht="12.75" customHeight="1">
      <c r="A316" s="122"/>
      <c r="B316" s="118"/>
      <c r="C316" s="118"/>
      <c r="D316" s="118"/>
      <c r="E316" s="120"/>
    </row>
    <row r="317" spans="1:5" ht="12.75" customHeight="1">
      <c r="A317" s="72"/>
      <c r="B317" s="66"/>
      <c r="C317" s="67"/>
      <c r="D317" s="66"/>
      <c r="E317" s="67"/>
    </row>
    <row r="318" spans="1:5" ht="12.75" customHeight="1">
      <c r="A318" s="77" t="s">
        <v>116</v>
      </c>
      <c r="B318" s="73"/>
      <c r="C318" s="78"/>
      <c r="D318" s="73"/>
      <c r="E318" s="78"/>
    </row>
    <row r="319" ht="12.75" customHeight="1">
      <c r="A319" s="71"/>
    </row>
    <row r="320" spans="1:5" ht="12.75" customHeight="1">
      <c r="A320" s="80" t="s">
        <v>0</v>
      </c>
      <c r="B320" s="74">
        <v>2160</v>
      </c>
      <c r="C320" s="74">
        <v>1906</v>
      </c>
      <c r="D320" s="74">
        <v>1886</v>
      </c>
      <c r="E320" s="74">
        <v>2181</v>
      </c>
    </row>
    <row r="321" spans="1:5" ht="12.75" customHeight="1">
      <c r="A321" s="16"/>
      <c r="B321" s="76"/>
      <c r="C321" s="76"/>
      <c r="D321" s="76"/>
      <c r="E321" s="76"/>
    </row>
    <row r="322" spans="1:5" s="13" customFormat="1" ht="12.75" customHeight="1">
      <c r="A322" s="33" t="s">
        <v>1</v>
      </c>
      <c r="B322" s="74">
        <v>39</v>
      </c>
      <c r="C322" s="74">
        <v>37</v>
      </c>
      <c r="D322" s="74">
        <v>31</v>
      </c>
      <c r="E322" s="74">
        <v>36</v>
      </c>
    </row>
    <row r="323" spans="1:5" ht="12.75" customHeight="1">
      <c r="A323" s="16"/>
      <c r="B323" s="76"/>
      <c r="C323" s="76"/>
      <c r="D323" s="76"/>
      <c r="E323" s="76"/>
    </row>
    <row r="324" spans="1:5" ht="12.75" customHeight="1">
      <c r="A324" s="33" t="s">
        <v>183</v>
      </c>
      <c r="B324" s="74">
        <f>SUM(B325:B343)</f>
        <v>13252</v>
      </c>
      <c r="C324" s="74">
        <f>SUM(C325:C343)</f>
        <v>10947</v>
      </c>
      <c r="D324" s="74">
        <v>10348</v>
      </c>
      <c r="E324" s="74">
        <v>12131</v>
      </c>
    </row>
    <row r="325" spans="1:5" ht="12.75" customHeight="1">
      <c r="A325" s="16" t="s">
        <v>2</v>
      </c>
      <c r="B325" s="75">
        <v>71</v>
      </c>
      <c r="C325" s="75">
        <v>42</v>
      </c>
      <c r="D325" s="75">
        <v>36</v>
      </c>
      <c r="E325" s="75">
        <v>90</v>
      </c>
    </row>
    <row r="326" spans="1:5" ht="12.75" customHeight="1">
      <c r="A326" s="16" t="s">
        <v>3</v>
      </c>
      <c r="B326" s="75">
        <v>13</v>
      </c>
      <c r="C326" s="75">
        <v>13</v>
      </c>
      <c r="D326" s="75">
        <v>13</v>
      </c>
      <c r="E326" s="75">
        <v>16</v>
      </c>
    </row>
    <row r="327" spans="1:5" ht="12.75" customHeight="1">
      <c r="A327" s="16" t="s">
        <v>4</v>
      </c>
      <c r="B327" s="75">
        <v>118</v>
      </c>
      <c r="C327" s="75">
        <v>125</v>
      </c>
      <c r="D327" s="75">
        <v>114</v>
      </c>
      <c r="E327" s="75">
        <v>116</v>
      </c>
    </row>
    <row r="328" spans="1:5" ht="12.75" customHeight="1">
      <c r="A328" s="16" t="s">
        <v>107</v>
      </c>
      <c r="B328" s="75">
        <v>102</v>
      </c>
      <c r="C328" s="75">
        <v>93</v>
      </c>
      <c r="D328" s="75">
        <v>106</v>
      </c>
      <c r="E328" s="75">
        <v>106</v>
      </c>
    </row>
    <row r="329" spans="1:5" ht="12.75" customHeight="1">
      <c r="A329" s="16" t="s">
        <v>5</v>
      </c>
      <c r="B329" s="75">
        <v>126</v>
      </c>
      <c r="C329" s="75">
        <v>121</v>
      </c>
      <c r="D329" s="75">
        <v>120</v>
      </c>
      <c r="E329" s="75">
        <v>147</v>
      </c>
    </row>
    <row r="330" spans="1:5" ht="12.75" customHeight="1">
      <c r="A330" s="16" t="s">
        <v>6</v>
      </c>
      <c r="B330" s="75">
        <v>287</v>
      </c>
      <c r="C330" s="75">
        <v>261</v>
      </c>
      <c r="D330" s="75">
        <v>273</v>
      </c>
      <c r="E330" s="75">
        <v>303</v>
      </c>
    </row>
    <row r="331" spans="1:5" ht="12.75" customHeight="1">
      <c r="A331" s="16" t="s">
        <v>7</v>
      </c>
      <c r="B331" s="75">
        <v>1932</v>
      </c>
      <c r="C331" s="75">
        <v>1647</v>
      </c>
      <c r="D331" s="75">
        <v>1528</v>
      </c>
      <c r="E331" s="75">
        <v>1756</v>
      </c>
    </row>
    <row r="332" spans="1:5" ht="12.75" customHeight="1">
      <c r="A332" s="16" t="s">
        <v>8</v>
      </c>
      <c r="B332" s="75">
        <v>617</v>
      </c>
      <c r="C332" s="75">
        <v>541</v>
      </c>
      <c r="D332" s="75">
        <v>529</v>
      </c>
      <c r="E332" s="75">
        <v>581</v>
      </c>
    </row>
    <row r="333" spans="1:5" ht="12.75" customHeight="1">
      <c r="A333" s="16" t="s">
        <v>9</v>
      </c>
      <c r="B333" s="75">
        <v>599</v>
      </c>
      <c r="C333" s="75">
        <v>607</v>
      </c>
      <c r="D333" s="75">
        <v>592</v>
      </c>
      <c r="E333" s="75">
        <v>570</v>
      </c>
    </row>
    <row r="334" spans="1:5" ht="12.75" customHeight="1">
      <c r="A334" s="16" t="s">
        <v>10</v>
      </c>
      <c r="B334" s="75">
        <v>619</v>
      </c>
      <c r="C334" s="75">
        <v>614</v>
      </c>
      <c r="D334" s="75">
        <v>602</v>
      </c>
      <c r="E334" s="75">
        <v>601</v>
      </c>
    </row>
    <row r="335" spans="1:5" ht="12.75" customHeight="1">
      <c r="A335" s="16" t="s">
        <v>11</v>
      </c>
      <c r="B335" s="75">
        <v>44</v>
      </c>
      <c r="C335" s="75">
        <v>36</v>
      </c>
      <c r="D335" s="75">
        <v>28</v>
      </c>
      <c r="E335" s="75">
        <v>33</v>
      </c>
    </row>
    <row r="336" spans="1:5" ht="12.75" customHeight="1">
      <c r="A336" s="16" t="s">
        <v>12</v>
      </c>
      <c r="B336" s="75">
        <v>1361</v>
      </c>
      <c r="C336" s="75">
        <v>1331</v>
      </c>
      <c r="D336" s="75">
        <v>1376</v>
      </c>
      <c r="E336" s="75">
        <v>1384</v>
      </c>
    </row>
    <row r="337" spans="1:5" ht="12.75" customHeight="1">
      <c r="A337" s="16" t="s">
        <v>13</v>
      </c>
      <c r="B337" s="75">
        <v>4091</v>
      </c>
      <c r="C337" s="75">
        <v>2831</v>
      </c>
      <c r="D337" s="75">
        <v>2564</v>
      </c>
      <c r="E337" s="75">
        <v>3531</v>
      </c>
    </row>
    <row r="338" spans="1:5" ht="12.75" customHeight="1">
      <c r="A338" s="16" t="s">
        <v>14</v>
      </c>
      <c r="B338" s="75">
        <v>725</v>
      </c>
      <c r="C338" s="75">
        <v>588</v>
      </c>
      <c r="D338" s="75">
        <v>528</v>
      </c>
      <c r="E338" s="75">
        <v>648</v>
      </c>
    </row>
    <row r="339" spans="1:5" ht="12.75" customHeight="1">
      <c r="A339" s="16" t="s">
        <v>15</v>
      </c>
      <c r="B339" s="75">
        <v>726</v>
      </c>
      <c r="C339" s="75">
        <v>647</v>
      </c>
      <c r="D339" s="75">
        <v>635</v>
      </c>
      <c r="E339" s="75">
        <v>662</v>
      </c>
    </row>
    <row r="340" spans="1:5" ht="12.75" customHeight="1">
      <c r="A340" s="16" t="s">
        <v>16</v>
      </c>
      <c r="B340" s="75">
        <v>868</v>
      </c>
      <c r="C340" s="75">
        <v>664</v>
      </c>
      <c r="D340" s="75">
        <v>616</v>
      </c>
      <c r="E340" s="75">
        <v>800</v>
      </c>
    </row>
    <row r="341" spans="1:5" ht="12.75" customHeight="1">
      <c r="A341" s="16" t="s">
        <v>17</v>
      </c>
      <c r="B341" s="75">
        <v>379</v>
      </c>
      <c r="C341" s="75">
        <v>394</v>
      </c>
      <c r="D341" s="75">
        <v>367</v>
      </c>
      <c r="E341" s="75">
        <v>376</v>
      </c>
    </row>
    <row r="342" spans="1:5" ht="12.75" customHeight="1">
      <c r="A342" s="16" t="s">
        <v>28</v>
      </c>
      <c r="B342" s="75">
        <v>62</v>
      </c>
      <c r="C342" s="75">
        <v>57</v>
      </c>
      <c r="D342" s="75">
        <v>62</v>
      </c>
      <c r="E342" s="75">
        <v>45</v>
      </c>
    </row>
    <row r="343" spans="1:5" ht="12.75" customHeight="1">
      <c r="A343" s="16" t="s">
        <v>184</v>
      </c>
      <c r="B343" s="75">
        <v>512</v>
      </c>
      <c r="C343" s="75">
        <v>335</v>
      </c>
      <c r="D343" s="75">
        <v>259</v>
      </c>
      <c r="E343" s="75">
        <v>366</v>
      </c>
    </row>
    <row r="344" spans="1:5" ht="12.75" customHeight="1">
      <c r="A344" s="16"/>
      <c r="B344" s="76"/>
      <c r="C344" s="76"/>
      <c r="D344" s="76"/>
      <c r="E344" s="76"/>
    </row>
    <row r="345" spans="1:5" ht="12.75" customHeight="1">
      <c r="A345" s="33" t="s">
        <v>18</v>
      </c>
      <c r="B345" s="74">
        <f>SUM(B346:B347)</f>
        <v>957</v>
      </c>
      <c r="C345" s="74">
        <f>SUM(C346:C347)</f>
        <v>927</v>
      </c>
      <c r="D345" s="74">
        <v>886</v>
      </c>
      <c r="E345" s="74">
        <v>908</v>
      </c>
    </row>
    <row r="346" spans="1:5" ht="12.75" customHeight="1">
      <c r="A346" s="16" t="s">
        <v>29</v>
      </c>
      <c r="B346" s="75">
        <v>416</v>
      </c>
      <c r="C346" s="75">
        <v>397</v>
      </c>
      <c r="D346" s="75">
        <v>366</v>
      </c>
      <c r="E346" s="75">
        <v>382</v>
      </c>
    </row>
    <row r="347" spans="1:5" ht="12.75" customHeight="1">
      <c r="A347" s="16" t="s">
        <v>110</v>
      </c>
      <c r="B347" s="75">
        <v>541</v>
      </c>
      <c r="C347" s="75">
        <v>530</v>
      </c>
      <c r="D347" s="75">
        <v>520</v>
      </c>
      <c r="E347" s="75">
        <v>526</v>
      </c>
    </row>
    <row r="348" spans="1:5" ht="12.75" customHeight="1">
      <c r="A348" s="16"/>
      <c r="B348" s="76"/>
      <c r="C348" s="76"/>
      <c r="D348" s="76"/>
      <c r="E348" s="76"/>
    </row>
    <row r="349" spans="1:5" ht="12.75" customHeight="1">
      <c r="A349" s="33" t="s">
        <v>19</v>
      </c>
      <c r="B349" s="74">
        <f>SUM(B350:B360)</f>
        <v>15175</v>
      </c>
      <c r="C349" s="74">
        <f>SUM(C350:C360)</f>
        <v>15037</v>
      </c>
      <c r="D349" s="74">
        <v>15493</v>
      </c>
      <c r="E349" s="74">
        <v>15318</v>
      </c>
    </row>
    <row r="350" spans="1:5" ht="12.75" customHeight="1">
      <c r="A350" s="16" t="s">
        <v>20</v>
      </c>
      <c r="B350" s="75">
        <v>2802</v>
      </c>
      <c r="C350" s="75">
        <v>2854</v>
      </c>
      <c r="D350" s="75">
        <v>2868</v>
      </c>
      <c r="E350" s="75">
        <v>2807</v>
      </c>
    </row>
    <row r="351" spans="1:5" ht="12.75" customHeight="1">
      <c r="A351" s="16" t="s">
        <v>30</v>
      </c>
      <c r="B351" s="75">
        <v>336</v>
      </c>
      <c r="C351" s="75">
        <v>339</v>
      </c>
      <c r="D351" s="75">
        <v>335</v>
      </c>
      <c r="E351" s="75">
        <v>320</v>
      </c>
    </row>
    <row r="352" spans="1:5" ht="12.75" customHeight="1">
      <c r="A352" s="16" t="s">
        <v>108</v>
      </c>
      <c r="B352" s="75"/>
      <c r="C352" s="75"/>
      <c r="D352" s="75"/>
      <c r="E352" s="75"/>
    </row>
    <row r="353" spans="1:5" s="103" customFormat="1" ht="12.75" customHeight="1">
      <c r="A353" s="16" t="s">
        <v>205</v>
      </c>
      <c r="B353" s="75">
        <v>1987</v>
      </c>
      <c r="C353" s="75">
        <v>1741</v>
      </c>
      <c r="D353" s="75">
        <v>1717</v>
      </c>
      <c r="E353" s="75">
        <v>1900</v>
      </c>
    </row>
    <row r="354" spans="1:5" ht="12.75" customHeight="1">
      <c r="A354" s="16" t="s">
        <v>21</v>
      </c>
      <c r="B354" s="75">
        <v>4114</v>
      </c>
      <c r="C354" s="75">
        <v>4177</v>
      </c>
      <c r="D354" s="75">
        <v>4335</v>
      </c>
      <c r="E354" s="75">
        <v>4117</v>
      </c>
    </row>
    <row r="355" spans="1:5" ht="12.75" customHeight="1">
      <c r="A355" s="16" t="s">
        <v>22</v>
      </c>
      <c r="B355" s="75">
        <v>1444</v>
      </c>
      <c r="C355" s="75">
        <v>1430</v>
      </c>
      <c r="D355" s="75">
        <v>1420</v>
      </c>
      <c r="E355" s="75">
        <v>1456</v>
      </c>
    </row>
    <row r="356" spans="1:5" ht="12.75" customHeight="1">
      <c r="A356" s="16" t="s">
        <v>23</v>
      </c>
      <c r="B356" s="75"/>
      <c r="C356" s="75"/>
      <c r="D356" s="75"/>
      <c r="E356" s="75"/>
    </row>
    <row r="357" spans="1:5" s="103" customFormat="1" ht="12.75" customHeight="1">
      <c r="A357" s="16" t="s">
        <v>206</v>
      </c>
      <c r="B357" s="75">
        <v>130</v>
      </c>
      <c r="C357" s="75">
        <v>120</v>
      </c>
      <c r="D357" s="75">
        <v>132</v>
      </c>
      <c r="E357" s="75">
        <v>99</v>
      </c>
    </row>
    <row r="358" spans="1:5" ht="12.75" customHeight="1">
      <c r="A358" s="16" t="s">
        <v>24</v>
      </c>
      <c r="B358" s="75">
        <v>607</v>
      </c>
      <c r="C358" s="75">
        <v>605</v>
      </c>
      <c r="D358" s="75">
        <v>734</v>
      </c>
      <c r="E358" s="75">
        <v>757</v>
      </c>
    </row>
    <row r="359" spans="1:5" ht="12.75" customHeight="1">
      <c r="A359" s="16" t="s">
        <v>25</v>
      </c>
      <c r="B359" s="75">
        <v>1101</v>
      </c>
      <c r="C359" s="75">
        <v>1120</v>
      </c>
      <c r="D359" s="75">
        <v>1217</v>
      </c>
      <c r="E359" s="75">
        <v>1147</v>
      </c>
    </row>
    <row r="360" spans="1:5" ht="12.75" customHeight="1">
      <c r="A360" s="16" t="s">
        <v>109</v>
      </c>
      <c r="B360" s="75">
        <v>2654</v>
      </c>
      <c r="C360" s="75">
        <v>2651</v>
      </c>
      <c r="D360" s="75">
        <v>2735</v>
      </c>
      <c r="E360" s="75">
        <v>2715</v>
      </c>
    </row>
    <row r="361" spans="1:5" ht="12.75" customHeight="1">
      <c r="A361" s="16"/>
      <c r="B361" s="75"/>
      <c r="C361" s="75"/>
      <c r="D361" s="75"/>
      <c r="E361" s="75"/>
    </row>
    <row r="362" spans="1:5" s="13" customFormat="1" ht="12.75" customHeight="1">
      <c r="A362" s="33" t="s">
        <v>185</v>
      </c>
      <c r="B362" s="74">
        <v>115</v>
      </c>
      <c r="C362" s="74">
        <v>125</v>
      </c>
      <c r="D362" s="74">
        <v>191</v>
      </c>
      <c r="E362" s="74">
        <v>80</v>
      </c>
    </row>
    <row r="363" spans="1:5" ht="12.75" customHeight="1">
      <c r="A363" s="86"/>
      <c r="B363" s="85"/>
      <c r="C363" s="85"/>
      <c r="D363" s="85"/>
      <c r="E363" s="85"/>
    </row>
    <row r="364" spans="1:5" s="13" customFormat="1" ht="12.75" customHeight="1">
      <c r="A364" s="33" t="s">
        <v>27</v>
      </c>
      <c r="B364" s="74">
        <v>31698</v>
      </c>
      <c r="C364" s="74">
        <v>28979</v>
      </c>
      <c r="D364" s="74">
        <v>28835</v>
      </c>
      <c r="E364" s="74">
        <v>30654</v>
      </c>
    </row>
    <row r="365" spans="1:5" s="17" customFormat="1" ht="12.75" customHeight="1">
      <c r="A365" s="79" t="s">
        <v>213</v>
      </c>
      <c r="B365" s="79"/>
      <c r="C365" s="79"/>
      <c r="D365" s="79"/>
      <c r="E365" s="79"/>
    </row>
    <row r="366" spans="1:5" ht="12.75" customHeight="1">
      <c r="A366" s="64"/>
      <c r="B366" s="64"/>
      <c r="C366" s="64"/>
      <c r="D366" s="64"/>
      <c r="E366" s="64"/>
    </row>
    <row r="367" spans="1:5" ht="12.75" customHeight="1">
      <c r="A367" s="121" t="s">
        <v>106</v>
      </c>
      <c r="B367" s="117" t="s">
        <v>102</v>
      </c>
      <c r="C367" s="117" t="s">
        <v>103</v>
      </c>
      <c r="D367" s="117" t="s">
        <v>104</v>
      </c>
      <c r="E367" s="119" t="s">
        <v>105</v>
      </c>
    </row>
    <row r="368" spans="1:5" ht="12.75" customHeight="1">
      <c r="A368" s="122"/>
      <c r="B368" s="118"/>
      <c r="C368" s="118"/>
      <c r="D368" s="118"/>
      <c r="E368" s="120"/>
    </row>
    <row r="369" spans="1:5" ht="12.75" customHeight="1">
      <c r="A369" s="72"/>
      <c r="B369" s="66"/>
      <c r="C369" s="67"/>
      <c r="D369" s="66"/>
      <c r="E369" s="67"/>
    </row>
    <row r="370" spans="1:5" ht="12.75" customHeight="1">
      <c r="A370" s="77" t="s">
        <v>117</v>
      </c>
      <c r="B370" s="73"/>
      <c r="C370" s="78"/>
      <c r="D370" s="73"/>
      <c r="E370" s="78"/>
    </row>
    <row r="371" ht="12.75" customHeight="1">
      <c r="A371" s="71"/>
    </row>
    <row r="372" spans="1:5" ht="12.75" customHeight="1">
      <c r="A372" s="80" t="s">
        <v>0</v>
      </c>
      <c r="B372" s="74">
        <v>1425</v>
      </c>
      <c r="C372" s="74">
        <v>1231</v>
      </c>
      <c r="D372" s="74">
        <v>1279</v>
      </c>
      <c r="E372" s="74">
        <v>1321</v>
      </c>
    </row>
    <row r="373" spans="1:5" ht="12.75" customHeight="1">
      <c r="A373" s="16"/>
      <c r="B373" s="76"/>
      <c r="C373" s="76"/>
      <c r="D373" s="76"/>
      <c r="E373" s="76"/>
    </row>
    <row r="374" spans="1:5" s="13" customFormat="1" ht="12.75" customHeight="1">
      <c r="A374" s="33" t="s">
        <v>1</v>
      </c>
      <c r="B374" s="74">
        <v>22</v>
      </c>
      <c r="C374" s="74">
        <v>17</v>
      </c>
      <c r="D374" s="74">
        <v>16</v>
      </c>
      <c r="E374" s="74">
        <v>24</v>
      </c>
    </row>
    <row r="375" spans="1:5" ht="12.75" customHeight="1">
      <c r="A375" s="16"/>
      <c r="B375" s="76"/>
      <c r="C375" s="76"/>
      <c r="D375" s="76"/>
      <c r="E375" s="76"/>
    </row>
    <row r="376" spans="1:5" ht="12.75" customHeight="1">
      <c r="A376" s="33" t="s">
        <v>183</v>
      </c>
      <c r="B376" s="74">
        <f>SUM(B377:B395)</f>
        <v>19074</v>
      </c>
      <c r="C376" s="74">
        <f>SUM(C377:C395)</f>
        <v>15187</v>
      </c>
      <c r="D376" s="74">
        <v>14619</v>
      </c>
      <c r="E376" s="74">
        <v>16833</v>
      </c>
    </row>
    <row r="377" spans="1:5" ht="12.75" customHeight="1">
      <c r="A377" s="16" t="s">
        <v>2</v>
      </c>
      <c r="B377" s="75">
        <v>81</v>
      </c>
      <c r="C377" s="75">
        <v>29</v>
      </c>
      <c r="D377" s="75">
        <v>36</v>
      </c>
      <c r="E377" s="75">
        <v>86</v>
      </c>
    </row>
    <row r="378" spans="1:5" ht="12.75" customHeight="1">
      <c r="A378" s="16" t="s">
        <v>3</v>
      </c>
      <c r="B378" s="75">
        <v>474</v>
      </c>
      <c r="C378" s="75">
        <v>423</v>
      </c>
      <c r="D378" s="75">
        <v>405</v>
      </c>
      <c r="E378" s="75">
        <v>444</v>
      </c>
    </row>
    <row r="379" spans="1:5" ht="12.75" customHeight="1">
      <c r="A379" s="16" t="s">
        <v>4</v>
      </c>
      <c r="B379" s="75">
        <v>370</v>
      </c>
      <c r="C379" s="75">
        <v>353</v>
      </c>
      <c r="D379" s="75">
        <v>359</v>
      </c>
      <c r="E379" s="75">
        <v>397</v>
      </c>
    </row>
    <row r="380" spans="1:5" ht="12.75" customHeight="1">
      <c r="A380" s="16" t="s">
        <v>107</v>
      </c>
      <c r="B380" s="75">
        <v>204</v>
      </c>
      <c r="C380" s="75">
        <v>217</v>
      </c>
      <c r="D380" s="75">
        <v>231</v>
      </c>
      <c r="E380" s="75">
        <v>223</v>
      </c>
    </row>
    <row r="381" spans="1:5" ht="12.75" customHeight="1">
      <c r="A381" s="16" t="s">
        <v>5</v>
      </c>
      <c r="B381" s="75">
        <v>292</v>
      </c>
      <c r="C381" s="75">
        <v>282</v>
      </c>
      <c r="D381" s="75">
        <v>300</v>
      </c>
      <c r="E381" s="75">
        <v>318</v>
      </c>
    </row>
    <row r="382" spans="1:5" ht="12.75" customHeight="1">
      <c r="A382" s="16" t="s">
        <v>6</v>
      </c>
      <c r="B382" s="75">
        <v>732</v>
      </c>
      <c r="C382" s="75">
        <v>676</v>
      </c>
      <c r="D382" s="75">
        <v>702</v>
      </c>
      <c r="E382" s="75">
        <v>718</v>
      </c>
    </row>
    <row r="383" spans="1:5" ht="12.75" customHeight="1">
      <c r="A383" s="16" t="s">
        <v>7</v>
      </c>
      <c r="B383" s="75">
        <v>2481</v>
      </c>
      <c r="C383" s="75">
        <v>2004</v>
      </c>
      <c r="D383" s="75">
        <v>1864</v>
      </c>
      <c r="E383" s="75">
        <v>2178</v>
      </c>
    </row>
    <row r="384" spans="1:5" ht="12.75" customHeight="1">
      <c r="A384" s="16" t="s">
        <v>8</v>
      </c>
      <c r="B384" s="75">
        <v>762</v>
      </c>
      <c r="C384" s="75">
        <v>647</v>
      </c>
      <c r="D384" s="75">
        <v>603</v>
      </c>
      <c r="E384" s="75">
        <v>613</v>
      </c>
    </row>
    <row r="385" spans="1:5" ht="12.75" customHeight="1">
      <c r="A385" s="16" t="s">
        <v>9</v>
      </c>
      <c r="B385" s="75">
        <v>1971</v>
      </c>
      <c r="C385" s="75">
        <v>2036</v>
      </c>
      <c r="D385" s="75">
        <v>1994</v>
      </c>
      <c r="E385" s="75">
        <v>1973</v>
      </c>
    </row>
    <row r="386" spans="1:5" ht="12.75" customHeight="1">
      <c r="A386" s="16" t="s">
        <v>10</v>
      </c>
      <c r="B386" s="75">
        <v>544</v>
      </c>
      <c r="C386" s="75">
        <v>542</v>
      </c>
      <c r="D386" s="75">
        <v>544</v>
      </c>
      <c r="E386" s="75">
        <v>543</v>
      </c>
    </row>
    <row r="387" spans="1:5" ht="12.75" customHeight="1">
      <c r="A387" s="16" t="s">
        <v>11</v>
      </c>
      <c r="B387" s="75">
        <v>74</v>
      </c>
      <c r="C387" s="75">
        <v>74</v>
      </c>
      <c r="D387" s="75">
        <v>72</v>
      </c>
      <c r="E387" s="75">
        <v>67</v>
      </c>
    </row>
    <row r="388" spans="1:5" ht="12.75" customHeight="1">
      <c r="A388" s="16" t="s">
        <v>12</v>
      </c>
      <c r="B388" s="75">
        <v>1451</v>
      </c>
      <c r="C388" s="75">
        <v>1328</v>
      </c>
      <c r="D388" s="75">
        <v>1421</v>
      </c>
      <c r="E388" s="75">
        <v>1414</v>
      </c>
    </row>
    <row r="389" spans="1:5" ht="12.75" customHeight="1">
      <c r="A389" s="16" t="s">
        <v>13</v>
      </c>
      <c r="B389" s="75">
        <v>4694</v>
      </c>
      <c r="C389" s="75">
        <v>2872</v>
      </c>
      <c r="D389" s="75">
        <v>2547</v>
      </c>
      <c r="E389" s="75">
        <v>3611</v>
      </c>
    </row>
    <row r="390" spans="1:5" ht="12.75" customHeight="1">
      <c r="A390" s="16" t="s">
        <v>14</v>
      </c>
      <c r="B390" s="75">
        <v>933</v>
      </c>
      <c r="C390" s="75">
        <v>658</v>
      </c>
      <c r="D390" s="75">
        <v>585</v>
      </c>
      <c r="E390" s="75">
        <v>726</v>
      </c>
    </row>
    <row r="391" spans="1:5" ht="12.75" customHeight="1">
      <c r="A391" s="16" t="s">
        <v>15</v>
      </c>
      <c r="B391" s="75">
        <v>939</v>
      </c>
      <c r="C391" s="75">
        <v>765</v>
      </c>
      <c r="D391" s="75">
        <v>776</v>
      </c>
      <c r="E391" s="75">
        <v>822</v>
      </c>
    </row>
    <row r="392" spans="1:5" ht="12.75" customHeight="1">
      <c r="A392" s="16" t="s">
        <v>16</v>
      </c>
      <c r="B392" s="75">
        <v>1203</v>
      </c>
      <c r="C392" s="75">
        <v>785</v>
      </c>
      <c r="D392" s="75">
        <v>741</v>
      </c>
      <c r="E392" s="75">
        <v>1053</v>
      </c>
    </row>
    <row r="393" spans="1:5" ht="12.75" customHeight="1">
      <c r="A393" s="16" t="s">
        <v>17</v>
      </c>
      <c r="B393" s="75">
        <v>1163</v>
      </c>
      <c r="C393" s="75">
        <v>1126</v>
      </c>
      <c r="D393" s="75">
        <v>1092</v>
      </c>
      <c r="E393" s="75">
        <v>1129</v>
      </c>
    </row>
    <row r="394" spans="1:5" ht="12.75" customHeight="1">
      <c r="A394" s="16" t="s">
        <v>28</v>
      </c>
      <c r="B394" s="75">
        <v>71</v>
      </c>
      <c r="C394" s="75">
        <v>81</v>
      </c>
      <c r="D394" s="75">
        <v>100</v>
      </c>
      <c r="E394" s="75">
        <v>95</v>
      </c>
    </row>
    <row r="395" spans="1:5" ht="12.75" customHeight="1">
      <c r="A395" s="16" t="s">
        <v>184</v>
      </c>
      <c r="B395" s="75">
        <v>635</v>
      </c>
      <c r="C395" s="75">
        <v>289</v>
      </c>
      <c r="D395" s="75">
        <v>247</v>
      </c>
      <c r="E395" s="75">
        <v>423</v>
      </c>
    </row>
    <row r="396" spans="1:5" ht="12.75" customHeight="1">
      <c r="A396" s="16"/>
      <c r="B396" s="76"/>
      <c r="C396" s="76"/>
      <c r="D396" s="76"/>
      <c r="E396" s="76"/>
    </row>
    <row r="397" spans="1:5" ht="12.75" customHeight="1">
      <c r="A397" s="33" t="s">
        <v>18</v>
      </c>
      <c r="B397" s="74">
        <f>SUM(B398:B399)</f>
        <v>1132</v>
      </c>
      <c r="C397" s="74">
        <f>SUM(C398:C399)</f>
        <v>1034</v>
      </c>
      <c r="D397" s="74">
        <v>1053</v>
      </c>
      <c r="E397" s="74">
        <v>1051</v>
      </c>
    </row>
    <row r="398" spans="1:5" ht="12.75" customHeight="1">
      <c r="A398" s="16" t="s">
        <v>29</v>
      </c>
      <c r="B398" s="75">
        <v>569</v>
      </c>
      <c r="C398" s="75">
        <v>515</v>
      </c>
      <c r="D398" s="75">
        <v>512</v>
      </c>
      <c r="E398" s="75">
        <v>524</v>
      </c>
    </row>
    <row r="399" spans="1:5" ht="12.75" customHeight="1">
      <c r="A399" s="16" t="s">
        <v>110</v>
      </c>
      <c r="B399" s="75">
        <v>563</v>
      </c>
      <c r="C399" s="75">
        <v>519</v>
      </c>
      <c r="D399" s="75">
        <v>541</v>
      </c>
      <c r="E399" s="75">
        <v>527</v>
      </c>
    </row>
    <row r="400" spans="1:5" ht="12.75" customHeight="1">
      <c r="A400" s="16"/>
      <c r="B400" s="76"/>
      <c r="C400" s="76"/>
      <c r="D400" s="76"/>
      <c r="E400" s="76"/>
    </row>
    <row r="401" spans="1:5" ht="12.75" customHeight="1">
      <c r="A401" s="33" t="s">
        <v>19</v>
      </c>
      <c r="B401" s="74">
        <f>SUM(B402:B412)</f>
        <v>16681</v>
      </c>
      <c r="C401" s="74">
        <f>SUM(C402:C412)</f>
        <v>16162</v>
      </c>
      <c r="D401" s="74">
        <v>16694</v>
      </c>
      <c r="E401" s="74">
        <v>16593</v>
      </c>
    </row>
    <row r="402" spans="1:5" ht="12.75" customHeight="1">
      <c r="A402" s="16" t="s">
        <v>20</v>
      </c>
      <c r="B402" s="75">
        <v>3214</v>
      </c>
      <c r="C402" s="75">
        <v>3233</v>
      </c>
      <c r="D402" s="75">
        <v>3362</v>
      </c>
      <c r="E402" s="75">
        <v>3316</v>
      </c>
    </row>
    <row r="403" spans="1:5" ht="12.75" customHeight="1">
      <c r="A403" s="16" t="s">
        <v>30</v>
      </c>
      <c r="B403" s="75">
        <v>367</v>
      </c>
      <c r="C403" s="75">
        <v>359</v>
      </c>
      <c r="D403" s="75">
        <v>398</v>
      </c>
      <c r="E403" s="75">
        <v>380</v>
      </c>
    </row>
    <row r="404" spans="1:5" ht="12.75" customHeight="1">
      <c r="A404" s="16" t="s">
        <v>108</v>
      </c>
      <c r="B404" s="75"/>
      <c r="C404" s="75"/>
      <c r="D404" s="75"/>
      <c r="E404" s="75"/>
    </row>
    <row r="405" spans="1:5" s="103" customFormat="1" ht="12.75" customHeight="1">
      <c r="A405" s="16" t="s">
        <v>205</v>
      </c>
      <c r="B405" s="75">
        <v>2682</v>
      </c>
      <c r="C405" s="75">
        <v>2251</v>
      </c>
      <c r="D405" s="75">
        <v>2195</v>
      </c>
      <c r="E405" s="75">
        <v>2477</v>
      </c>
    </row>
    <row r="406" spans="1:5" ht="12.75" customHeight="1">
      <c r="A406" s="16" t="s">
        <v>21</v>
      </c>
      <c r="B406" s="75">
        <v>4692</v>
      </c>
      <c r="C406" s="75">
        <v>4717</v>
      </c>
      <c r="D406" s="75">
        <v>4744</v>
      </c>
      <c r="E406" s="75">
        <v>4612</v>
      </c>
    </row>
    <row r="407" spans="1:5" ht="12.75" customHeight="1">
      <c r="A407" s="16" t="s">
        <v>22</v>
      </c>
      <c r="B407" s="75">
        <v>1286</v>
      </c>
      <c r="C407" s="75">
        <v>1209</v>
      </c>
      <c r="D407" s="75">
        <v>1191</v>
      </c>
      <c r="E407" s="75">
        <v>1211</v>
      </c>
    </row>
    <row r="408" spans="1:5" ht="12.75" customHeight="1">
      <c r="A408" s="16" t="s">
        <v>23</v>
      </c>
      <c r="B408" s="75"/>
      <c r="C408" s="75"/>
      <c r="D408" s="75"/>
      <c r="E408" s="75"/>
    </row>
    <row r="409" spans="1:5" s="103" customFormat="1" ht="12.75" customHeight="1">
      <c r="A409" s="16" t="s">
        <v>206</v>
      </c>
      <c r="B409" s="75">
        <v>215</v>
      </c>
      <c r="C409" s="75">
        <v>218</v>
      </c>
      <c r="D409" s="75">
        <v>235</v>
      </c>
      <c r="E409" s="75">
        <v>209</v>
      </c>
    </row>
    <row r="410" spans="1:5" ht="12.75" customHeight="1">
      <c r="A410" s="16" t="s">
        <v>24</v>
      </c>
      <c r="B410" s="75">
        <v>530</v>
      </c>
      <c r="C410" s="75">
        <v>558</v>
      </c>
      <c r="D410" s="75">
        <v>691</v>
      </c>
      <c r="E410" s="75">
        <v>653</v>
      </c>
    </row>
    <row r="411" spans="1:5" ht="12.75" customHeight="1">
      <c r="A411" s="16" t="s">
        <v>25</v>
      </c>
      <c r="B411" s="75">
        <v>1159</v>
      </c>
      <c r="C411" s="75">
        <v>1141</v>
      </c>
      <c r="D411" s="75">
        <v>1260</v>
      </c>
      <c r="E411" s="75">
        <v>1162</v>
      </c>
    </row>
    <row r="412" spans="1:5" ht="12.75" customHeight="1">
      <c r="A412" s="16" t="s">
        <v>109</v>
      </c>
      <c r="B412" s="75">
        <v>2536</v>
      </c>
      <c r="C412" s="75">
        <v>2476</v>
      </c>
      <c r="D412" s="75">
        <v>2618</v>
      </c>
      <c r="E412" s="75">
        <v>2573</v>
      </c>
    </row>
    <row r="413" spans="1:5" ht="12.75" customHeight="1">
      <c r="A413" s="16"/>
      <c r="B413" s="75"/>
      <c r="C413" s="75"/>
      <c r="D413" s="75"/>
      <c r="E413" s="75"/>
    </row>
    <row r="414" spans="1:5" s="13" customFormat="1" ht="12.75" customHeight="1">
      <c r="A414" s="33" t="s">
        <v>185</v>
      </c>
      <c r="B414" s="74">
        <v>145</v>
      </c>
      <c r="C414" s="74">
        <v>122</v>
      </c>
      <c r="D414" s="74">
        <v>110</v>
      </c>
      <c r="E414" s="74">
        <v>88</v>
      </c>
    </row>
    <row r="415" spans="1:5" ht="12.75" customHeight="1">
      <c r="A415" s="86"/>
      <c r="B415" s="85"/>
      <c r="C415" s="85"/>
      <c r="D415" s="85"/>
      <c r="E415" s="85"/>
    </row>
    <row r="416" spans="1:5" s="13" customFormat="1" ht="12.75" customHeight="1">
      <c r="A416" s="33" t="s">
        <v>27</v>
      </c>
      <c r="B416" s="74">
        <v>38480</v>
      </c>
      <c r="C416" s="74">
        <v>33755</v>
      </c>
      <c r="D416" s="74">
        <v>33772</v>
      </c>
      <c r="E416" s="74">
        <v>35911</v>
      </c>
    </row>
  </sheetData>
  <mergeCells count="40">
    <mergeCell ref="D367:D368"/>
    <mergeCell ref="E367:E368"/>
    <mergeCell ref="D315:D316"/>
    <mergeCell ref="E315:E316"/>
    <mergeCell ref="A315:A316"/>
    <mergeCell ref="B315:B316"/>
    <mergeCell ref="C315:C316"/>
    <mergeCell ref="A367:A368"/>
    <mergeCell ref="B367:B368"/>
    <mergeCell ref="C367:C368"/>
    <mergeCell ref="E211:E212"/>
    <mergeCell ref="A263:A264"/>
    <mergeCell ref="B263:B264"/>
    <mergeCell ref="C263:C264"/>
    <mergeCell ref="E263:E264"/>
    <mergeCell ref="D263:D264"/>
    <mergeCell ref="A211:A212"/>
    <mergeCell ref="B211:B212"/>
    <mergeCell ref="C211:C212"/>
    <mergeCell ref="D211:D212"/>
    <mergeCell ref="E107:E108"/>
    <mergeCell ref="A159:A160"/>
    <mergeCell ref="B159:B160"/>
    <mergeCell ref="C159:C160"/>
    <mergeCell ref="D159:D160"/>
    <mergeCell ref="E159:E160"/>
    <mergeCell ref="A107:A108"/>
    <mergeCell ref="B107:B108"/>
    <mergeCell ref="C107:C108"/>
    <mergeCell ref="D107:D108"/>
    <mergeCell ref="D3:D4"/>
    <mergeCell ref="E3:E4"/>
    <mergeCell ref="A55:A56"/>
    <mergeCell ref="B55:B56"/>
    <mergeCell ref="C55:C56"/>
    <mergeCell ref="A3:A4"/>
    <mergeCell ref="B3:B4"/>
    <mergeCell ref="C3:C4"/>
    <mergeCell ref="D55:D56"/>
    <mergeCell ref="E55:E56"/>
  </mergeCells>
  <printOptions horizontalCentered="1"/>
  <pageMargins left="0.7874015748031497" right="0.7874015748031497" top="0.984251968503937" bottom="0.984251968503937" header="0.5118110236220472" footer="0.5118110236220472"/>
  <pageSetup firstPageNumber="4" useFirstPageNumber="1" fitToHeight="8" horizontalDpi="600" verticalDpi="600" orientation="portrait" paperSize="9" scale="95" r:id="rId1"/>
  <headerFooter alignWithMargins="0">
    <oddHeader>&amp;C- &amp;P -</oddHeader>
  </headerFooter>
  <rowBreaks count="7" manualBreakCount="7">
    <brk id="52" max="4" man="1"/>
    <brk id="104" max="4" man="1"/>
    <brk id="156" max="4" man="1"/>
    <brk id="208" max="4" man="1"/>
    <brk id="260" max="4" man="1"/>
    <brk id="312" max="4" man="1"/>
    <brk id="364" max="4" man="1"/>
  </rowBreaks>
</worksheet>
</file>

<file path=xl/worksheets/sheet5.xml><?xml version="1.0" encoding="utf-8"?>
<worksheet xmlns="http://schemas.openxmlformats.org/spreadsheetml/2006/main" xmlns:r="http://schemas.openxmlformats.org/officeDocument/2006/relationships">
  <dimension ref="A1:BC536"/>
  <sheetViews>
    <sheetView workbookViewId="0" topLeftCell="A1">
      <selection activeCell="A1" sqref="A1:H1"/>
    </sheetView>
  </sheetViews>
  <sheetFormatPr defaultColWidth="11.421875" defaultRowHeight="12.75"/>
  <cols>
    <col min="1" max="1" width="9.7109375" style="0" customWidth="1"/>
    <col min="2" max="2" width="41.7109375" style="0" customWidth="1"/>
    <col min="3" max="8" width="10.7109375" style="0" customWidth="1"/>
    <col min="9" max="9" width="9.7109375" style="0" customWidth="1"/>
    <col min="10" max="10" width="41.7109375" style="0" customWidth="1"/>
    <col min="11" max="16" width="10.7109375" style="0" customWidth="1"/>
    <col min="17" max="23" width="11.8515625" style="0" customWidth="1"/>
    <col min="24" max="24" width="12.7109375" style="0" customWidth="1"/>
    <col min="25" max="30" width="11.8515625" style="0" customWidth="1"/>
  </cols>
  <sheetData>
    <row r="1" spans="1:30" s="35" customFormat="1" ht="15.75" customHeight="1">
      <c r="A1" s="135" t="s">
        <v>186</v>
      </c>
      <c r="B1" s="135"/>
      <c r="C1" s="135"/>
      <c r="D1" s="135"/>
      <c r="E1" s="135"/>
      <c r="F1" s="135"/>
      <c r="G1" s="135"/>
      <c r="H1" s="135"/>
      <c r="I1" s="124" t="s">
        <v>79</v>
      </c>
      <c r="J1" s="124"/>
      <c r="K1" s="124"/>
      <c r="L1" s="124"/>
      <c r="M1" s="124"/>
      <c r="N1" s="124"/>
      <c r="O1" s="124"/>
      <c r="P1" s="124"/>
      <c r="Q1"/>
      <c r="R1"/>
      <c r="S1"/>
      <c r="T1"/>
      <c r="U1" s="34"/>
      <c r="V1"/>
      <c r="W1"/>
      <c r="X1"/>
      <c r="Y1"/>
      <c r="Z1"/>
      <c r="AA1"/>
      <c r="AB1"/>
      <c r="AC1"/>
      <c r="AD1"/>
    </row>
    <row r="2" spans="2:21" ht="15.75" customHeight="1">
      <c r="B2" s="8"/>
      <c r="C2" s="8"/>
      <c r="D2" s="8"/>
      <c r="E2" s="8"/>
      <c r="F2" s="8"/>
      <c r="G2" s="8"/>
      <c r="H2" s="36"/>
      <c r="J2" s="8"/>
      <c r="K2" s="8"/>
      <c r="L2" s="8"/>
      <c r="M2" s="8"/>
      <c r="N2" s="8"/>
      <c r="O2" s="8"/>
      <c r="P2" s="36"/>
      <c r="U2" s="8"/>
    </row>
    <row r="3" spans="1:16" s="12" customFormat="1" ht="18.75" customHeight="1">
      <c r="A3" s="125" t="s">
        <v>174</v>
      </c>
      <c r="B3" s="128" t="s">
        <v>192</v>
      </c>
      <c r="C3" s="117" t="s">
        <v>170</v>
      </c>
      <c r="D3" s="117" t="s">
        <v>171</v>
      </c>
      <c r="E3" s="117" t="s">
        <v>102</v>
      </c>
      <c r="F3" s="117" t="s">
        <v>172</v>
      </c>
      <c r="G3" s="117" t="s">
        <v>173</v>
      </c>
      <c r="H3" s="131" t="s">
        <v>103</v>
      </c>
      <c r="I3" s="125" t="s">
        <v>174</v>
      </c>
      <c r="J3" s="128" t="s">
        <v>192</v>
      </c>
      <c r="K3" s="117" t="s">
        <v>194</v>
      </c>
      <c r="L3" s="117" t="s">
        <v>193</v>
      </c>
      <c r="M3" s="117" t="s">
        <v>104</v>
      </c>
      <c r="N3" s="117" t="s">
        <v>195</v>
      </c>
      <c r="O3" s="117" t="s">
        <v>196</v>
      </c>
      <c r="P3" s="131" t="s">
        <v>105</v>
      </c>
    </row>
    <row r="4" spans="1:16" s="12" customFormat="1" ht="18.75" customHeight="1">
      <c r="A4" s="126"/>
      <c r="B4" s="129"/>
      <c r="C4" s="129"/>
      <c r="D4" s="129"/>
      <c r="E4" s="129"/>
      <c r="F4" s="129"/>
      <c r="G4" s="129"/>
      <c r="H4" s="132"/>
      <c r="I4" s="126"/>
      <c r="J4" s="129"/>
      <c r="K4" s="129"/>
      <c r="L4" s="129"/>
      <c r="M4" s="129"/>
      <c r="N4" s="129"/>
      <c r="O4" s="129"/>
      <c r="P4" s="132"/>
    </row>
    <row r="5" spans="1:16" s="12" customFormat="1" ht="18.75" customHeight="1">
      <c r="A5" s="127"/>
      <c r="B5" s="130"/>
      <c r="C5" s="130"/>
      <c r="D5" s="130"/>
      <c r="E5" s="130"/>
      <c r="F5" s="130"/>
      <c r="G5" s="130"/>
      <c r="H5" s="133"/>
      <c r="I5" s="127"/>
      <c r="J5" s="130"/>
      <c r="K5" s="130"/>
      <c r="L5" s="130"/>
      <c r="M5" s="130"/>
      <c r="N5" s="130"/>
      <c r="O5" s="130"/>
      <c r="P5" s="133"/>
    </row>
    <row r="6" spans="2:21" ht="15.75" customHeight="1">
      <c r="B6" s="9"/>
      <c r="C6" s="7"/>
      <c r="D6" s="7"/>
      <c r="E6" s="7"/>
      <c r="F6" s="7"/>
      <c r="G6" s="7"/>
      <c r="H6" s="7"/>
      <c r="J6" s="9"/>
      <c r="K6" s="7"/>
      <c r="L6" s="7"/>
      <c r="M6" s="7"/>
      <c r="N6" s="7"/>
      <c r="O6" s="7"/>
      <c r="P6" s="7"/>
      <c r="U6" s="8"/>
    </row>
    <row r="7" spans="1:30" s="38" customFormat="1" ht="15.75" customHeight="1">
      <c r="A7" s="134" t="s">
        <v>31</v>
      </c>
      <c r="B7" s="134"/>
      <c r="C7" s="134"/>
      <c r="D7" s="134"/>
      <c r="E7" s="134"/>
      <c r="F7" s="134"/>
      <c r="G7" s="134"/>
      <c r="H7" s="134"/>
      <c r="I7" s="123" t="s">
        <v>198</v>
      </c>
      <c r="J7" s="123"/>
      <c r="K7" s="123"/>
      <c r="L7" s="123"/>
      <c r="M7" s="123"/>
      <c r="N7" s="123"/>
      <c r="O7" s="123"/>
      <c r="P7" s="123"/>
      <c r="Q7"/>
      <c r="R7"/>
      <c r="S7"/>
      <c r="T7"/>
      <c r="U7" s="37"/>
      <c r="V7"/>
      <c r="W7"/>
      <c r="X7"/>
      <c r="Y7"/>
      <c r="Z7"/>
      <c r="AA7"/>
      <c r="AB7"/>
      <c r="AC7"/>
      <c r="AD7"/>
    </row>
    <row r="8" spans="2:21" ht="15.75" customHeight="1">
      <c r="B8" s="10"/>
      <c r="C8" s="8"/>
      <c r="D8" s="8"/>
      <c r="E8" s="8"/>
      <c r="F8" s="8"/>
      <c r="G8" s="8"/>
      <c r="H8" s="8"/>
      <c r="J8" s="10"/>
      <c r="K8" s="8"/>
      <c r="L8" s="8"/>
      <c r="M8" s="8"/>
      <c r="N8" s="8"/>
      <c r="O8" s="8"/>
      <c r="P8" s="8"/>
      <c r="U8" s="8"/>
    </row>
    <row r="9" spans="1:30" s="2" customFormat="1" ht="15.75" customHeight="1">
      <c r="A9" s="39" t="s">
        <v>32</v>
      </c>
      <c r="B9" s="19" t="s">
        <v>33</v>
      </c>
      <c r="C9" s="98">
        <v>1719</v>
      </c>
      <c r="D9" s="98">
        <v>495</v>
      </c>
      <c r="E9" s="98">
        <v>355</v>
      </c>
      <c r="F9" s="98">
        <v>325</v>
      </c>
      <c r="G9" s="98">
        <v>308</v>
      </c>
      <c r="H9" s="98">
        <v>337</v>
      </c>
      <c r="I9" s="39" t="s">
        <v>32</v>
      </c>
      <c r="J9" s="19" t="s">
        <v>33</v>
      </c>
      <c r="K9" s="98">
        <v>487</v>
      </c>
      <c r="L9" s="98">
        <v>499</v>
      </c>
      <c r="M9" s="98">
        <v>414</v>
      </c>
      <c r="N9" s="98">
        <v>521</v>
      </c>
      <c r="O9" s="98">
        <v>1037</v>
      </c>
      <c r="P9" s="98">
        <v>1825</v>
      </c>
      <c r="Q9"/>
      <c r="R9"/>
      <c r="S9"/>
      <c r="T9"/>
      <c r="U9" s="40"/>
      <c r="V9"/>
      <c r="W9"/>
      <c r="X9"/>
      <c r="Y9"/>
      <c r="Z9"/>
      <c r="AA9"/>
      <c r="AB9"/>
      <c r="AC9"/>
      <c r="AD9"/>
    </row>
    <row r="10" spans="1:30" s="21" customFormat="1" ht="7.5" customHeight="1">
      <c r="A10" s="15"/>
      <c r="B10" s="22"/>
      <c r="C10" s="42"/>
      <c r="D10" s="42"/>
      <c r="E10" s="42"/>
      <c r="F10" s="42"/>
      <c r="G10" s="42"/>
      <c r="H10" s="42"/>
      <c r="I10" s="15"/>
      <c r="J10" s="22"/>
      <c r="K10" s="42"/>
      <c r="L10" s="42"/>
      <c r="M10" s="42"/>
      <c r="N10" s="42"/>
      <c r="O10" s="42"/>
      <c r="P10" s="42"/>
      <c r="Q10"/>
      <c r="R10"/>
      <c r="S10"/>
      <c r="T10"/>
      <c r="U10" s="44"/>
      <c r="V10"/>
      <c r="W10"/>
      <c r="X10"/>
      <c r="Y10"/>
      <c r="Z10"/>
      <c r="AA10"/>
      <c r="AB10"/>
      <c r="AC10"/>
      <c r="AD10"/>
    </row>
    <row r="11" spans="1:30" s="2" customFormat="1" ht="15.75" customHeight="1">
      <c r="A11" s="45" t="s">
        <v>80</v>
      </c>
      <c r="B11" s="19" t="s">
        <v>34</v>
      </c>
      <c r="C11" s="98">
        <f aca="true" t="shared" si="0" ref="C11:H11">SUM(C13,C15,C40,C42)</f>
        <v>17017</v>
      </c>
      <c r="D11" s="98">
        <f t="shared" si="0"/>
        <v>7222</v>
      </c>
      <c r="E11" s="98">
        <f t="shared" si="0"/>
        <v>5626</v>
      </c>
      <c r="F11" s="98">
        <f t="shared" si="0"/>
        <v>5041</v>
      </c>
      <c r="G11" s="98">
        <f t="shared" si="0"/>
        <v>4617</v>
      </c>
      <c r="H11" s="98">
        <f t="shared" si="0"/>
        <v>4237</v>
      </c>
      <c r="I11" s="45" t="s">
        <v>80</v>
      </c>
      <c r="J11" s="19" t="s">
        <v>34</v>
      </c>
      <c r="K11" s="98">
        <f aca="true" t="shared" si="1" ref="K11:P11">SUM(K13,K15,K40,K42)</f>
        <v>5238</v>
      </c>
      <c r="L11" s="98">
        <f t="shared" si="1"/>
        <v>4649</v>
      </c>
      <c r="M11" s="98">
        <f t="shared" si="1"/>
        <v>4649</v>
      </c>
      <c r="N11" s="98">
        <f t="shared" si="1"/>
        <v>5111</v>
      </c>
      <c r="O11" s="98">
        <f t="shared" si="1"/>
        <v>6911</v>
      </c>
      <c r="P11" s="98">
        <f t="shared" si="1"/>
        <v>10559</v>
      </c>
      <c r="Q11"/>
      <c r="R11"/>
      <c r="S11"/>
      <c r="T11"/>
      <c r="U11" s="40"/>
      <c r="V11"/>
      <c r="W11"/>
      <c r="X11"/>
      <c r="Y11"/>
      <c r="Z11"/>
      <c r="AA11"/>
      <c r="AB11"/>
      <c r="AC11"/>
      <c r="AD11"/>
    </row>
    <row r="12" spans="1:30" s="21" customFormat="1" ht="7.5" customHeight="1">
      <c r="A12" s="15"/>
      <c r="B12" s="22"/>
      <c r="C12" s="43"/>
      <c r="D12" s="43"/>
      <c r="E12" s="43"/>
      <c r="F12" s="43"/>
      <c r="G12" s="43"/>
      <c r="H12" s="43"/>
      <c r="I12" s="15"/>
      <c r="J12" s="22"/>
      <c r="K12" s="43"/>
      <c r="L12" s="43"/>
      <c r="M12" s="43"/>
      <c r="N12" s="43"/>
      <c r="O12" s="43"/>
      <c r="P12" s="43"/>
      <c r="Q12"/>
      <c r="R12"/>
      <c r="S12"/>
      <c r="T12"/>
      <c r="U12" s="44"/>
      <c r="V12"/>
      <c r="W12"/>
      <c r="X12"/>
      <c r="Y12"/>
      <c r="Z12"/>
      <c r="AA12"/>
      <c r="AB12"/>
      <c r="AC12"/>
      <c r="AD12"/>
    </row>
    <row r="13" spans="1:30" s="2" customFormat="1" ht="15.75" customHeight="1">
      <c r="A13" s="46" t="s">
        <v>35</v>
      </c>
      <c r="B13" s="5" t="s">
        <v>36</v>
      </c>
      <c r="C13" s="99">
        <v>168</v>
      </c>
      <c r="D13" s="99">
        <v>81</v>
      </c>
      <c r="E13" s="99">
        <v>39</v>
      </c>
      <c r="F13" s="99">
        <v>32</v>
      </c>
      <c r="G13" s="99">
        <v>29</v>
      </c>
      <c r="H13" s="99">
        <v>38</v>
      </c>
      <c r="I13" s="46" t="s">
        <v>35</v>
      </c>
      <c r="J13" s="5" t="s">
        <v>36</v>
      </c>
      <c r="K13" s="99">
        <v>34</v>
      </c>
      <c r="L13" s="99">
        <v>40</v>
      </c>
      <c r="M13" s="99">
        <v>43</v>
      </c>
      <c r="N13" s="99">
        <v>28</v>
      </c>
      <c r="O13" s="99">
        <v>24</v>
      </c>
      <c r="P13" s="99">
        <v>108</v>
      </c>
      <c r="Q13"/>
      <c r="R13"/>
      <c r="S13"/>
      <c r="T13"/>
      <c r="U13" s="40"/>
      <c r="V13"/>
      <c r="W13"/>
      <c r="X13"/>
      <c r="Y13"/>
      <c r="Z13"/>
      <c r="AA13"/>
      <c r="AB13"/>
      <c r="AC13"/>
      <c r="AD13"/>
    </row>
    <row r="14" spans="1:30" s="21" customFormat="1" ht="7.5" customHeight="1">
      <c r="A14" s="15"/>
      <c r="B14" s="22"/>
      <c r="C14" s="43"/>
      <c r="D14" s="43"/>
      <c r="E14" s="43"/>
      <c r="F14" s="43"/>
      <c r="G14" s="43"/>
      <c r="H14" s="43"/>
      <c r="I14" s="15"/>
      <c r="J14" s="22"/>
      <c r="K14" s="43"/>
      <c r="L14" s="43"/>
      <c r="M14" s="43"/>
      <c r="N14" s="43"/>
      <c r="O14" s="43"/>
      <c r="P14" s="43"/>
      <c r="Q14"/>
      <c r="R14"/>
      <c r="S14"/>
      <c r="T14"/>
      <c r="U14" s="44"/>
      <c r="V14"/>
      <c r="W14"/>
      <c r="X14"/>
      <c r="Y14"/>
      <c r="Z14"/>
      <c r="AA14"/>
      <c r="AB14"/>
      <c r="AC14"/>
      <c r="AD14"/>
    </row>
    <row r="15" spans="1:30" s="21" customFormat="1" ht="15.75" customHeight="1">
      <c r="A15" s="47" t="s">
        <v>37</v>
      </c>
      <c r="B15" s="24" t="s">
        <v>38</v>
      </c>
      <c r="C15" s="99">
        <f aca="true" t="shared" si="2" ref="C15:H15">SUM(C16:C38)</f>
        <v>3948</v>
      </c>
      <c r="D15" s="99">
        <f t="shared" si="2"/>
        <v>2303</v>
      </c>
      <c r="E15" s="99">
        <f t="shared" si="2"/>
        <v>2194</v>
      </c>
      <c r="F15" s="99">
        <f t="shared" si="2"/>
        <v>2509</v>
      </c>
      <c r="G15" s="99">
        <f t="shared" si="2"/>
        <v>2089</v>
      </c>
      <c r="H15" s="99">
        <f t="shared" si="2"/>
        <v>1893</v>
      </c>
      <c r="I15" s="47" t="s">
        <v>37</v>
      </c>
      <c r="J15" s="24" t="s">
        <v>38</v>
      </c>
      <c r="K15" s="99">
        <f aca="true" t="shared" si="3" ref="K15:P15">SUM(K16:K38)</f>
        <v>2382</v>
      </c>
      <c r="L15" s="99">
        <f t="shared" si="3"/>
        <v>1956</v>
      </c>
      <c r="M15" s="99">
        <f t="shared" si="3"/>
        <v>1957</v>
      </c>
      <c r="N15" s="99">
        <f t="shared" si="3"/>
        <v>2149</v>
      </c>
      <c r="O15" s="99">
        <f t="shared" si="3"/>
        <v>2670</v>
      </c>
      <c r="P15" s="99">
        <f t="shared" si="3"/>
        <v>2848</v>
      </c>
      <c r="Q15"/>
      <c r="R15"/>
      <c r="S15"/>
      <c r="T15"/>
      <c r="U15" s="44"/>
      <c r="V15"/>
      <c r="W15"/>
      <c r="X15"/>
      <c r="Y15"/>
      <c r="Z15"/>
      <c r="AA15"/>
      <c r="AB15"/>
      <c r="AC15"/>
      <c r="AD15"/>
    </row>
    <row r="16" spans="1:30" s="21" customFormat="1" ht="15.75" customHeight="1">
      <c r="A16" s="48" t="s">
        <v>39</v>
      </c>
      <c r="B16" s="26" t="s">
        <v>40</v>
      </c>
      <c r="C16" s="100">
        <v>438</v>
      </c>
      <c r="D16" s="100">
        <v>269</v>
      </c>
      <c r="E16" s="100">
        <v>319</v>
      </c>
      <c r="F16" s="100">
        <v>425</v>
      </c>
      <c r="G16" s="100">
        <v>300</v>
      </c>
      <c r="H16" s="100">
        <v>301</v>
      </c>
      <c r="I16" s="48" t="s">
        <v>39</v>
      </c>
      <c r="J16" s="26" t="s">
        <v>40</v>
      </c>
      <c r="K16" s="100">
        <v>378</v>
      </c>
      <c r="L16" s="100">
        <v>395</v>
      </c>
      <c r="M16" s="100">
        <v>287</v>
      </c>
      <c r="N16" s="100">
        <v>311</v>
      </c>
      <c r="O16" s="100">
        <v>374</v>
      </c>
      <c r="P16" s="100">
        <v>349</v>
      </c>
      <c r="Q16"/>
      <c r="R16"/>
      <c r="S16"/>
      <c r="T16"/>
      <c r="U16" s="44"/>
      <c r="V16"/>
      <c r="W16"/>
      <c r="X16"/>
      <c r="Y16"/>
      <c r="Z16"/>
      <c r="AA16"/>
      <c r="AB16"/>
      <c r="AC16"/>
      <c r="AD16"/>
    </row>
    <row r="17" spans="1:30" s="21" customFormat="1" ht="15.75" customHeight="1">
      <c r="A17" s="49" t="s">
        <v>41</v>
      </c>
      <c r="B17" s="26" t="s">
        <v>42</v>
      </c>
      <c r="C17" s="100">
        <v>199</v>
      </c>
      <c r="D17" s="100">
        <v>129</v>
      </c>
      <c r="E17" s="100">
        <v>86</v>
      </c>
      <c r="F17" s="100">
        <v>132</v>
      </c>
      <c r="G17" s="100">
        <v>101</v>
      </c>
      <c r="H17" s="100">
        <v>137</v>
      </c>
      <c r="I17" s="49" t="s">
        <v>41</v>
      </c>
      <c r="J17" s="26" t="s">
        <v>42</v>
      </c>
      <c r="K17" s="100">
        <v>106</v>
      </c>
      <c r="L17" s="100">
        <v>68</v>
      </c>
      <c r="M17" s="100">
        <v>64</v>
      </c>
      <c r="N17" s="100">
        <v>126</v>
      </c>
      <c r="O17" s="100">
        <v>112</v>
      </c>
      <c r="P17" s="100">
        <v>91</v>
      </c>
      <c r="Q17"/>
      <c r="R17"/>
      <c r="S17"/>
      <c r="T17"/>
      <c r="U17" s="44"/>
      <c r="V17"/>
      <c r="W17"/>
      <c r="X17"/>
      <c r="Y17"/>
      <c r="Z17"/>
      <c r="AA17"/>
      <c r="AB17"/>
      <c r="AC17"/>
      <c r="AD17"/>
    </row>
    <row r="18" spans="1:30" s="21" customFormat="1" ht="15.75" customHeight="1">
      <c r="A18" s="49" t="s">
        <v>43</v>
      </c>
      <c r="B18" s="26" t="s">
        <v>44</v>
      </c>
      <c r="C18" s="3"/>
      <c r="D18" s="3"/>
      <c r="E18" s="3"/>
      <c r="F18" s="3"/>
      <c r="G18" s="3"/>
      <c r="H18" s="3"/>
      <c r="I18" s="49" t="s">
        <v>43</v>
      </c>
      <c r="J18" s="26" t="s">
        <v>44</v>
      </c>
      <c r="K18" s="3"/>
      <c r="L18" s="3"/>
      <c r="M18" s="3"/>
      <c r="N18" s="3"/>
      <c r="O18" s="3"/>
      <c r="P18" s="3"/>
      <c r="Q18"/>
      <c r="R18"/>
      <c r="S18"/>
      <c r="T18"/>
      <c r="U18" s="44"/>
      <c r="V18"/>
      <c r="W18"/>
      <c r="X18"/>
      <c r="Y18"/>
      <c r="Z18"/>
      <c r="AA18"/>
      <c r="AB18"/>
      <c r="AC18"/>
      <c r="AD18"/>
    </row>
    <row r="19" spans="1:30" s="21" customFormat="1" ht="15.75" customHeight="1">
      <c r="A19" s="49"/>
      <c r="B19" s="26" t="s">
        <v>45</v>
      </c>
      <c r="C19" s="100">
        <v>289</v>
      </c>
      <c r="D19" s="100">
        <v>115</v>
      </c>
      <c r="E19" s="100">
        <v>104</v>
      </c>
      <c r="F19" s="100">
        <v>107</v>
      </c>
      <c r="G19" s="100">
        <v>111</v>
      </c>
      <c r="H19" s="100">
        <v>98</v>
      </c>
      <c r="I19" s="49"/>
      <c r="J19" s="26" t="s">
        <v>45</v>
      </c>
      <c r="K19" s="100">
        <v>113</v>
      </c>
      <c r="L19" s="100">
        <v>84</v>
      </c>
      <c r="M19" s="100">
        <v>110</v>
      </c>
      <c r="N19" s="100">
        <v>125</v>
      </c>
      <c r="O19" s="100">
        <v>144</v>
      </c>
      <c r="P19" s="100">
        <v>214</v>
      </c>
      <c r="Q19"/>
      <c r="R19"/>
      <c r="S19"/>
      <c r="T19"/>
      <c r="U19" s="44"/>
      <c r="V19"/>
      <c r="W19"/>
      <c r="X19"/>
      <c r="Y19"/>
      <c r="Z19"/>
      <c r="AA19"/>
      <c r="AB19"/>
      <c r="AC19"/>
      <c r="AD19"/>
    </row>
    <row r="20" spans="1:30" s="21" customFormat="1" ht="15.75" customHeight="1">
      <c r="A20" s="49">
        <v>22</v>
      </c>
      <c r="B20" s="26" t="s">
        <v>46</v>
      </c>
      <c r="C20" s="100">
        <v>96</v>
      </c>
      <c r="D20" s="100">
        <v>58</v>
      </c>
      <c r="E20" s="100">
        <v>52</v>
      </c>
      <c r="F20" s="100">
        <v>73</v>
      </c>
      <c r="G20" s="100">
        <v>59</v>
      </c>
      <c r="H20" s="100">
        <v>55</v>
      </c>
      <c r="I20" s="49">
        <v>22</v>
      </c>
      <c r="J20" s="26" t="s">
        <v>46</v>
      </c>
      <c r="K20" s="100">
        <v>96</v>
      </c>
      <c r="L20" s="100">
        <v>58</v>
      </c>
      <c r="M20" s="100">
        <v>62</v>
      </c>
      <c r="N20" s="100">
        <v>64</v>
      </c>
      <c r="O20" s="100">
        <v>71</v>
      </c>
      <c r="P20" s="100">
        <v>85</v>
      </c>
      <c r="Q20"/>
      <c r="R20"/>
      <c r="S20"/>
      <c r="T20"/>
      <c r="U20" s="44"/>
      <c r="V20"/>
      <c r="W20"/>
      <c r="X20"/>
      <c r="Y20"/>
      <c r="Z20"/>
      <c r="AA20"/>
      <c r="AB20"/>
      <c r="AC20"/>
      <c r="AD20"/>
    </row>
    <row r="21" spans="1:30" s="21" customFormat="1" ht="15.75" customHeight="1">
      <c r="A21" s="49" t="s">
        <v>47</v>
      </c>
      <c r="B21" s="26" t="s">
        <v>81</v>
      </c>
      <c r="I21" s="49" t="s">
        <v>47</v>
      </c>
      <c r="J21" s="26" t="s">
        <v>81</v>
      </c>
      <c r="Q21"/>
      <c r="R21"/>
      <c r="S21"/>
      <c r="T21"/>
      <c r="U21" s="44"/>
      <c r="V21"/>
      <c r="W21"/>
      <c r="X21"/>
      <c r="Y21"/>
      <c r="Z21"/>
      <c r="AA21"/>
      <c r="AB21"/>
      <c r="AC21"/>
      <c r="AD21"/>
    </row>
    <row r="22" spans="1:30" s="21" customFormat="1" ht="15.75" customHeight="1">
      <c r="A22" s="49"/>
      <c r="B22" s="26" t="s">
        <v>82</v>
      </c>
      <c r="C22" s="3"/>
      <c r="D22" s="3"/>
      <c r="E22" s="3"/>
      <c r="F22" s="3"/>
      <c r="G22" s="3"/>
      <c r="H22" s="3"/>
      <c r="I22" s="49"/>
      <c r="J22" s="26" t="s">
        <v>82</v>
      </c>
      <c r="K22" s="3"/>
      <c r="L22" s="3"/>
      <c r="M22" s="3"/>
      <c r="N22" s="3"/>
      <c r="O22" s="3"/>
      <c r="P22" s="3"/>
      <c r="Q22"/>
      <c r="R22"/>
      <c r="S22"/>
      <c r="T22"/>
      <c r="U22" s="44"/>
      <c r="V22"/>
      <c r="W22"/>
      <c r="X22"/>
      <c r="Y22"/>
      <c r="Z22"/>
      <c r="AA22"/>
      <c r="AB22"/>
      <c r="AC22"/>
      <c r="AD22"/>
    </row>
    <row r="23" spans="1:30" s="21" customFormat="1" ht="15.75" customHeight="1">
      <c r="A23" s="49"/>
      <c r="B23" s="26" t="s">
        <v>83</v>
      </c>
      <c r="C23" s="100">
        <v>244</v>
      </c>
      <c r="D23" s="100">
        <v>160</v>
      </c>
      <c r="E23" s="100">
        <v>191</v>
      </c>
      <c r="F23" s="100">
        <v>168</v>
      </c>
      <c r="G23" s="100">
        <v>176</v>
      </c>
      <c r="H23" s="100">
        <v>137</v>
      </c>
      <c r="I23" s="49"/>
      <c r="J23" s="26" t="s">
        <v>83</v>
      </c>
      <c r="K23" s="100">
        <v>156</v>
      </c>
      <c r="L23" s="100">
        <v>129</v>
      </c>
      <c r="M23" s="100">
        <v>146</v>
      </c>
      <c r="N23" s="100">
        <v>178</v>
      </c>
      <c r="O23" s="100">
        <v>180</v>
      </c>
      <c r="P23" s="100">
        <v>193</v>
      </c>
      <c r="Q23"/>
      <c r="R23"/>
      <c r="S23"/>
      <c r="T23"/>
      <c r="U23" s="44"/>
      <c r="V23"/>
      <c r="W23"/>
      <c r="X23"/>
      <c r="Y23"/>
      <c r="Z23"/>
      <c r="AA23"/>
      <c r="AB23"/>
      <c r="AC23"/>
      <c r="AD23"/>
    </row>
    <row r="24" spans="1:30" s="21" customFormat="1" ht="15.75" customHeight="1">
      <c r="A24" s="49">
        <v>26</v>
      </c>
      <c r="B24" s="26" t="s">
        <v>48</v>
      </c>
      <c r="C24" s="3"/>
      <c r="D24" s="3"/>
      <c r="E24" s="3"/>
      <c r="F24" s="3"/>
      <c r="G24" s="3"/>
      <c r="H24" s="3"/>
      <c r="I24" s="49">
        <v>26</v>
      </c>
      <c r="J24" s="26" t="s">
        <v>48</v>
      </c>
      <c r="K24" s="3"/>
      <c r="L24" s="3"/>
      <c r="M24" s="3"/>
      <c r="N24" s="3"/>
      <c r="O24" s="3"/>
      <c r="P24" s="3"/>
      <c r="Q24"/>
      <c r="R24"/>
      <c r="S24"/>
      <c r="T24"/>
      <c r="U24" s="44"/>
      <c r="V24"/>
      <c r="W24"/>
      <c r="X24"/>
      <c r="Y24"/>
      <c r="Z24"/>
      <c r="AA24"/>
      <c r="AB24"/>
      <c r="AC24"/>
      <c r="AD24"/>
    </row>
    <row r="25" spans="1:30" s="21" customFormat="1" ht="15.75" customHeight="1">
      <c r="A25" s="49"/>
      <c r="B25" s="26" t="s">
        <v>49</v>
      </c>
      <c r="C25" s="100">
        <v>456</v>
      </c>
      <c r="D25" s="100">
        <v>206</v>
      </c>
      <c r="E25" s="100">
        <v>140</v>
      </c>
      <c r="F25" s="100">
        <v>120</v>
      </c>
      <c r="G25" s="100">
        <v>101</v>
      </c>
      <c r="H25" s="100">
        <v>108</v>
      </c>
      <c r="I25" s="49"/>
      <c r="J25" s="26" t="s">
        <v>49</v>
      </c>
      <c r="K25" s="100">
        <v>171</v>
      </c>
      <c r="L25" s="100">
        <v>132</v>
      </c>
      <c r="M25" s="100">
        <v>101</v>
      </c>
      <c r="N25" s="100">
        <v>152</v>
      </c>
      <c r="O25" s="100">
        <v>371</v>
      </c>
      <c r="P25" s="100">
        <v>380</v>
      </c>
      <c r="Q25"/>
      <c r="R25"/>
      <c r="S25"/>
      <c r="T25"/>
      <c r="U25" s="44"/>
      <c r="V25"/>
      <c r="W25"/>
      <c r="X25"/>
      <c r="Y25"/>
      <c r="Z25"/>
      <c r="AA25"/>
      <c r="AB25"/>
      <c r="AC25"/>
      <c r="AD25"/>
    </row>
    <row r="26" spans="1:30" s="21" customFormat="1" ht="15.75" customHeight="1">
      <c r="A26" s="49" t="s">
        <v>50</v>
      </c>
      <c r="B26" s="26" t="s">
        <v>51</v>
      </c>
      <c r="C26" s="3"/>
      <c r="D26" s="3"/>
      <c r="E26" s="3"/>
      <c r="F26" s="3"/>
      <c r="G26" s="3"/>
      <c r="H26" s="3"/>
      <c r="I26" s="49" t="s">
        <v>50</v>
      </c>
      <c r="J26" s="26" t="s">
        <v>51</v>
      </c>
      <c r="K26" s="3"/>
      <c r="L26" s="3"/>
      <c r="M26" s="3"/>
      <c r="N26" s="3"/>
      <c r="O26" s="3"/>
      <c r="P26" s="3"/>
      <c r="Q26"/>
      <c r="R26"/>
      <c r="S26"/>
      <c r="T26"/>
      <c r="U26" s="44"/>
      <c r="V26"/>
      <c r="W26"/>
      <c r="X26"/>
      <c r="Y26"/>
      <c r="Z26"/>
      <c r="AA26"/>
      <c r="AB26"/>
      <c r="AC26"/>
      <c r="AD26"/>
    </row>
    <row r="27" spans="1:30" s="21" customFormat="1" ht="15.75" customHeight="1">
      <c r="A27" s="49"/>
      <c r="B27" s="26" t="s">
        <v>52</v>
      </c>
      <c r="C27" s="100">
        <v>734</v>
      </c>
      <c r="D27" s="100">
        <v>577</v>
      </c>
      <c r="E27" s="100">
        <v>452</v>
      </c>
      <c r="F27" s="100">
        <v>424</v>
      </c>
      <c r="G27" s="100">
        <v>438</v>
      </c>
      <c r="H27" s="100">
        <v>356</v>
      </c>
      <c r="I27" s="49"/>
      <c r="J27" s="26" t="s">
        <v>52</v>
      </c>
      <c r="K27" s="100">
        <v>450</v>
      </c>
      <c r="L27" s="100">
        <v>406</v>
      </c>
      <c r="M27" s="100">
        <v>354</v>
      </c>
      <c r="N27" s="100">
        <v>416</v>
      </c>
      <c r="O27" s="100">
        <v>435</v>
      </c>
      <c r="P27" s="100">
        <v>498</v>
      </c>
      <c r="Q27"/>
      <c r="R27"/>
      <c r="S27"/>
      <c r="T27"/>
      <c r="U27" s="44"/>
      <c r="V27"/>
      <c r="W27"/>
      <c r="X27"/>
      <c r="Y27"/>
      <c r="Z27"/>
      <c r="AA27"/>
      <c r="AB27"/>
      <c r="AC27"/>
      <c r="AD27"/>
    </row>
    <row r="28" spans="1:30" s="21" customFormat="1" ht="15.75" customHeight="1">
      <c r="A28" s="49">
        <v>29</v>
      </c>
      <c r="B28" s="26" t="s">
        <v>53</v>
      </c>
      <c r="C28" s="100">
        <v>232</v>
      </c>
      <c r="D28" s="100">
        <v>193</v>
      </c>
      <c r="E28" s="100">
        <v>197</v>
      </c>
      <c r="F28" s="100">
        <v>152</v>
      </c>
      <c r="G28" s="100">
        <v>186</v>
      </c>
      <c r="H28" s="100">
        <v>160</v>
      </c>
      <c r="I28" s="49">
        <v>29</v>
      </c>
      <c r="J28" s="26" t="s">
        <v>53</v>
      </c>
      <c r="K28" s="100">
        <v>164</v>
      </c>
      <c r="L28" s="100">
        <v>140</v>
      </c>
      <c r="M28" s="100">
        <v>159</v>
      </c>
      <c r="N28" s="100">
        <v>167</v>
      </c>
      <c r="O28" s="100">
        <v>183</v>
      </c>
      <c r="P28" s="100">
        <v>172</v>
      </c>
      <c r="Q28"/>
      <c r="R28"/>
      <c r="S28"/>
      <c r="T28"/>
      <c r="U28" s="44"/>
      <c r="V28"/>
      <c r="W28"/>
      <c r="X28"/>
      <c r="Y28"/>
      <c r="Z28"/>
      <c r="AA28"/>
      <c r="AB28"/>
      <c r="AC28"/>
      <c r="AD28"/>
    </row>
    <row r="29" spans="1:30" s="21" customFormat="1" ht="15.75" customHeight="1">
      <c r="A29" s="49" t="s">
        <v>54</v>
      </c>
      <c r="B29" s="26" t="s">
        <v>84</v>
      </c>
      <c r="C29" s="3"/>
      <c r="D29" s="3"/>
      <c r="E29" s="3"/>
      <c r="F29" s="3"/>
      <c r="G29" s="3"/>
      <c r="H29" s="3"/>
      <c r="I29" s="49" t="s">
        <v>54</v>
      </c>
      <c r="J29" s="26" t="s">
        <v>84</v>
      </c>
      <c r="K29" s="3"/>
      <c r="L29" s="3"/>
      <c r="M29" s="3"/>
      <c r="N29" s="3"/>
      <c r="O29" s="3"/>
      <c r="P29" s="3"/>
      <c r="Q29"/>
      <c r="R29"/>
      <c r="S29"/>
      <c r="T29"/>
      <c r="U29" s="44"/>
      <c r="V29"/>
      <c r="W29"/>
      <c r="X29"/>
      <c r="Y29"/>
      <c r="Z29"/>
      <c r="AA29"/>
      <c r="AB29"/>
      <c r="AC29"/>
      <c r="AD29"/>
    </row>
    <row r="30" spans="1:30" s="21" customFormat="1" ht="15.75" customHeight="1">
      <c r="A30" s="49"/>
      <c r="B30" s="26" t="s">
        <v>99</v>
      </c>
      <c r="C30" s="100">
        <v>357</v>
      </c>
      <c r="D30" s="100">
        <v>85</v>
      </c>
      <c r="E30" s="100">
        <v>153</v>
      </c>
      <c r="F30" s="100">
        <v>332</v>
      </c>
      <c r="G30" s="100">
        <v>139</v>
      </c>
      <c r="H30" s="100">
        <v>91</v>
      </c>
      <c r="I30" s="49"/>
      <c r="J30" s="26" t="s">
        <v>99</v>
      </c>
      <c r="K30" s="100">
        <v>171</v>
      </c>
      <c r="L30" s="100">
        <v>83</v>
      </c>
      <c r="M30" s="100">
        <v>148</v>
      </c>
      <c r="N30" s="100">
        <v>78</v>
      </c>
      <c r="O30" s="100">
        <v>115</v>
      </c>
      <c r="P30" s="100">
        <v>134</v>
      </c>
      <c r="Q30"/>
      <c r="R30"/>
      <c r="S30"/>
      <c r="T30"/>
      <c r="U30" s="44"/>
      <c r="V30"/>
      <c r="W30"/>
      <c r="X30"/>
      <c r="Y30"/>
      <c r="Z30"/>
      <c r="AA30"/>
      <c r="AB30"/>
      <c r="AC30"/>
      <c r="AD30"/>
    </row>
    <row r="31" spans="1:30" s="21" customFormat="1" ht="15.75" customHeight="1">
      <c r="A31" s="49">
        <v>32</v>
      </c>
      <c r="B31" s="26" t="s">
        <v>85</v>
      </c>
      <c r="C31" s="100">
        <v>134</v>
      </c>
      <c r="D31" s="100">
        <v>59</v>
      </c>
      <c r="E31" s="100">
        <v>55</v>
      </c>
      <c r="F31" s="100">
        <v>147</v>
      </c>
      <c r="G31" s="100">
        <v>77</v>
      </c>
      <c r="H31" s="100">
        <v>54</v>
      </c>
      <c r="I31" s="49">
        <v>32</v>
      </c>
      <c r="J31" s="26" t="s">
        <v>85</v>
      </c>
      <c r="K31" s="100">
        <v>113</v>
      </c>
      <c r="L31" s="100">
        <v>57</v>
      </c>
      <c r="M31" s="100">
        <v>152</v>
      </c>
      <c r="N31" s="100">
        <v>89</v>
      </c>
      <c r="O31" s="100">
        <v>121</v>
      </c>
      <c r="P31" s="100">
        <v>254</v>
      </c>
      <c r="Q31"/>
      <c r="R31"/>
      <c r="S31"/>
      <c r="T31"/>
      <c r="U31" s="44"/>
      <c r="V31"/>
      <c r="W31"/>
      <c r="X31"/>
      <c r="Y31"/>
      <c r="Z31"/>
      <c r="AA31"/>
      <c r="AB31"/>
      <c r="AC31"/>
      <c r="AD31"/>
    </row>
    <row r="32" spans="1:30" s="21" customFormat="1" ht="15.75" customHeight="1">
      <c r="A32" s="49">
        <v>33</v>
      </c>
      <c r="B32" s="26" t="s">
        <v>55</v>
      </c>
      <c r="C32" s="3"/>
      <c r="D32" s="3"/>
      <c r="E32" s="3"/>
      <c r="F32" s="3"/>
      <c r="G32" s="3"/>
      <c r="H32" s="3"/>
      <c r="I32" s="49">
        <v>33</v>
      </c>
      <c r="J32" s="26" t="s">
        <v>55</v>
      </c>
      <c r="K32" s="3"/>
      <c r="L32" s="3"/>
      <c r="M32" s="3"/>
      <c r="N32" s="3"/>
      <c r="O32" s="3"/>
      <c r="P32" s="3"/>
      <c r="Q32"/>
      <c r="R32"/>
      <c r="S32"/>
      <c r="T32"/>
      <c r="U32" s="44"/>
      <c r="V32"/>
      <c r="W32"/>
      <c r="X32"/>
      <c r="Y32"/>
      <c r="Z32"/>
      <c r="AA32"/>
      <c r="AB32"/>
      <c r="AC32"/>
      <c r="AD32"/>
    </row>
    <row r="33" spans="1:21" s="6" customFormat="1" ht="15.75" customHeight="1">
      <c r="A33" s="49"/>
      <c r="B33" s="26" t="s">
        <v>86</v>
      </c>
      <c r="C33" s="100">
        <v>122</v>
      </c>
      <c r="D33" s="100">
        <v>95</v>
      </c>
      <c r="E33" s="100">
        <v>73</v>
      </c>
      <c r="F33" s="100">
        <v>82</v>
      </c>
      <c r="G33" s="100">
        <v>62</v>
      </c>
      <c r="H33" s="100">
        <v>58</v>
      </c>
      <c r="I33" s="49"/>
      <c r="J33" s="26" t="s">
        <v>86</v>
      </c>
      <c r="K33" s="100">
        <v>103</v>
      </c>
      <c r="L33" s="100">
        <v>72</v>
      </c>
      <c r="M33" s="100">
        <v>74</v>
      </c>
      <c r="N33" s="100">
        <v>104</v>
      </c>
      <c r="O33" s="100">
        <v>93</v>
      </c>
      <c r="P33" s="100">
        <v>91</v>
      </c>
      <c r="Q33"/>
      <c r="R33"/>
      <c r="S33"/>
      <c r="T33"/>
      <c r="U33" s="40"/>
    </row>
    <row r="34" spans="1:30" s="21" customFormat="1" ht="15.75" customHeight="1">
      <c r="A34" s="49" t="s">
        <v>56</v>
      </c>
      <c r="B34" s="26" t="s">
        <v>57</v>
      </c>
      <c r="C34" s="43"/>
      <c r="D34" s="43"/>
      <c r="E34" s="43"/>
      <c r="F34" s="43"/>
      <c r="G34" s="43"/>
      <c r="H34" s="43"/>
      <c r="I34" s="49" t="s">
        <v>56</v>
      </c>
      <c r="J34" s="26" t="s">
        <v>57</v>
      </c>
      <c r="K34" s="43"/>
      <c r="L34" s="43"/>
      <c r="M34" s="43"/>
      <c r="N34" s="43"/>
      <c r="O34" s="43"/>
      <c r="P34" s="43"/>
      <c r="Q34"/>
      <c r="R34"/>
      <c r="S34"/>
      <c r="T34"/>
      <c r="U34" s="44"/>
      <c r="V34"/>
      <c r="W34"/>
      <c r="X34"/>
      <c r="Y34"/>
      <c r="Z34"/>
      <c r="AA34"/>
      <c r="AB34"/>
      <c r="AC34"/>
      <c r="AD34"/>
    </row>
    <row r="35" spans="1:30" s="21" customFormat="1" ht="15.75" customHeight="1">
      <c r="A35" s="49"/>
      <c r="B35" s="26" t="s">
        <v>58</v>
      </c>
      <c r="C35" s="100">
        <v>176</v>
      </c>
      <c r="D35" s="100">
        <v>92</v>
      </c>
      <c r="E35" s="100">
        <v>109</v>
      </c>
      <c r="F35" s="100">
        <v>128</v>
      </c>
      <c r="G35" s="100">
        <v>111</v>
      </c>
      <c r="H35" s="100">
        <v>125</v>
      </c>
      <c r="I35" s="49"/>
      <c r="J35" s="26" t="s">
        <v>58</v>
      </c>
      <c r="K35" s="100">
        <v>140</v>
      </c>
      <c r="L35" s="100">
        <v>92</v>
      </c>
      <c r="M35" s="100">
        <v>96</v>
      </c>
      <c r="N35" s="100">
        <v>156</v>
      </c>
      <c r="O35" s="100">
        <v>147</v>
      </c>
      <c r="P35" s="100">
        <v>97</v>
      </c>
      <c r="Q35"/>
      <c r="R35"/>
      <c r="S35"/>
      <c r="T35"/>
      <c r="U35" s="44"/>
      <c r="V35"/>
      <c r="W35"/>
      <c r="X35"/>
      <c r="Y35"/>
      <c r="Z35"/>
      <c r="AA35"/>
      <c r="AB35"/>
      <c r="AC35"/>
      <c r="AD35"/>
    </row>
    <row r="36" spans="1:30" s="21" customFormat="1" ht="15.75" customHeight="1">
      <c r="A36" s="49" t="s">
        <v>59</v>
      </c>
      <c r="B36" s="26" t="s">
        <v>60</v>
      </c>
      <c r="C36" s="1"/>
      <c r="D36" s="1"/>
      <c r="E36" s="1"/>
      <c r="F36" s="1"/>
      <c r="G36" s="1"/>
      <c r="H36" s="1"/>
      <c r="I36" s="49" t="s">
        <v>59</v>
      </c>
      <c r="J36" s="26" t="s">
        <v>60</v>
      </c>
      <c r="K36" s="1"/>
      <c r="L36" s="1"/>
      <c r="M36" s="1"/>
      <c r="N36" s="1"/>
      <c r="O36" s="1"/>
      <c r="P36" s="1"/>
      <c r="Q36"/>
      <c r="R36"/>
      <c r="S36"/>
      <c r="T36"/>
      <c r="U36" s="44"/>
      <c r="V36"/>
      <c r="W36"/>
      <c r="X36"/>
      <c r="Y36"/>
      <c r="Z36"/>
      <c r="AA36"/>
      <c r="AB36"/>
      <c r="AC36"/>
      <c r="AD36"/>
    </row>
    <row r="37" spans="1:30" s="21" customFormat="1" ht="15.75" customHeight="1">
      <c r="A37" s="49"/>
      <c r="B37" s="26" t="s">
        <v>61</v>
      </c>
      <c r="C37" s="1"/>
      <c r="D37" s="1"/>
      <c r="E37" s="1"/>
      <c r="F37" s="1"/>
      <c r="G37" s="1"/>
      <c r="H37" s="1"/>
      <c r="I37" s="49"/>
      <c r="J37" s="26" t="s">
        <v>61</v>
      </c>
      <c r="K37" s="1"/>
      <c r="L37" s="1"/>
      <c r="M37" s="1"/>
      <c r="N37" s="1"/>
      <c r="O37" s="1"/>
      <c r="P37" s="1"/>
      <c r="Q37"/>
      <c r="R37"/>
      <c r="S37"/>
      <c r="T37"/>
      <c r="U37" s="44"/>
      <c r="V37"/>
      <c r="W37"/>
      <c r="X37"/>
      <c r="Y37"/>
      <c r="Z37"/>
      <c r="AA37"/>
      <c r="AB37"/>
      <c r="AC37"/>
      <c r="AD37"/>
    </row>
    <row r="38" spans="1:30" s="21" customFormat="1" ht="15.75" customHeight="1">
      <c r="A38" s="49"/>
      <c r="B38" s="26" t="s">
        <v>62</v>
      </c>
      <c r="C38" s="100">
        <v>471</v>
      </c>
      <c r="D38" s="100">
        <v>265</v>
      </c>
      <c r="E38" s="100">
        <v>263</v>
      </c>
      <c r="F38" s="100">
        <v>219</v>
      </c>
      <c r="G38" s="100">
        <v>228</v>
      </c>
      <c r="H38" s="100">
        <v>213</v>
      </c>
      <c r="I38" s="49"/>
      <c r="J38" s="26" t="s">
        <v>62</v>
      </c>
      <c r="K38" s="100">
        <v>221</v>
      </c>
      <c r="L38" s="100">
        <v>240</v>
      </c>
      <c r="M38" s="100">
        <v>204</v>
      </c>
      <c r="N38" s="100">
        <v>183</v>
      </c>
      <c r="O38" s="100">
        <v>324</v>
      </c>
      <c r="P38" s="100">
        <v>290</v>
      </c>
      <c r="Q38"/>
      <c r="R38"/>
      <c r="S38"/>
      <c r="T38"/>
      <c r="U38" s="44"/>
      <c r="V38"/>
      <c r="W38"/>
      <c r="X38"/>
      <c r="Y38"/>
      <c r="Z38"/>
      <c r="AA38"/>
      <c r="AB38"/>
      <c r="AC38"/>
      <c r="AD38"/>
    </row>
    <row r="39" spans="1:30" s="21" customFormat="1" ht="15.75" customHeight="1">
      <c r="A39" s="15"/>
      <c r="B39" s="22"/>
      <c r="C39" s="40"/>
      <c r="D39" s="40"/>
      <c r="E39" s="40"/>
      <c r="F39" s="40"/>
      <c r="G39" s="40"/>
      <c r="H39" s="40"/>
      <c r="I39" s="15"/>
      <c r="J39" s="22"/>
      <c r="K39" s="40"/>
      <c r="L39" s="40"/>
      <c r="M39" s="40"/>
      <c r="N39" s="40"/>
      <c r="O39" s="40"/>
      <c r="P39" s="40"/>
      <c r="Q39"/>
      <c r="R39"/>
      <c r="S39"/>
      <c r="T39"/>
      <c r="U39" s="44"/>
      <c r="V39"/>
      <c r="W39"/>
      <c r="X39"/>
      <c r="Y39"/>
      <c r="Z39"/>
      <c r="AA39"/>
      <c r="AB39"/>
      <c r="AC39"/>
      <c r="AD39"/>
    </row>
    <row r="40" spans="1:30" s="21" customFormat="1" ht="15.75" customHeight="1">
      <c r="A40" s="50" t="s">
        <v>87</v>
      </c>
      <c r="B40" s="5" t="s">
        <v>63</v>
      </c>
      <c r="C40" s="99">
        <v>84</v>
      </c>
      <c r="D40" s="99">
        <v>21</v>
      </c>
      <c r="E40" s="99">
        <v>20</v>
      </c>
      <c r="F40" s="99">
        <v>26</v>
      </c>
      <c r="G40" s="99">
        <v>26</v>
      </c>
      <c r="H40" s="99">
        <v>15</v>
      </c>
      <c r="I40" s="50" t="s">
        <v>87</v>
      </c>
      <c r="J40" s="5" t="s">
        <v>63</v>
      </c>
      <c r="K40" s="99">
        <v>52</v>
      </c>
      <c r="L40" s="99">
        <v>28</v>
      </c>
      <c r="M40" s="99">
        <v>25</v>
      </c>
      <c r="N40" s="99">
        <v>30</v>
      </c>
      <c r="O40" s="99">
        <v>12</v>
      </c>
      <c r="P40" s="99">
        <v>19</v>
      </c>
      <c r="Q40"/>
      <c r="R40"/>
      <c r="S40"/>
      <c r="T40"/>
      <c r="U40" s="44"/>
      <c r="V40"/>
      <c r="W40"/>
      <c r="X40"/>
      <c r="Y40"/>
      <c r="Z40"/>
      <c r="AA40"/>
      <c r="AB40"/>
      <c r="AC40"/>
      <c r="AD40"/>
    </row>
    <row r="41" spans="1:30" s="21" customFormat="1" ht="7.5" customHeight="1">
      <c r="A41" s="15"/>
      <c r="B41" s="22"/>
      <c r="C41" s="1"/>
      <c r="D41" s="1"/>
      <c r="E41" s="1"/>
      <c r="F41" s="1"/>
      <c r="G41" s="1"/>
      <c r="H41" s="1"/>
      <c r="I41" s="15"/>
      <c r="J41" s="22"/>
      <c r="K41" s="1"/>
      <c r="L41" s="1"/>
      <c r="M41" s="1"/>
      <c r="N41" s="1"/>
      <c r="O41" s="1"/>
      <c r="P41" s="1"/>
      <c r="Q41"/>
      <c r="R41"/>
      <c r="S41"/>
      <c r="T41"/>
      <c r="U41" s="44"/>
      <c r="V41"/>
      <c r="W41"/>
      <c r="X41"/>
      <c r="Y41"/>
      <c r="Z41"/>
      <c r="AA41"/>
      <c r="AB41"/>
      <c r="AC41"/>
      <c r="AD41"/>
    </row>
    <row r="42" spans="1:55" s="2" customFormat="1" ht="15.75" customHeight="1">
      <c r="A42" s="50">
        <v>45</v>
      </c>
      <c r="B42" s="28" t="s">
        <v>64</v>
      </c>
      <c r="C42" s="99">
        <v>12817</v>
      </c>
      <c r="D42" s="99">
        <v>4817</v>
      </c>
      <c r="E42" s="99">
        <v>3373</v>
      </c>
      <c r="F42" s="99">
        <v>2474</v>
      </c>
      <c r="G42" s="99">
        <v>2473</v>
      </c>
      <c r="H42" s="99">
        <v>2291</v>
      </c>
      <c r="I42" s="50">
        <v>45</v>
      </c>
      <c r="J42" s="28" t="s">
        <v>64</v>
      </c>
      <c r="K42" s="99">
        <v>2770</v>
      </c>
      <c r="L42" s="99">
        <v>2625</v>
      </c>
      <c r="M42" s="99">
        <v>2624</v>
      </c>
      <c r="N42" s="99">
        <v>2904</v>
      </c>
      <c r="O42" s="99">
        <v>4205</v>
      </c>
      <c r="P42" s="99">
        <v>7584</v>
      </c>
      <c r="Q42"/>
      <c r="R42"/>
      <c r="S42"/>
      <c r="T42"/>
      <c r="U42" s="40"/>
      <c r="V42"/>
      <c r="W42"/>
      <c r="X42"/>
      <c r="Y42"/>
      <c r="Z42"/>
      <c r="AA42"/>
      <c r="AB42"/>
      <c r="AC42"/>
      <c r="AD42"/>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row>
    <row r="43" spans="1:30" s="21" customFormat="1" ht="7.5" customHeight="1">
      <c r="A43" s="15"/>
      <c r="B43" s="22"/>
      <c r="C43" s="1"/>
      <c r="D43" s="1"/>
      <c r="E43" s="1"/>
      <c r="F43" s="1"/>
      <c r="G43" s="1"/>
      <c r="H43" s="1"/>
      <c r="I43" s="15"/>
      <c r="J43" s="22"/>
      <c r="K43" s="1"/>
      <c r="L43" s="1"/>
      <c r="M43" s="1"/>
      <c r="N43" s="1"/>
      <c r="O43" s="1"/>
      <c r="P43" s="1"/>
      <c r="Q43"/>
      <c r="R43"/>
      <c r="S43"/>
      <c r="T43"/>
      <c r="U43" s="44"/>
      <c r="V43"/>
      <c r="W43"/>
      <c r="X43"/>
      <c r="Y43"/>
      <c r="Z43"/>
      <c r="AA43"/>
      <c r="AB43"/>
      <c r="AC43"/>
      <c r="AD43"/>
    </row>
    <row r="44" spans="1:30" s="21" customFormat="1" ht="15.75" customHeight="1">
      <c r="A44" s="52" t="s">
        <v>88</v>
      </c>
      <c r="B44" s="53" t="s">
        <v>89</v>
      </c>
      <c r="C44" s="99">
        <f aca="true" t="shared" si="4" ref="C44:H44">SUM(C46:C57)</f>
        <v>16041</v>
      </c>
      <c r="D44" s="99">
        <f t="shared" si="4"/>
        <v>8947</v>
      </c>
      <c r="E44" s="99">
        <f t="shared" si="4"/>
        <v>9874</v>
      </c>
      <c r="F44" s="99">
        <f t="shared" si="4"/>
        <v>10126</v>
      </c>
      <c r="G44" s="99">
        <f t="shared" si="4"/>
        <v>8548</v>
      </c>
      <c r="H44" s="99">
        <f t="shared" si="4"/>
        <v>8704</v>
      </c>
      <c r="I44" s="52" t="s">
        <v>88</v>
      </c>
      <c r="J44" s="53" t="s">
        <v>89</v>
      </c>
      <c r="K44" s="99">
        <f aca="true" t="shared" si="5" ref="K44:P44">SUM(K46:K57)</f>
        <v>12175</v>
      </c>
      <c r="L44" s="99">
        <f t="shared" si="5"/>
        <v>10094</v>
      </c>
      <c r="M44" s="99">
        <f t="shared" si="5"/>
        <v>10277</v>
      </c>
      <c r="N44" s="99">
        <f t="shared" si="5"/>
        <v>11125</v>
      </c>
      <c r="O44" s="99">
        <f t="shared" si="5"/>
        <v>11416</v>
      </c>
      <c r="P44" s="99">
        <f t="shared" si="5"/>
        <v>11147</v>
      </c>
      <c r="Q44"/>
      <c r="R44"/>
      <c r="S44"/>
      <c r="T44"/>
      <c r="U44" s="44"/>
      <c r="V44"/>
      <c r="W44"/>
      <c r="X44"/>
      <c r="Y44"/>
      <c r="Z44"/>
      <c r="AA44"/>
      <c r="AB44"/>
      <c r="AC44"/>
      <c r="AD44"/>
    </row>
    <row r="45" spans="1:30" s="21" customFormat="1" ht="15.75" customHeight="1">
      <c r="A45" s="50" t="s">
        <v>65</v>
      </c>
      <c r="B45" s="5" t="s">
        <v>66</v>
      </c>
      <c r="I45" s="50" t="s">
        <v>65</v>
      </c>
      <c r="J45" s="5" t="s">
        <v>66</v>
      </c>
      <c r="Q45"/>
      <c r="R45"/>
      <c r="S45"/>
      <c r="T45"/>
      <c r="U45" s="44"/>
      <c r="V45"/>
      <c r="W45"/>
      <c r="X45"/>
      <c r="Y45"/>
      <c r="Z45"/>
      <c r="AA45"/>
      <c r="AB45"/>
      <c r="AC45"/>
      <c r="AD45"/>
    </row>
    <row r="46" spans="1:30" s="54" customFormat="1" ht="15.75" customHeight="1">
      <c r="A46" s="4"/>
      <c r="B46" s="5" t="s">
        <v>67</v>
      </c>
      <c r="C46" s="99">
        <v>3037</v>
      </c>
      <c r="D46" s="99">
        <v>1676</v>
      </c>
      <c r="E46" s="99">
        <v>1674</v>
      </c>
      <c r="F46" s="99">
        <v>1772</v>
      </c>
      <c r="G46" s="99">
        <v>1554</v>
      </c>
      <c r="H46" s="99">
        <v>1704</v>
      </c>
      <c r="I46" s="4"/>
      <c r="J46" s="5" t="s">
        <v>67</v>
      </c>
      <c r="K46" s="99">
        <v>2191</v>
      </c>
      <c r="L46" s="99">
        <v>1677</v>
      </c>
      <c r="M46" s="99">
        <v>1647</v>
      </c>
      <c r="N46" s="99">
        <v>1804</v>
      </c>
      <c r="O46" s="99">
        <v>1943</v>
      </c>
      <c r="P46" s="99">
        <v>1731</v>
      </c>
      <c r="Q46"/>
      <c r="R46"/>
      <c r="S46"/>
      <c r="T46"/>
      <c r="U46" s="44"/>
      <c r="V46" s="21"/>
      <c r="W46" s="21"/>
      <c r="X46" s="21"/>
      <c r="Y46" s="21"/>
      <c r="Z46" s="21"/>
      <c r="AA46" s="21"/>
      <c r="AB46" s="21"/>
      <c r="AC46" s="21"/>
      <c r="AD46" s="21"/>
    </row>
    <row r="47" spans="1:30" s="21" customFormat="1" ht="15.75" customHeight="1">
      <c r="A47" s="50">
        <v>55</v>
      </c>
      <c r="B47" s="30" t="s">
        <v>68</v>
      </c>
      <c r="C47" s="99">
        <v>1019</v>
      </c>
      <c r="D47" s="99">
        <v>572</v>
      </c>
      <c r="E47" s="99">
        <v>671</v>
      </c>
      <c r="F47" s="99">
        <v>752</v>
      </c>
      <c r="G47" s="99">
        <v>659</v>
      </c>
      <c r="H47" s="99">
        <v>582</v>
      </c>
      <c r="I47" s="50">
        <v>55</v>
      </c>
      <c r="J47" s="30" t="s">
        <v>68</v>
      </c>
      <c r="K47" s="99">
        <v>1046</v>
      </c>
      <c r="L47" s="99">
        <v>687</v>
      </c>
      <c r="M47" s="99">
        <v>687</v>
      </c>
      <c r="N47" s="99">
        <v>850</v>
      </c>
      <c r="O47" s="99">
        <v>1097</v>
      </c>
      <c r="P47" s="99">
        <v>618</v>
      </c>
      <c r="Q47"/>
      <c r="R47"/>
      <c r="S47"/>
      <c r="T47"/>
      <c r="U47" s="44"/>
      <c r="V47"/>
      <c r="W47"/>
      <c r="X47"/>
      <c r="Y47"/>
      <c r="Z47"/>
      <c r="AA47"/>
      <c r="AB47"/>
      <c r="AC47"/>
      <c r="AD47"/>
    </row>
    <row r="48" spans="1:30" s="21" customFormat="1" ht="15.75" customHeight="1">
      <c r="A48" s="50" t="s">
        <v>69</v>
      </c>
      <c r="B48" s="5" t="s">
        <v>70</v>
      </c>
      <c r="C48" s="99">
        <v>1857</v>
      </c>
      <c r="D48" s="99">
        <v>748</v>
      </c>
      <c r="E48" s="99">
        <v>713</v>
      </c>
      <c r="F48" s="99">
        <v>652</v>
      </c>
      <c r="G48" s="99">
        <v>617</v>
      </c>
      <c r="H48" s="99">
        <v>555</v>
      </c>
      <c r="I48" s="50" t="s">
        <v>69</v>
      </c>
      <c r="J48" s="5" t="s">
        <v>70</v>
      </c>
      <c r="K48" s="99">
        <v>788</v>
      </c>
      <c r="L48" s="99">
        <v>690</v>
      </c>
      <c r="M48" s="99">
        <v>667</v>
      </c>
      <c r="N48" s="99">
        <v>747</v>
      </c>
      <c r="O48" s="99">
        <v>865</v>
      </c>
      <c r="P48" s="99">
        <v>1156</v>
      </c>
      <c r="Q48"/>
      <c r="R48"/>
      <c r="S48"/>
      <c r="T48"/>
      <c r="U48" s="44"/>
      <c r="V48"/>
      <c r="W48"/>
      <c r="X48"/>
      <c r="Y48"/>
      <c r="Z48"/>
      <c r="AA48"/>
      <c r="AB48"/>
      <c r="AC48"/>
      <c r="AD48"/>
    </row>
    <row r="49" spans="1:30" s="21" customFormat="1" ht="15.75" customHeight="1">
      <c r="A49" s="50" t="s">
        <v>71</v>
      </c>
      <c r="B49" s="5" t="s">
        <v>72</v>
      </c>
      <c r="C49" s="99">
        <v>248</v>
      </c>
      <c r="D49" s="99">
        <v>145</v>
      </c>
      <c r="E49" s="99">
        <v>120</v>
      </c>
      <c r="F49" s="99">
        <v>164</v>
      </c>
      <c r="G49" s="99">
        <v>101</v>
      </c>
      <c r="H49" s="99">
        <v>129</v>
      </c>
      <c r="I49" s="50" t="s">
        <v>71</v>
      </c>
      <c r="J49" s="5" t="s">
        <v>72</v>
      </c>
      <c r="K49" s="99">
        <v>249</v>
      </c>
      <c r="L49" s="99">
        <v>111</v>
      </c>
      <c r="M49" s="99">
        <v>104</v>
      </c>
      <c r="N49" s="99">
        <v>150</v>
      </c>
      <c r="O49" s="99">
        <v>95</v>
      </c>
      <c r="P49" s="99">
        <v>113</v>
      </c>
      <c r="Q49"/>
      <c r="R49"/>
      <c r="S49"/>
      <c r="T49"/>
      <c r="U49" s="44"/>
      <c r="V49"/>
      <c r="W49"/>
      <c r="X49"/>
      <c r="Y49"/>
      <c r="Z49"/>
      <c r="AA49"/>
      <c r="AB49"/>
      <c r="AC49"/>
      <c r="AD49"/>
    </row>
    <row r="50" spans="1:30" s="21" customFormat="1" ht="15.75" customHeight="1">
      <c r="A50" s="50" t="s">
        <v>90</v>
      </c>
      <c r="B50" s="5" t="s">
        <v>73</v>
      </c>
      <c r="D50" s="1"/>
      <c r="E50" s="1"/>
      <c r="F50" s="1"/>
      <c r="G50" s="1"/>
      <c r="H50" s="1"/>
      <c r="I50" s="50" t="s">
        <v>90</v>
      </c>
      <c r="J50" s="5" t="s">
        <v>73</v>
      </c>
      <c r="L50" s="1"/>
      <c r="M50" s="1"/>
      <c r="N50" s="1"/>
      <c r="O50" s="1"/>
      <c r="P50" s="1"/>
      <c r="Q50"/>
      <c r="R50"/>
      <c r="S50"/>
      <c r="T50"/>
      <c r="U50" s="44"/>
      <c r="V50"/>
      <c r="W50"/>
      <c r="X50"/>
      <c r="Y50"/>
      <c r="Z50"/>
      <c r="AA50"/>
      <c r="AB50"/>
      <c r="AC50"/>
      <c r="AD50"/>
    </row>
    <row r="51" spans="1:30" s="21" customFormat="1" ht="15.75" customHeight="1">
      <c r="A51" s="50"/>
      <c r="B51" s="5" t="s">
        <v>74</v>
      </c>
      <c r="C51" s="99">
        <v>3530</v>
      </c>
      <c r="D51" s="99">
        <v>2040</v>
      </c>
      <c r="E51" s="99">
        <v>2225</v>
      </c>
      <c r="F51" s="99">
        <v>1932</v>
      </c>
      <c r="G51" s="99">
        <v>1731</v>
      </c>
      <c r="H51" s="99">
        <v>1631</v>
      </c>
      <c r="I51" s="50"/>
      <c r="J51" s="5" t="s">
        <v>74</v>
      </c>
      <c r="K51" s="99">
        <v>2194</v>
      </c>
      <c r="L51" s="99">
        <v>1979</v>
      </c>
      <c r="M51" s="99">
        <v>1853</v>
      </c>
      <c r="N51" s="99">
        <v>2078</v>
      </c>
      <c r="O51" s="99">
        <v>2508</v>
      </c>
      <c r="P51" s="99">
        <v>2427</v>
      </c>
      <c r="Q51"/>
      <c r="R51"/>
      <c r="S51"/>
      <c r="T51"/>
      <c r="U51" s="44"/>
      <c r="V51"/>
      <c r="W51"/>
      <c r="X51"/>
      <c r="Y51"/>
      <c r="Z51"/>
      <c r="AA51"/>
      <c r="AB51"/>
      <c r="AC51"/>
      <c r="AD51"/>
    </row>
    <row r="52" spans="1:30" s="21" customFormat="1" ht="15.75" customHeight="1">
      <c r="A52" s="50">
        <v>75</v>
      </c>
      <c r="B52" s="5" t="s">
        <v>75</v>
      </c>
      <c r="C52" s="99">
        <v>2482</v>
      </c>
      <c r="D52" s="99">
        <v>1155</v>
      </c>
      <c r="E52" s="99">
        <v>1420</v>
      </c>
      <c r="F52" s="99">
        <v>1850</v>
      </c>
      <c r="G52" s="99">
        <v>1267</v>
      </c>
      <c r="H52" s="99">
        <v>1269</v>
      </c>
      <c r="I52" s="50">
        <v>75</v>
      </c>
      <c r="J52" s="5" t="s">
        <v>75</v>
      </c>
      <c r="K52" s="99">
        <v>2019</v>
      </c>
      <c r="L52" s="99">
        <v>1397</v>
      </c>
      <c r="M52" s="99">
        <v>1314</v>
      </c>
      <c r="N52" s="99">
        <v>1849</v>
      </c>
      <c r="O52" s="99">
        <v>1505</v>
      </c>
      <c r="P52" s="99">
        <v>1677</v>
      </c>
      <c r="Q52"/>
      <c r="R52"/>
      <c r="S52"/>
      <c r="T52"/>
      <c r="U52" s="44"/>
      <c r="V52"/>
      <c r="W52"/>
      <c r="X52"/>
      <c r="Y52"/>
      <c r="Z52"/>
      <c r="AA52"/>
      <c r="AB52"/>
      <c r="AC52"/>
      <c r="AD52"/>
    </row>
    <row r="53" spans="1:30" s="21" customFormat="1" ht="15.75" customHeight="1">
      <c r="A53" s="50">
        <v>80</v>
      </c>
      <c r="B53" s="5" t="s">
        <v>76</v>
      </c>
      <c r="C53" s="99">
        <v>1188</v>
      </c>
      <c r="D53" s="99">
        <v>974</v>
      </c>
      <c r="E53" s="99">
        <v>1062</v>
      </c>
      <c r="F53" s="99">
        <v>1051</v>
      </c>
      <c r="G53" s="99">
        <v>908</v>
      </c>
      <c r="H53" s="99">
        <v>1028</v>
      </c>
      <c r="I53" s="50">
        <v>80</v>
      </c>
      <c r="J53" s="5" t="s">
        <v>76</v>
      </c>
      <c r="K53" s="99">
        <v>1631</v>
      </c>
      <c r="L53" s="99">
        <v>1522</v>
      </c>
      <c r="M53" s="99">
        <v>1667</v>
      </c>
      <c r="N53" s="99">
        <v>1413</v>
      </c>
      <c r="O53" s="99">
        <v>1319</v>
      </c>
      <c r="P53" s="99">
        <v>1389</v>
      </c>
      <c r="Q53"/>
      <c r="R53"/>
      <c r="S53"/>
      <c r="T53"/>
      <c r="U53" s="44"/>
      <c r="V53"/>
      <c r="W53"/>
      <c r="X53"/>
      <c r="Y53"/>
      <c r="Z53"/>
      <c r="AA53"/>
      <c r="AB53"/>
      <c r="AC53"/>
      <c r="AD53"/>
    </row>
    <row r="54" spans="1:30" s="21" customFormat="1" ht="15.75" customHeight="1">
      <c r="A54" s="50">
        <v>85</v>
      </c>
      <c r="B54" s="5" t="s">
        <v>77</v>
      </c>
      <c r="C54" s="99">
        <v>963</v>
      </c>
      <c r="D54" s="99">
        <v>564</v>
      </c>
      <c r="E54" s="99">
        <v>660</v>
      </c>
      <c r="F54" s="99">
        <v>738</v>
      </c>
      <c r="G54" s="99">
        <v>637</v>
      </c>
      <c r="H54" s="99">
        <v>711</v>
      </c>
      <c r="I54" s="50">
        <v>85</v>
      </c>
      <c r="J54" s="5" t="s">
        <v>77</v>
      </c>
      <c r="K54" s="99">
        <v>861</v>
      </c>
      <c r="L54" s="99">
        <v>691</v>
      </c>
      <c r="M54" s="99">
        <v>1079</v>
      </c>
      <c r="N54" s="99">
        <v>876</v>
      </c>
      <c r="O54" s="99">
        <v>628</v>
      </c>
      <c r="P54" s="99">
        <v>589</v>
      </c>
      <c r="Q54"/>
      <c r="R54"/>
      <c r="S54"/>
      <c r="T54"/>
      <c r="U54" s="44"/>
      <c r="V54"/>
      <c r="W54"/>
      <c r="X54"/>
      <c r="Y54"/>
      <c r="Z54"/>
      <c r="AA54"/>
      <c r="AB54"/>
      <c r="AC54"/>
      <c r="AD54"/>
    </row>
    <row r="55" spans="1:21" ht="15.75" customHeight="1">
      <c r="A55" s="50" t="s">
        <v>78</v>
      </c>
      <c r="B55" s="5" t="s">
        <v>91</v>
      </c>
      <c r="C55" s="29"/>
      <c r="D55" s="43"/>
      <c r="E55" s="43"/>
      <c r="F55" s="43"/>
      <c r="G55" s="43"/>
      <c r="H55" s="43"/>
      <c r="I55" s="50" t="s">
        <v>78</v>
      </c>
      <c r="J55" s="5" t="s">
        <v>91</v>
      </c>
      <c r="K55" s="29"/>
      <c r="L55" s="43"/>
      <c r="M55" s="43"/>
      <c r="N55" s="43"/>
      <c r="O55" s="43"/>
      <c r="P55" s="43"/>
      <c r="U55" s="8"/>
    </row>
    <row r="56" spans="1:30" s="55" customFormat="1" ht="15.75" customHeight="1">
      <c r="A56" s="50"/>
      <c r="B56" s="5" t="s">
        <v>92</v>
      </c>
      <c r="C56" s="99">
        <v>1700</v>
      </c>
      <c r="D56" s="99">
        <v>1065</v>
      </c>
      <c r="E56" s="99">
        <v>1315</v>
      </c>
      <c r="F56" s="99">
        <v>1202</v>
      </c>
      <c r="G56" s="99">
        <v>1060</v>
      </c>
      <c r="H56" s="99">
        <v>1083</v>
      </c>
      <c r="I56" s="50"/>
      <c r="J56" s="5" t="s">
        <v>92</v>
      </c>
      <c r="K56" s="99">
        <v>1187</v>
      </c>
      <c r="L56" s="99">
        <v>1331</v>
      </c>
      <c r="M56" s="99">
        <v>1240</v>
      </c>
      <c r="N56" s="99">
        <v>1349</v>
      </c>
      <c r="O56" s="99">
        <v>1442</v>
      </c>
      <c r="P56" s="99">
        <v>1430</v>
      </c>
      <c r="Q56"/>
      <c r="R56"/>
      <c r="S56"/>
      <c r="T56"/>
      <c r="U56" s="34"/>
      <c r="V56"/>
      <c r="W56"/>
      <c r="X56"/>
      <c r="Y56"/>
      <c r="Z56"/>
      <c r="AA56"/>
      <c r="AB56"/>
      <c r="AC56"/>
      <c r="AD56"/>
    </row>
    <row r="57" spans="1:30" s="54" customFormat="1" ht="15.75" customHeight="1">
      <c r="A57" s="50">
        <v>95</v>
      </c>
      <c r="B57" s="5" t="s">
        <v>93</v>
      </c>
      <c r="C57" s="99">
        <v>17</v>
      </c>
      <c r="D57" s="99">
        <v>8</v>
      </c>
      <c r="E57" s="99">
        <v>14</v>
      </c>
      <c r="F57" s="99">
        <v>13</v>
      </c>
      <c r="G57" s="99">
        <v>14</v>
      </c>
      <c r="H57" s="99">
        <v>12</v>
      </c>
      <c r="I57" s="50">
        <v>95</v>
      </c>
      <c r="J57" s="5" t="s">
        <v>93</v>
      </c>
      <c r="K57" s="99">
        <v>9</v>
      </c>
      <c r="L57" s="99">
        <v>9</v>
      </c>
      <c r="M57" s="99">
        <v>19</v>
      </c>
      <c r="N57" s="99">
        <v>9</v>
      </c>
      <c r="O57" s="99">
        <v>14</v>
      </c>
      <c r="P57" s="99">
        <v>17</v>
      </c>
      <c r="Q57"/>
      <c r="R57"/>
      <c r="S57"/>
      <c r="T57"/>
      <c r="U57" s="8"/>
      <c r="V57"/>
      <c r="W57"/>
      <c r="X57"/>
      <c r="Y57"/>
      <c r="Z57"/>
      <c r="AA57"/>
      <c r="AB57"/>
      <c r="AC57"/>
      <c r="AD57"/>
    </row>
    <row r="58" spans="1:21" ht="7.5" customHeight="1">
      <c r="A58" s="52"/>
      <c r="B58" s="19"/>
      <c r="C58" s="3"/>
      <c r="D58" s="3"/>
      <c r="E58" s="3"/>
      <c r="F58" s="3"/>
      <c r="G58" s="3"/>
      <c r="H58" s="3"/>
      <c r="I58" s="52"/>
      <c r="J58" s="19"/>
      <c r="K58" s="3"/>
      <c r="L58" s="3"/>
      <c r="M58" s="3"/>
      <c r="N58" s="3"/>
      <c r="O58" s="3"/>
      <c r="P58" s="3"/>
      <c r="U58" s="8"/>
    </row>
    <row r="59" spans="1:30" s="11" customFormat="1" ht="15.75" customHeight="1">
      <c r="A59" s="52">
        <v>99</v>
      </c>
      <c r="B59" s="19" t="s">
        <v>94</v>
      </c>
      <c r="C59" s="98">
        <v>2</v>
      </c>
      <c r="D59" s="98">
        <v>2</v>
      </c>
      <c r="E59" s="98">
        <v>2</v>
      </c>
      <c r="F59" s="98">
        <v>4</v>
      </c>
      <c r="G59" s="98">
        <v>2</v>
      </c>
      <c r="H59" s="98">
        <v>2</v>
      </c>
      <c r="I59" s="52">
        <v>99</v>
      </c>
      <c r="J59" s="19" t="s">
        <v>94</v>
      </c>
      <c r="K59" s="98">
        <v>9</v>
      </c>
      <c r="L59" s="98">
        <v>4</v>
      </c>
      <c r="M59" s="98">
        <v>2</v>
      </c>
      <c r="N59" s="98">
        <v>3</v>
      </c>
      <c r="O59" s="98">
        <v>1</v>
      </c>
      <c r="P59" s="98">
        <v>4</v>
      </c>
      <c r="Q59"/>
      <c r="R59"/>
      <c r="S59"/>
      <c r="T59"/>
      <c r="U59" s="37"/>
      <c r="V59"/>
      <c r="W59"/>
      <c r="X59"/>
      <c r="Y59"/>
      <c r="Z59"/>
      <c r="AA59"/>
      <c r="AB59"/>
      <c r="AC59"/>
      <c r="AD59"/>
    </row>
    <row r="60" spans="1:21" ht="7.5" customHeight="1">
      <c r="A60" s="33"/>
      <c r="B60" s="33"/>
      <c r="C60" s="56"/>
      <c r="D60" s="56"/>
      <c r="E60" s="56"/>
      <c r="F60" s="56"/>
      <c r="G60" s="56"/>
      <c r="H60" s="56"/>
      <c r="I60" s="33"/>
      <c r="J60" s="33"/>
      <c r="K60" s="56"/>
      <c r="L60" s="56"/>
      <c r="M60" s="56"/>
      <c r="N60" s="56"/>
      <c r="O60" s="56"/>
      <c r="P60" s="56"/>
      <c r="U60" s="8"/>
    </row>
    <row r="61" spans="1:30" s="2" customFormat="1" ht="15.75" customHeight="1">
      <c r="A61" s="33"/>
      <c r="B61" s="19" t="s">
        <v>95</v>
      </c>
      <c r="C61" s="98">
        <f aca="true" t="shared" si="6" ref="C61:H61">SUM(C9,C11,C44,C59)</f>
        <v>34779</v>
      </c>
      <c r="D61" s="98">
        <f t="shared" si="6"/>
        <v>16666</v>
      </c>
      <c r="E61" s="98">
        <f t="shared" si="6"/>
        <v>15857</v>
      </c>
      <c r="F61" s="98">
        <f t="shared" si="6"/>
        <v>15496</v>
      </c>
      <c r="G61" s="98">
        <f t="shared" si="6"/>
        <v>13475</v>
      </c>
      <c r="H61" s="98">
        <f t="shared" si="6"/>
        <v>13280</v>
      </c>
      <c r="I61" s="33"/>
      <c r="J61" s="19" t="s">
        <v>95</v>
      </c>
      <c r="K61" s="98">
        <f aca="true" t="shared" si="7" ref="K61:P61">SUM(K9,K11,K44,K59)</f>
        <v>17909</v>
      </c>
      <c r="L61" s="98">
        <f t="shared" si="7"/>
        <v>15246</v>
      </c>
      <c r="M61" s="98">
        <f t="shared" si="7"/>
        <v>15342</v>
      </c>
      <c r="N61" s="98">
        <f t="shared" si="7"/>
        <v>16760</v>
      </c>
      <c r="O61" s="98">
        <f t="shared" si="7"/>
        <v>19365</v>
      </c>
      <c r="P61" s="98">
        <f t="shared" si="7"/>
        <v>23535</v>
      </c>
      <c r="Q61"/>
      <c r="R61"/>
      <c r="S61"/>
      <c r="T61"/>
      <c r="U61" s="57"/>
      <c r="V61"/>
      <c r="W61"/>
      <c r="X61"/>
      <c r="Y61"/>
      <c r="Z61"/>
      <c r="AA61"/>
      <c r="AB61"/>
      <c r="AC61"/>
      <c r="AD61"/>
    </row>
    <row r="62" spans="1:30" s="21" customFormat="1" ht="7.5" customHeight="1">
      <c r="A62" s="33"/>
      <c r="B62" s="33"/>
      <c r="C62"/>
      <c r="D62"/>
      <c r="E62"/>
      <c r="F62"/>
      <c r="G62"/>
      <c r="H62"/>
      <c r="I62" s="33"/>
      <c r="J62" s="33"/>
      <c r="K62"/>
      <c r="L62"/>
      <c r="M62"/>
      <c r="N62"/>
      <c r="O62"/>
      <c r="P62"/>
      <c r="Q62"/>
      <c r="R62"/>
      <c r="S62"/>
      <c r="T62"/>
      <c r="U62" s="8"/>
      <c r="V62"/>
      <c r="W62"/>
      <c r="X62"/>
      <c r="Y62"/>
      <c r="Z62"/>
      <c r="AA62"/>
      <c r="AB62"/>
      <c r="AC62"/>
      <c r="AD62"/>
    </row>
    <row r="63" spans="1:30" s="2" customFormat="1" ht="15.75" customHeight="1">
      <c r="A63" s="31"/>
      <c r="B63" s="19" t="s">
        <v>96</v>
      </c>
      <c r="C63" s="98">
        <v>12518</v>
      </c>
      <c r="D63" s="98">
        <v>12668</v>
      </c>
      <c r="E63" s="98">
        <v>13678</v>
      </c>
      <c r="F63" s="98">
        <v>12813</v>
      </c>
      <c r="G63" s="98">
        <v>12871</v>
      </c>
      <c r="H63" s="98">
        <v>13268</v>
      </c>
      <c r="I63" s="31"/>
      <c r="J63" s="19" t="s">
        <v>96</v>
      </c>
      <c r="K63" s="98">
        <v>17722</v>
      </c>
      <c r="L63" s="98">
        <v>13556</v>
      </c>
      <c r="M63" s="98">
        <v>13010</v>
      </c>
      <c r="N63" s="98">
        <v>13568</v>
      </c>
      <c r="O63" s="98">
        <v>14112</v>
      </c>
      <c r="P63" s="98">
        <v>13821</v>
      </c>
      <c r="Q63"/>
      <c r="R63"/>
      <c r="S63"/>
      <c r="T63"/>
      <c r="U63" s="57"/>
      <c r="V63"/>
      <c r="W63"/>
      <c r="X63"/>
      <c r="Y63"/>
      <c r="Z63"/>
      <c r="AA63"/>
      <c r="AB63"/>
      <c r="AC63"/>
      <c r="AD63"/>
    </row>
    <row r="64" spans="1:30" s="21" customFormat="1" ht="7.5" customHeight="1">
      <c r="A64" s="33"/>
      <c r="B64" s="33"/>
      <c r="C64"/>
      <c r="D64"/>
      <c r="E64"/>
      <c r="F64"/>
      <c r="G64"/>
      <c r="H64"/>
      <c r="I64" s="33"/>
      <c r="J64" s="33"/>
      <c r="K64"/>
      <c r="L64"/>
      <c r="M64"/>
      <c r="N64"/>
      <c r="O64"/>
      <c r="P64"/>
      <c r="Q64"/>
      <c r="R64"/>
      <c r="S64"/>
      <c r="T64"/>
      <c r="U64" s="8"/>
      <c r="V64"/>
      <c r="W64"/>
      <c r="X64"/>
      <c r="Y64"/>
      <c r="Z64"/>
      <c r="AA64"/>
      <c r="AB64"/>
      <c r="AC64"/>
      <c r="AD64"/>
    </row>
    <row r="65" spans="1:30" s="2" customFormat="1" ht="15.75" customHeight="1">
      <c r="A65" s="33"/>
      <c r="B65" s="19" t="s">
        <v>27</v>
      </c>
      <c r="C65" s="98">
        <v>47297</v>
      </c>
      <c r="D65" s="98">
        <v>29334</v>
      </c>
      <c r="E65" s="98">
        <v>29535</v>
      </c>
      <c r="F65" s="98">
        <v>28309</v>
      </c>
      <c r="G65" s="98">
        <v>26346</v>
      </c>
      <c r="H65" s="98">
        <v>26548</v>
      </c>
      <c r="I65" s="33"/>
      <c r="J65" s="19" t="s">
        <v>27</v>
      </c>
      <c r="K65" s="98">
        <v>35631</v>
      </c>
      <c r="L65" s="98">
        <v>28802</v>
      </c>
      <c r="M65" s="98">
        <v>28352</v>
      </c>
      <c r="N65" s="98">
        <v>30328</v>
      </c>
      <c r="O65" s="98">
        <v>33477</v>
      </c>
      <c r="P65" s="98">
        <v>37356</v>
      </c>
      <c r="Q65"/>
      <c r="R65"/>
      <c r="S65"/>
      <c r="T65"/>
      <c r="U65" s="57"/>
      <c r="V65"/>
      <c r="W65"/>
      <c r="X65"/>
      <c r="Y65"/>
      <c r="Z65"/>
      <c r="AA65"/>
      <c r="AB65"/>
      <c r="AC65"/>
      <c r="AD65"/>
    </row>
    <row r="66" spans="1:30" s="21" customFormat="1" ht="15.75" customHeight="1">
      <c r="A66" s="21" t="s">
        <v>97</v>
      </c>
      <c r="B66"/>
      <c r="C66" s="41"/>
      <c r="D66" s="41"/>
      <c r="E66" s="41"/>
      <c r="F66" s="41"/>
      <c r="G66" s="41"/>
      <c r="H66" s="41"/>
      <c r="I66" s="21" t="s">
        <v>97</v>
      </c>
      <c r="J66"/>
      <c r="K66" s="41"/>
      <c r="L66" s="41"/>
      <c r="M66" s="41"/>
      <c r="N66" s="41"/>
      <c r="O66" s="41"/>
      <c r="P66" s="41"/>
      <c r="Q66"/>
      <c r="R66"/>
      <c r="S66"/>
      <c r="T66"/>
      <c r="U66" s="8"/>
      <c r="V66"/>
      <c r="W66"/>
      <c r="X66"/>
      <c r="Y66"/>
      <c r="Z66"/>
      <c r="AA66"/>
      <c r="AB66"/>
      <c r="AC66"/>
      <c r="AD66"/>
    </row>
    <row r="67" spans="1:30" s="21" customFormat="1" ht="15.75" customHeight="1">
      <c r="A67" s="58" t="s">
        <v>180</v>
      </c>
      <c r="B67"/>
      <c r="C67" s="41"/>
      <c r="D67" s="41"/>
      <c r="E67" s="41"/>
      <c r="F67" s="41"/>
      <c r="G67" s="41"/>
      <c r="H67" s="41"/>
      <c r="I67" s="58" t="s">
        <v>180</v>
      </c>
      <c r="J67"/>
      <c r="K67" s="41"/>
      <c r="L67" s="41"/>
      <c r="M67" s="41"/>
      <c r="N67" s="41"/>
      <c r="O67" s="41"/>
      <c r="P67" s="41"/>
      <c r="Q67"/>
      <c r="R67"/>
      <c r="S67"/>
      <c r="T67"/>
      <c r="U67" s="8"/>
      <c r="V67"/>
      <c r="W67"/>
      <c r="X67"/>
      <c r="Y67"/>
      <c r="Z67"/>
      <c r="AA67"/>
      <c r="AB67"/>
      <c r="AC67"/>
      <c r="AD67"/>
    </row>
    <row r="68" spans="1:30" s="21" customFormat="1" ht="15.75" customHeight="1">
      <c r="A68" s="124" t="s">
        <v>79</v>
      </c>
      <c r="B68" s="124"/>
      <c r="C68" s="124"/>
      <c r="D68" s="124"/>
      <c r="E68" s="124"/>
      <c r="F68" s="124"/>
      <c r="G68" s="124"/>
      <c r="H68" s="124"/>
      <c r="I68" s="124" t="s">
        <v>79</v>
      </c>
      <c r="J68" s="124"/>
      <c r="K68" s="124"/>
      <c r="L68" s="124"/>
      <c r="M68" s="124"/>
      <c r="N68" s="124"/>
      <c r="O68" s="124"/>
      <c r="P68" s="124"/>
      <c r="Q68"/>
      <c r="R68"/>
      <c r="S68"/>
      <c r="T68"/>
      <c r="U68" s="8"/>
      <c r="V68"/>
      <c r="W68"/>
      <c r="X68"/>
      <c r="Y68"/>
      <c r="Z68"/>
      <c r="AA68"/>
      <c r="AB68"/>
      <c r="AC68"/>
      <c r="AD68"/>
    </row>
    <row r="69" spans="1:30" s="21" customFormat="1" ht="15.75" customHeight="1">
      <c r="A69"/>
      <c r="B69"/>
      <c r="C69"/>
      <c r="D69"/>
      <c r="E69"/>
      <c r="F69"/>
      <c r="G69"/>
      <c r="H69" s="14"/>
      <c r="I69"/>
      <c r="J69"/>
      <c r="K69"/>
      <c r="L69"/>
      <c r="M69"/>
      <c r="N69"/>
      <c r="O69"/>
      <c r="P69" s="14"/>
      <c r="Q69"/>
      <c r="R69"/>
      <c r="S69"/>
      <c r="T69"/>
      <c r="U69" s="8"/>
      <c r="V69"/>
      <c r="W69"/>
      <c r="X69"/>
      <c r="Y69"/>
      <c r="Z69"/>
      <c r="AA69"/>
      <c r="AB69"/>
      <c r="AC69"/>
      <c r="AD69"/>
    </row>
    <row r="70" spans="1:30" s="21" customFormat="1" ht="18.75" customHeight="1">
      <c r="A70" s="125" t="s">
        <v>174</v>
      </c>
      <c r="B70" s="128" t="s">
        <v>192</v>
      </c>
      <c r="C70" s="117" t="s">
        <v>170</v>
      </c>
      <c r="D70" s="117" t="s">
        <v>171</v>
      </c>
      <c r="E70" s="117" t="s">
        <v>102</v>
      </c>
      <c r="F70" s="117" t="s">
        <v>172</v>
      </c>
      <c r="G70" s="117" t="s">
        <v>173</v>
      </c>
      <c r="H70" s="131" t="s">
        <v>103</v>
      </c>
      <c r="I70" s="125" t="s">
        <v>174</v>
      </c>
      <c r="J70" s="128" t="s">
        <v>192</v>
      </c>
      <c r="K70" s="117" t="s">
        <v>194</v>
      </c>
      <c r="L70" s="117" t="s">
        <v>193</v>
      </c>
      <c r="M70" s="117" t="s">
        <v>104</v>
      </c>
      <c r="N70" s="117" t="s">
        <v>195</v>
      </c>
      <c r="O70" s="117" t="s">
        <v>196</v>
      </c>
      <c r="P70" s="131" t="s">
        <v>105</v>
      </c>
      <c r="Q70"/>
      <c r="R70"/>
      <c r="S70"/>
      <c r="T70"/>
      <c r="U70" s="8"/>
      <c r="V70"/>
      <c r="W70"/>
      <c r="X70"/>
      <c r="Y70"/>
      <c r="Z70"/>
      <c r="AA70"/>
      <c r="AB70"/>
      <c r="AC70"/>
      <c r="AD70"/>
    </row>
    <row r="71" spans="1:30" s="21" customFormat="1" ht="18.75" customHeight="1">
      <c r="A71" s="126"/>
      <c r="B71" s="129"/>
      <c r="C71" s="129"/>
      <c r="D71" s="129"/>
      <c r="E71" s="129"/>
      <c r="F71" s="129"/>
      <c r="G71" s="129"/>
      <c r="H71" s="132"/>
      <c r="I71" s="126"/>
      <c r="J71" s="129"/>
      <c r="K71" s="129"/>
      <c r="L71" s="129"/>
      <c r="M71" s="129"/>
      <c r="N71" s="129"/>
      <c r="O71" s="129"/>
      <c r="P71" s="132"/>
      <c r="Q71"/>
      <c r="R71"/>
      <c r="S71"/>
      <c r="T71"/>
      <c r="U71" s="8"/>
      <c r="V71"/>
      <c r="W71"/>
      <c r="X71"/>
      <c r="Y71"/>
      <c r="Z71"/>
      <c r="AA71"/>
      <c r="AB71"/>
      <c r="AC71"/>
      <c r="AD71"/>
    </row>
    <row r="72" spans="1:30" s="21" customFormat="1" ht="18.75" customHeight="1">
      <c r="A72" s="127"/>
      <c r="B72" s="130"/>
      <c r="C72" s="130"/>
      <c r="D72" s="130"/>
      <c r="E72" s="130"/>
      <c r="F72" s="130"/>
      <c r="G72" s="130"/>
      <c r="H72" s="133"/>
      <c r="I72" s="127"/>
      <c r="J72" s="130"/>
      <c r="K72" s="130"/>
      <c r="L72" s="130"/>
      <c r="M72" s="130"/>
      <c r="N72" s="130"/>
      <c r="O72" s="130"/>
      <c r="P72" s="133"/>
      <c r="Q72"/>
      <c r="R72"/>
      <c r="S72"/>
      <c r="T72"/>
      <c r="U72" s="8"/>
      <c r="V72"/>
      <c r="W72"/>
      <c r="X72"/>
      <c r="Y72"/>
      <c r="Z72"/>
      <c r="AA72"/>
      <c r="AB72"/>
      <c r="AC72"/>
      <c r="AD72"/>
    </row>
    <row r="73" spans="1:30" s="21" customFormat="1" ht="15.75" customHeight="1">
      <c r="A73"/>
      <c r="B73" s="9"/>
      <c r="C73" s="7"/>
      <c r="D73" s="7"/>
      <c r="E73" s="7"/>
      <c r="F73" s="7"/>
      <c r="G73" s="7"/>
      <c r="H73" s="7"/>
      <c r="I73"/>
      <c r="J73" s="9"/>
      <c r="K73" s="7"/>
      <c r="L73" s="7"/>
      <c r="M73" s="7"/>
      <c r="N73" s="7"/>
      <c r="O73" s="7"/>
      <c r="P73" s="7"/>
      <c r="Q73"/>
      <c r="R73"/>
      <c r="S73"/>
      <c r="T73"/>
      <c r="U73" s="8"/>
      <c r="V73"/>
      <c r="W73"/>
      <c r="X73"/>
      <c r="Y73"/>
      <c r="Z73"/>
      <c r="AA73"/>
      <c r="AB73"/>
      <c r="AC73"/>
      <c r="AD73"/>
    </row>
    <row r="74" spans="1:30" s="21" customFormat="1" ht="15.75" customHeight="1">
      <c r="A74" s="134" t="s">
        <v>111</v>
      </c>
      <c r="B74" s="134"/>
      <c r="C74" s="134"/>
      <c r="D74" s="134"/>
      <c r="E74" s="134"/>
      <c r="F74" s="134"/>
      <c r="G74" s="134"/>
      <c r="H74" s="134"/>
      <c r="I74" s="123" t="s">
        <v>199</v>
      </c>
      <c r="J74" s="123"/>
      <c r="K74" s="123"/>
      <c r="L74" s="123"/>
      <c r="M74" s="123"/>
      <c r="N74" s="123"/>
      <c r="O74" s="123"/>
      <c r="P74" s="123"/>
      <c r="Q74"/>
      <c r="R74"/>
      <c r="S74"/>
      <c r="T74"/>
      <c r="U74" s="8"/>
      <c r="V74"/>
      <c r="W74"/>
      <c r="X74"/>
      <c r="Y74"/>
      <c r="Z74"/>
      <c r="AA74"/>
      <c r="AB74"/>
      <c r="AC74"/>
      <c r="AD74"/>
    </row>
    <row r="75" spans="1:30" s="21" customFormat="1" ht="15.75" customHeight="1">
      <c r="A75"/>
      <c r="B75" s="10"/>
      <c r="C75" s="8"/>
      <c r="D75" s="8"/>
      <c r="E75" s="8"/>
      <c r="F75" s="8"/>
      <c r="G75" s="8"/>
      <c r="H75" s="8"/>
      <c r="I75"/>
      <c r="J75" s="10"/>
      <c r="K75" s="8"/>
      <c r="L75" s="8"/>
      <c r="M75" s="8"/>
      <c r="N75" s="8"/>
      <c r="O75" s="8"/>
      <c r="P75" s="8"/>
      <c r="Q75"/>
      <c r="R75"/>
      <c r="S75"/>
      <c r="T75"/>
      <c r="U75" s="8"/>
      <c r="V75"/>
      <c r="W75"/>
      <c r="X75"/>
      <c r="Y75"/>
      <c r="Z75"/>
      <c r="AA75"/>
      <c r="AB75"/>
      <c r="AC75"/>
      <c r="AD75"/>
    </row>
    <row r="76" spans="1:30" s="21" customFormat="1" ht="15.75" customHeight="1">
      <c r="A76" s="39" t="s">
        <v>32</v>
      </c>
      <c r="B76" s="19" t="s">
        <v>33</v>
      </c>
      <c r="C76" s="98">
        <v>93</v>
      </c>
      <c r="D76" s="98">
        <v>33</v>
      </c>
      <c r="E76" s="98">
        <v>16</v>
      </c>
      <c r="F76" s="98">
        <v>16</v>
      </c>
      <c r="G76" s="98">
        <v>12</v>
      </c>
      <c r="H76" s="98">
        <v>12</v>
      </c>
      <c r="I76" s="39" t="s">
        <v>32</v>
      </c>
      <c r="J76" s="19" t="s">
        <v>33</v>
      </c>
      <c r="K76" s="98">
        <v>22</v>
      </c>
      <c r="L76" s="98">
        <v>23</v>
      </c>
      <c r="M76" s="98">
        <v>17</v>
      </c>
      <c r="N76" s="98">
        <v>10</v>
      </c>
      <c r="O76" s="98">
        <v>49</v>
      </c>
      <c r="P76" s="98">
        <v>65</v>
      </c>
      <c r="Q76"/>
      <c r="R76"/>
      <c r="S76"/>
      <c r="T76"/>
      <c r="U76" s="8"/>
      <c r="V76"/>
      <c r="W76"/>
      <c r="X76"/>
      <c r="Y76"/>
      <c r="Z76"/>
      <c r="AA76"/>
      <c r="AB76"/>
      <c r="AC76"/>
      <c r="AD76"/>
    </row>
    <row r="77" spans="1:30" s="21" customFormat="1" ht="7.5" customHeight="1">
      <c r="A77" s="15"/>
      <c r="B77" s="22"/>
      <c r="C77" s="42"/>
      <c r="D77" s="42"/>
      <c r="E77" s="42"/>
      <c r="F77" s="42"/>
      <c r="G77" s="42"/>
      <c r="H77" s="42"/>
      <c r="I77" s="15"/>
      <c r="J77" s="22"/>
      <c r="K77" s="42"/>
      <c r="L77" s="42"/>
      <c r="M77" s="42"/>
      <c r="N77" s="42"/>
      <c r="O77" s="42"/>
      <c r="P77" s="42"/>
      <c r="Q77"/>
      <c r="R77"/>
      <c r="S77"/>
      <c r="T77"/>
      <c r="U77" s="8"/>
      <c r="V77"/>
      <c r="W77"/>
      <c r="X77"/>
      <c r="Y77"/>
      <c r="Z77"/>
      <c r="AA77"/>
      <c r="AB77"/>
      <c r="AC77"/>
      <c r="AD77"/>
    </row>
    <row r="78" spans="1:30" s="21" customFormat="1" ht="15.75" customHeight="1">
      <c r="A78" s="45" t="s">
        <v>80</v>
      </c>
      <c r="B78" s="19" t="s">
        <v>34</v>
      </c>
      <c r="C78" s="98">
        <f aca="true" t="shared" si="8" ref="C78:H78">SUM(C80,C82,C107,C109)</f>
        <v>865</v>
      </c>
      <c r="D78" s="98">
        <f t="shared" si="8"/>
        <v>299</v>
      </c>
      <c r="E78" s="98">
        <f t="shared" si="8"/>
        <v>295</v>
      </c>
      <c r="F78" s="98">
        <f t="shared" si="8"/>
        <v>233</v>
      </c>
      <c r="G78" s="98">
        <f t="shared" si="8"/>
        <v>244</v>
      </c>
      <c r="H78" s="98">
        <f t="shared" si="8"/>
        <v>194</v>
      </c>
      <c r="I78" s="45" t="s">
        <v>80</v>
      </c>
      <c r="J78" s="19" t="s">
        <v>34</v>
      </c>
      <c r="K78" s="98">
        <f aca="true" t="shared" si="9" ref="K78:P78">SUM(K80,K82,K107,K109)</f>
        <v>227</v>
      </c>
      <c r="L78" s="98">
        <f t="shared" si="9"/>
        <v>235</v>
      </c>
      <c r="M78" s="98">
        <f t="shared" si="9"/>
        <v>192</v>
      </c>
      <c r="N78" s="98">
        <f t="shared" si="9"/>
        <v>210</v>
      </c>
      <c r="O78" s="98">
        <f t="shared" si="9"/>
        <v>305</v>
      </c>
      <c r="P78" s="98">
        <f t="shared" si="9"/>
        <v>524</v>
      </c>
      <c r="Q78"/>
      <c r="R78"/>
      <c r="S78"/>
      <c r="T78"/>
      <c r="U78" s="8"/>
      <c r="V78"/>
      <c r="W78"/>
      <c r="X78"/>
      <c r="Y78"/>
      <c r="Z78"/>
      <c r="AA78"/>
      <c r="AB78"/>
      <c r="AC78"/>
      <c r="AD78"/>
    </row>
    <row r="79" spans="1:30" s="21" customFormat="1" ht="7.5" customHeight="1">
      <c r="A79" s="15"/>
      <c r="B79" s="22"/>
      <c r="C79" s="43"/>
      <c r="D79" s="43"/>
      <c r="E79" s="43"/>
      <c r="F79" s="43"/>
      <c r="G79" s="43"/>
      <c r="H79" s="43"/>
      <c r="I79" s="15"/>
      <c r="J79" s="22"/>
      <c r="K79" s="43"/>
      <c r="L79" s="43"/>
      <c r="M79" s="43"/>
      <c r="N79" s="43"/>
      <c r="O79" s="43"/>
      <c r="P79" s="43"/>
      <c r="Q79"/>
      <c r="R79"/>
      <c r="S79"/>
      <c r="T79"/>
      <c r="U79" s="8"/>
      <c r="V79"/>
      <c r="W79"/>
      <c r="X79"/>
      <c r="Y79"/>
      <c r="Z79"/>
      <c r="AA79"/>
      <c r="AB79"/>
      <c r="AC79"/>
      <c r="AD79"/>
    </row>
    <row r="80" spans="1:30" s="21" customFormat="1" ht="15.75" customHeight="1">
      <c r="A80" s="46" t="s">
        <v>35</v>
      </c>
      <c r="B80" s="5" t="s">
        <v>36</v>
      </c>
      <c r="C80" s="99">
        <v>19</v>
      </c>
      <c r="D80" s="99">
        <v>11</v>
      </c>
      <c r="E80" s="99">
        <v>16</v>
      </c>
      <c r="F80" s="99">
        <v>12</v>
      </c>
      <c r="G80" s="99">
        <v>5</v>
      </c>
      <c r="H80" s="99">
        <v>3</v>
      </c>
      <c r="I80" s="46" t="s">
        <v>35</v>
      </c>
      <c r="J80" s="5" t="s">
        <v>36</v>
      </c>
      <c r="K80" s="99">
        <v>8</v>
      </c>
      <c r="L80" s="99">
        <v>9</v>
      </c>
      <c r="M80" s="99">
        <v>6</v>
      </c>
      <c r="N80" s="99">
        <v>4</v>
      </c>
      <c r="O80" s="99">
        <v>5</v>
      </c>
      <c r="P80" s="99">
        <v>7</v>
      </c>
      <c r="Q80"/>
      <c r="R80"/>
      <c r="S80"/>
      <c r="T80"/>
      <c r="U80" s="8"/>
      <c r="V80"/>
      <c r="W80"/>
      <c r="X80"/>
      <c r="Y80"/>
      <c r="Z80"/>
      <c r="AA80"/>
      <c r="AB80"/>
      <c r="AC80"/>
      <c r="AD80"/>
    </row>
    <row r="81" spans="1:30" s="21" customFormat="1" ht="7.5" customHeight="1">
      <c r="A81" s="15"/>
      <c r="B81" s="22"/>
      <c r="C81" s="43"/>
      <c r="D81" s="43"/>
      <c r="E81" s="43"/>
      <c r="F81" s="43"/>
      <c r="G81" s="43"/>
      <c r="H81" s="43"/>
      <c r="I81" s="15"/>
      <c r="J81" s="22"/>
      <c r="K81" s="43"/>
      <c r="L81" s="43"/>
      <c r="M81" s="43"/>
      <c r="N81" s="43"/>
      <c r="O81" s="43"/>
      <c r="P81" s="43"/>
      <c r="Q81"/>
      <c r="R81"/>
      <c r="S81"/>
      <c r="T81"/>
      <c r="U81" s="8"/>
      <c r="V81"/>
      <c r="W81"/>
      <c r="X81"/>
      <c r="Y81"/>
      <c r="Z81"/>
      <c r="AA81"/>
      <c r="AB81"/>
      <c r="AC81"/>
      <c r="AD81"/>
    </row>
    <row r="82" spans="1:30" s="21" customFormat="1" ht="15.75" customHeight="1">
      <c r="A82" s="47" t="s">
        <v>37</v>
      </c>
      <c r="B82" s="24" t="s">
        <v>38</v>
      </c>
      <c r="C82" s="99">
        <f aca="true" t="shared" si="10" ref="C82:H82">SUM(C83:C105)</f>
        <v>148</v>
      </c>
      <c r="D82" s="99">
        <f t="shared" si="10"/>
        <v>83</v>
      </c>
      <c r="E82" s="99">
        <f t="shared" si="10"/>
        <v>100</v>
      </c>
      <c r="F82" s="99">
        <f t="shared" si="10"/>
        <v>90</v>
      </c>
      <c r="G82" s="99">
        <f t="shared" si="10"/>
        <v>107</v>
      </c>
      <c r="H82" s="99">
        <f t="shared" si="10"/>
        <v>61</v>
      </c>
      <c r="I82" s="47" t="s">
        <v>37</v>
      </c>
      <c r="J82" s="24" t="s">
        <v>38</v>
      </c>
      <c r="K82" s="99">
        <f aca="true" t="shared" si="11" ref="K82:P82">SUM(K83:K105)</f>
        <v>88</v>
      </c>
      <c r="L82" s="99">
        <f t="shared" si="11"/>
        <v>73</v>
      </c>
      <c r="M82" s="99">
        <f t="shared" si="11"/>
        <v>68</v>
      </c>
      <c r="N82" s="99">
        <f t="shared" si="11"/>
        <v>81</v>
      </c>
      <c r="O82" s="99">
        <f t="shared" si="11"/>
        <v>74</v>
      </c>
      <c r="P82" s="99">
        <f t="shared" si="11"/>
        <v>84</v>
      </c>
      <c r="Q82"/>
      <c r="R82"/>
      <c r="S82"/>
      <c r="T82"/>
      <c r="U82" s="8"/>
      <c r="V82"/>
      <c r="W82"/>
      <c r="X82"/>
      <c r="Y82"/>
      <c r="Z82"/>
      <c r="AA82"/>
      <c r="AB82"/>
      <c r="AC82"/>
      <c r="AD82"/>
    </row>
    <row r="83" spans="1:30" s="21" customFormat="1" ht="15.75" customHeight="1">
      <c r="A83" s="48" t="s">
        <v>39</v>
      </c>
      <c r="B83" s="26" t="s">
        <v>40</v>
      </c>
      <c r="C83" s="100">
        <v>17</v>
      </c>
      <c r="D83" s="100">
        <v>8</v>
      </c>
      <c r="E83" s="100">
        <v>17</v>
      </c>
      <c r="F83" s="100">
        <v>13</v>
      </c>
      <c r="G83" s="100">
        <v>12</v>
      </c>
      <c r="H83" s="100">
        <v>9</v>
      </c>
      <c r="I83" s="48" t="s">
        <v>39</v>
      </c>
      <c r="J83" s="26" t="s">
        <v>40</v>
      </c>
      <c r="K83" s="100">
        <v>17</v>
      </c>
      <c r="L83" s="100">
        <v>22</v>
      </c>
      <c r="M83" s="100">
        <v>21</v>
      </c>
      <c r="N83" s="100">
        <v>9</v>
      </c>
      <c r="O83" s="100">
        <v>11</v>
      </c>
      <c r="P83" s="100">
        <v>11</v>
      </c>
      <c r="Q83"/>
      <c r="R83"/>
      <c r="S83"/>
      <c r="T83"/>
      <c r="U83" s="8"/>
      <c r="V83"/>
      <c r="W83"/>
      <c r="X83"/>
      <c r="Y83"/>
      <c r="Z83"/>
      <c r="AA83"/>
      <c r="AB83"/>
      <c r="AC83"/>
      <c r="AD83"/>
    </row>
    <row r="84" spans="1:30" s="21" customFormat="1" ht="15.75" customHeight="1">
      <c r="A84" s="49" t="s">
        <v>41</v>
      </c>
      <c r="B84" s="26" t="s">
        <v>42</v>
      </c>
      <c r="C84" s="100">
        <v>5</v>
      </c>
      <c r="D84" s="100">
        <v>6</v>
      </c>
      <c r="E84" s="100">
        <v>6</v>
      </c>
      <c r="F84" s="100">
        <v>1</v>
      </c>
      <c r="G84" s="100">
        <v>1</v>
      </c>
      <c r="H84" s="100">
        <v>4</v>
      </c>
      <c r="I84" s="49" t="s">
        <v>41</v>
      </c>
      <c r="J84" s="26" t="s">
        <v>42</v>
      </c>
      <c r="K84" s="100">
        <v>5</v>
      </c>
      <c r="L84" s="100">
        <v>3</v>
      </c>
      <c r="M84" s="100">
        <v>5</v>
      </c>
      <c r="N84" s="100">
        <v>5</v>
      </c>
      <c r="O84" s="100">
        <v>2</v>
      </c>
      <c r="P84" s="100">
        <v>9</v>
      </c>
      <c r="Q84"/>
      <c r="R84"/>
      <c r="S84"/>
      <c r="T84"/>
      <c r="U84" s="8"/>
      <c r="V84"/>
      <c r="W84"/>
      <c r="X84"/>
      <c r="Y84"/>
      <c r="Z84"/>
      <c r="AA84"/>
      <c r="AB84"/>
      <c r="AC84"/>
      <c r="AD84"/>
    </row>
    <row r="85" spans="1:30" s="21" customFormat="1" ht="15.75" customHeight="1">
      <c r="A85" s="49" t="s">
        <v>43</v>
      </c>
      <c r="B85" s="26" t="s">
        <v>44</v>
      </c>
      <c r="C85" s="3"/>
      <c r="D85" s="3"/>
      <c r="E85" s="3"/>
      <c r="F85" s="3"/>
      <c r="G85" s="3"/>
      <c r="H85" s="3"/>
      <c r="I85" s="49" t="s">
        <v>43</v>
      </c>
      <c r="J85" s="26" t="s">
        <v>44</v>
      </c>
      <c r="K85" s="3"/>
      <c r="L85" s="3"/>
      <c r="M85" s="3"/>
      <c r="N85" s="3"/>
      <c r="O85" s="3"/>
      <c r="P85" s="3"/>
      <c r="Q85"/>
      <c r="R85"/>
      <c r="S85"/>
      <c r="T85"/>
      <c r="U85" s="8"/>
      <c r="V85"/>
      <c r="W85"/>
      <c r="X85"/>
      <c r="Y85"/>
      <c r="Z85"/>
      <c r="AA85"/>
      <c r="AB85"/>
      <c r="AC85"/>
      <c r="AD85"/>
    </row>
    <row r="86" spans="1:30" s="21" customFormat="1" ht="15.75" customHeight="1">
      <c r="A86" s="49"/>
      <c r="B86" s="26" t="s">
        <v>45</v>
      </c>
      <c r="C86" s="100">
        <v>20</v>
      </c>
      <c r="D86" s="100">
        <v>3</v>
      </c>
      <c r="E86" s="100">
        <v>5</v>
      </c>
      <c r="F86" s="100">
        <v>1</v>
      </c>
      <c r="G86" s="100">
        <v>5</v>
      </c>
      <c r="H86" s="101" t="s">
        <v>177</v>
      </c>
      <c r="I86" s="49"/>
      <c r="J86" s="26" t="s">
        <v>45</v>
      </c>
      <c r="K86" s="100">
        <v>3</v>
      </c>
      <c r="L86" s="100">
        <v>7</v>
      </c>
      <c r="M86" s="100">
        <v>4</v>
      </c>
      <c r="N86" s="100">
        <v>13</v>
      </c>
      <c r="O86" s="100">
        <v>3</v>
      </c>
      <c r="P86" s="100">
        <v>6</v>
      </c>
      <c r="Q86"/>
      <c r="R86"/>
      <c r="S86"/>
      <c r="T86"/>
      <c r="U86" s="8"/>
      <c r="V86"/>
      <c r="W86"/>
      <c r="X86"/>
      <c r="Y86"/>
      <c r="Z86"/>
      <c r="AA86"/>
      <c r="AB86"/>
      <c r="AC86"/>
      <c r="AD86"/>
    </row>
    <row r="87" spans="1:30" s="21" customFormat="1" ht="15.75" customHeight="1">
      <c r="A87" s="49">
        <v>22</v>
      </c>
      <c r="B87" s="26" t="s">
        <v>46</v>
      </c>
      <c r="C87" s="100">
        <v>2</v>
      </c>
      <c r="D87" s="100">
        <v>2</v>
      </c>
      <c r="E87" s="100">
        <v>4</v>
      </c>
      <c r="F87" s="100">
        <v>2</v>
      </c>
      <c r="G87" s="100">
        <v>1</v>
      </c>
      <c r="H87" s="100">
        <v>3</v>
      </c>
      <c r="I87" s="49">
        <v>22</v>
      </c>
      <c r="J87" s="26" t="s">
        <v>46</v>
      </c>
      <c r="K87" s="100">
        <v>5</v>
      </c>
      <c r="L87" s="100">
        <v>3</v>
      </c>
      <c r="M87" s="100">
        <v>2</v>
      </c>
      <c r="N87" s="100">
        <v>6</v>
      </c>
      <c r="O87" s="100">
        <v>4</v>
      </c>
      <c r="P87" s="100">
        <v>2</v>
      </c>
      <c r="Q87"/>
      <c r="R87"/>
      <c r="S87"/>
      <c r="T87"/>
      <c r="U87" s="8"/>
      <c r="V87"/>
      <c r="W87"/>
      <c r="X87"/>
      <c r="Y87"/>
      <c r="Z87"/>
      <c r="AA87"/>
      <c r="AB87"/>
      <c r="AC87"/>
      <c r="AD87"/>
    </row>
    <row r="88" spans="1:30" s="21" customFormat="1" ht="15.75" customHeight="1">
      <c r="A88" s="49" t="s">
        <v>47</v>
      </c>
      <c r="B88" s="26" t="s">
        <v>81</v>
      </c>
      <c r="I88" s="49" t="s">
        <v>47</v>
      </c>
      <c r="J88" s="26" t="s">
        <v>81</v>
      </c>
      <c r="Q88"/>
      <c r="R88"/>
      <c r="S88"/>
      <c r="T88"/>
      <c r="U88" s="8"/>
      <c r="V88"/>
      <c r="W88"/>
      <c r="X88"/>
      <c r="Y88"/>
      <c r="Z88"/>
      <c r="AA88"/>
      <c r="AB88"/>
      <c r="AC88"/>
      <c r="AD88"/>
    </row>
    <row r="89" spans="1:30" s="21" customFormat="1" ht="15.75" customHeight="1">
      <c r="A89" s="49"/>
      <c r="B89" s="26" t="s">
        <v>82</v>
      </c>
      <c r="C89" s="3"/>
      <c r="D89" s="3"/>
      <c r="E89" s="3"/>
      <c r="F89" s="3"/>
      <c r="G89" s="3"/>
      <c r="H89" s="3"/>
      <c r="I89" s="49"/>
      <c r="J89" s="26" t="s">
        <v>82</v>
      </c>
      <c r="K89" s="3"/>
      <c r="L89" s="3"/>
      <c r="M89" s="3"/>
      <c r="N89" s="3"/>
      <c r="O89" s="3"/>
      <c r="P89" s="3"/>
      <c r="Q89"/>
      <c r="R89"/>
      <c r="S89"/>
      <c r="T89"/>
      <c r="U89" s="8"/>
      <c r="V89"/>
      <c r="W89"/>
      <c r="X89"/>
      <c r="Y89"/>
      <c r="Z89"/>
      <c r="AA89"/>
      <c r="AB89"/>
      <c r="AC89"/>
      <c r="AD89"/>
    </row>
    <row r="90" spans="1:30" s="21" customFormat="1" ht="15.75" customHeight="1">
      <c r="A90" s="49"/>
      <c r="B90" s="26" t="s">
        <v>83</v>
      </c>
      <c r="C90" s="100">
        <v>14</v>
      </c>
      <c r="D90" s="100">
        <v>11</v>
      </c>
      <c r="E90" s="100">
        <v>7</v>
      </c>
      <c r="F90" s="100">
        <v>3</v>
      </c>
      <c r="G90" s="100">
        <v>8</v>
      </c>
      <c r="H90" s="100">
        <v>10</v>
      </c>
      <c r="I90" s="49"/>
      <c r="J90" s="26" t="s">
        <v>83</v>
      </c>
      <c r="K90" s="100">
        <v>3</v>
      </c>
      <c r="L90" s="100">
        <v>1</v>
      </c>
      <c r="M90" s="100">
        <v>5</v>
      </c>
      <c r="N90" s="100">
        <v>5</v>
      </c>
      <c r="O90" s="100">
        <v>5</v>
      </c>
      <c r="P90" s="100">
        <v>4</v>
      </c>
      <c r="Q90"/>
      <c r="R90"/>
      <c r="S90"/>
      <c r="T90"/>
      <c r="U90" s="8"/>
      <c r="V90"/>
      <c r="W90"/>
      <c r="X90"/>
      <c r="Y90"/>
      <c r="Z90"/>
      <c r="AA90"/>
      <c r="AB90"/>
      <c r="AC90"/>
      <c r="AD90"/>
    </row>
    <row r="91" spans="1:30" s="21" customFormat="1" ht="15.75" customHeight="1">
      <c r="A91" s="49">
        <v>26</v>
      </c>
      <c r="B91" s="26" t="s">
        <v>48</v>
      </c>
      <c r="C91" s="3"/>
      <c r="D91" s="3"/>
      <c r="E91" s="3"/>
      <c r="F91" s="3"/>
      <c r="G91" s="3"/>
      <c r="H91" s="3"/>
      <c r="I91" s="49">
        <v>26</v>
      </c>
      <c r="J91" s="26" t="s">
        <v>48</v>
      </c>
      <c r="K91" s="3"/>
      <c r="L91" s="3"/>
      <c r="M91" s="3"/>
      <c r="N91" s="3"/>
      <c r="O91" s="3"/>
      <c r="P91" s="3"/>
      <c r="Q91"/>
      <c r="R91"/>
      <c r="S91"/>
      <c r="T91"/>
      <c r="U91" s="8"/>
      <c r="V91"/>
      <c r="W91"/>
      <c r="X91"/>
      <c r="Y91"/>
      <c r="Z91"/>
      <c r="AA91"/>
      <c r="AB91"/>
      <c r="AC91"/>
      <c r="AD91"/>
    </row>
    <row r="92" spans="1:30" s="21" customFormat="1" ht="15.75" customHeight="1">
      <c r="A92" s="49"/>
      <c r="B92" s="26" t="s">
        <v>49</v>
      </c>
      <c r="C92" s="100">
        <v>23</v>
      </c>
      <c r="D92" s="100">
        <v>11</v>
      </c>
      <c r="E92" s="100">
        <v>7</v>
      </c>
      <c r="F92" s="100">
        <v>1</v>
      </c>
      <c r="G92" s="100">
        <v>1</v>
      </c>
      <c r="H92" s="100">
        <v>2</v>
      </c>
      <c r="I92" s="49"/>
      <c r="J92" s="26" t="s">
        <v>49</v>
      </c>
      <c r="K92" s="100">
        <v>3</v>
      </c>
      <c r="L92" s="100">
        <v>4</v>
      </c>
      <c r="M92" s="100">
        <v>2</v>
      </c>
      <c r="N92" s="100">
        <v>1</v>
      </c>
      <c r="O92" s="100">
        <v>7</v>
      </c>
      <c r="P92" s="100">
        <v>11</v>
      </c>
      <c r="Q92"/>
      <c r="R92"/>
      <c r="S92"/>
      <c r="T92"/>
      <c r="U92" s="8"/>
      <c r="V92"/>
      <c r="W92"/>
      <c r="X92"/>
      <c r="Y92"/>
      <c r="Z92"/>
      <c r="AA92"/>
      <c r="AB92"/>
      <c r="AC92"/>
      <c r="AD92"/>
    </row>
    <row r="93" spans="1:30" s="21" customFormat="1" ht="15.75" customHeight="1">
      <c r="A93" s="49" t="s">
        <v>50</v>
      </c>
      <c r="B93" s="26" t="s">
        <v>51</v>
      </c>
      <c r="C93" s="3"/>
      <c r="D93" s="3"/>
      <c r="E93" s="3"/>
      <c r="F93" s="3"/>
      <c r="G93" s="3"/>
      <c r="H93" s="3"/>
      <c r="I93" s="49" t="s">
        <v>50</v>
      </c>
      <c r="J93" s="26" t="s">
        <v>51</v>
      </c>
      <c r="K93" s="3"/>
      <c r="L93" s="3"/>
      <c r="M93" s="3"/>
      <c r="N93" s="3"/>
      <c r="O93" s="3"/>
      <c r="P93" s="3"/>
      <c r="Q93"/>
      <c r="R93"/>
      <c r="S93"/>
      <c r="T93"/>
      <c r="U93" s="8"/>
      <c r="V93"/>
      <c r="W93"/>
      <c r="X93"/>
      <c r="Y93"/>
      <c r="Z93"/>
      <c r="AA93"/>
      <c r="AB93"/>
      <c r="AC93"/>
      <c r="AD93"/>
    </row>
    <row r="94" spans="1:30" s="21" customFormat="1" ht="15.75" customHeight="1">
      <c r="A94" s="49"/>
      <c r="B94" s="26" t="s">
        <v>52</v>
      </c>
      <c r="C94" s="100">
        <v>30</v>
      </c>
      <c r="D94" s="100">
        <v>23</v>
      </c>
      <c r="E94" s="100">
        <v>24</v>
      </c>
      <c r="F94" s="100">
        <v>30</v>
      </c>
      <c r="G94" s="100">
        <v>18</v>
      </c>
      <c r="H94" s="100">
        <v>12</v>
      </c>
      <c r="I94" s="49"/>
      <c r="J94" s="26" t="s">
        <v>52</v>
      </c>
      <c r="K94" s="100">
        <v>15</v>
      </c>
      <c r="L94" s="100">
        <v>11</v>
      </c>
      <c r="M94" s="100">
        <v>12</v>
      </c>
      <c r="N94" s="100">
        <v>17</v>
      </c>
      <c r="O94" s="100">
        <v>19</v>
      </c>
      <c r="P94" s="100">
        <v>13</v>
      </c>
      <c r="Q94"/>
      <c r="R94"/>
      <c r="S94"/>
      <c r="T94"/>
      <c r="U94" s="8"/>
      <c r="V94"/>
      <c r="W94"/>
      <c r="X94"/>
      <c r="Y94"/>
      <c r="Z94"/>
      <c r="AA94"/>
      <c r="AB94"/>
      <c r="AC94"/>
      <c r="AD94"/>
    </row>
    <row r="95" spans="1:30" s="2" customFormat="1" ht="15.75" customHeight="1">
      <c r="A95" s="49">
        <v>29</v>
      </c>
      <c r="B95" s="26" t="s">
        <v>53</v>
      </c>
      <c r="C95" s="100">
        <v>4</v>
      </c>
      <c r="D95" s="100">
        <v>9</v>
      </c>
      <c r="E95" s="100">
        <v>12</v>
      </c>
      <c r="F95" s="100">
        <v>15</v>
      </c>
      <c r="G95" s="100">
        <v>35</v>
      </c>
      <c r="H95" s="100">
        <v>5</v>
      </c>
      <c r="I95" s="49">
        <v>29</v>
      </c>
      <c r="J95" s="26" t="s">
        <v>53</v>
      </c>
      <c r="K95" s="100">
        <v>13</v>
      </c>
      <c r="L95" s="100">
        <v>7</v>
      </c>
      <c r="M95" s="100">
        <v>8</v>
      </c>
      <c r="N95" s="100">
        <v>10</v>
      </c>
      <c r="O95" s="100">
        <v>6</v>
      </c>
      <c r="P95" s="100">
        <v>8</v>
      </c>
      <c r="Q95"/>
      <c r="R95"/>
      <c r="S95"/>
      <c r="T95"/>
      <c r="U95" s="57"/>
      <c r="V95"/>
      <c r="W95"/>
      <c r="X95"/>
      <c r="Y95"/>
      <c r="Z95"/>
      <c r="AA95"/>
      <c r="AB95"/>
      <c r="AC95"/>
      <c r="AD95"/>
    </row>
    <row r="96" spans="1:30" s="21" customFormat="1" ht="15.75" customHeight="1">
      <c r="A96" s="49" t="s">
        <v>54</v>
      </c>
      <c r="B96" s="26" t="s">
        <v>84</v>
      </c>
      <c r="C96" s="3"/>
      <c r="D96" s="3"/>
      <c r="E96" s="3"/>
      <c r="F96" s="3"/>
      <c r="G96" s="3"/>
      <c r="H96" s="3"/>
      <c r="I96" s="49" t="s">
        <v>54</v>
      </c>
      <c r="J96" s="26" t="s">
        <v>84</v>
      </c>
      <c r="K96" s="3"/>
      <c r="L96" s="3"/>
      <c r="M96" s="3"/>
      <c r="N96" s="3"/>
      <c r="O96" s="3"/>
      <c r="P96" s="3"/>
      <c r="Q96"/>
      <c r="R96"/>
      <c r="S96"/>
      <c r="T96"/>
      <c r="U96" s="8"/>
      <c r="V96"/>
      <c r="W96"/>
      <c r="X96"/>
      <c r="Y96"/>
      <c r="Z96"/>
      <c r="AA96"/>
      <c r="AB96"/>
      <c r="AC96"/>
      <c r="AD96"/>
    </row>
    <row r="97" spans="1:30" s="21" customFormat="1" ht="15.75" customHeight="1">
      <c r="A97" s="49"/>
      <c r="B97" s="26" t="s">
        <v>99</v>
      </c>
      <c r="C97" s="100">
        <v>7</v>
      </c>
      <c r="D97" s="100">
        <v>1</v>
      </c>
      <c r="E97" s="100">
        <v>3</v>
      </c>
      <c r="F97" s="100">
        <v>1</v>
      </c>
      <c r="G97" s="100">
        <v>4</v>
      </c>
      <c r="H97" s="100">
        <v>1</v>
      </c>
      <c r="I97" s="49"/>
      <c r="J97" s="26" t="s">
        <v>99</v>
      </c>
      <c r="K97" s="100">
        <v>8</v>
      </c>
      <c r="L97" s="101" t="s">
        <v>177</v>
      </c>
      <c r="M97" s="100">
        <v>2</v>
      </c>
      <c r="N97" s="100">
        <v>2</v>
      </c>
      <c r="O97" s="101" t="s">
        <v>177</v>
      </c>
      <c r="P97" s="100">
        <v>2</v>
      </c>
      <c r="Q97"/>
      <c r="R97"/>
      <c r="S97"/>
      <c r="T97"/>
      <c r="U97" s="8"/>
      <c r="V97"/>
      <c r="W97"/>
      <c r="X97"/>
      <c r="Y97"/>
      <c r="Z97"/>
      <c r="AA97"/>
      <c r="AB97"/>
      <c r="AC97"/>
      <c r="AD97"/>
    </row>
    <row r="98" spans="1:30" s="21" customFormat="1" ht="15.75" customHeight="1">
      <c r="A98" s="49">
        <v>32</v>
      </c>
      <c r="B98" s="26" t="s">
        <v>85</v>
      </c>
      <c r="C98" s="100">
        <v>3</v>
      </c>
      <c r="D98" s="101" t="s">
        <v>177</v>
      </c>
      <c r="E98" s="100">
        <v>2</v>
      </c>
      <c r="F98" s="100">
        <v>3</v>
      </c>
      <c r="G98" s="100">
        <v>1</v>
      </c>
      <c r="H98" s="101" t="s">
        <v>177</v>
      </c>
      <c r="I98" s="49">
        <v>32</v>
      </c>
      <c r="J98" s="26" t="s">
        <v>85</v>
      </c>
      <c r="K98" s="101" t="s">
        <v>177</v>
      </c>
      <c r="L98" s="101" t="s">
        <v>177</v>
      </c>
      <c r="M98" s="101" t="s">
        <v>177</v>
      </c>
      <c r="N98" s="101" t="s">
        <v>177</v>
      </c>
      <c r="O98" s="101" t="s">
        <v>177</v>
      </c>
      <c r="P98" s="100">
        <v>1</v>
      </c>
      <c r="Q98"/>
      <c r="R98"/>
      <c r="S98"/>
      <c r="T98"/>
      <c r="U98" s="8"/>
      <c r="V98"/>
      <c r="W98"/>
      <c r="X98"/>
      <c r="Y98"/>
      <c r="Z98"/>
      <c r="AA98"/>
      <c r="AB98"/>
      <c r="AC98"/>
      <c r="AD98"/>
    </row>
    <row r="99" spans="1:30" s="2" customFormat="1" ht="15.75" customHeight="1">
      <c r="A99" s="49">
        <v>33</v>
      </c>
      <c r="B99" s="26" t="s">
        <v>55</v>
      </c>
      <c r="C99" s="3"/>
      <c r="D99" s="3"/>
      <c r="E99" s="3"/>
      <c r="F99" s="3"/>
      <c r="G99" s="3"/>
      <c r="H99" s="3"/>
      <c r="I99" s="49">
        <v>33</v>
      </c>
      <c r="J99" s="26" t="s">
        <v>55</v>
      </c>
      <c r="K99" s="3"/>
      <c r="L99" s="3"/>
      <c r="M99" s="3"/>
      <c r="N99" s="3"/>
      <c r="O99" s="3"/>
      <c r="P99" s="3"/>
      <c r="Q99"/>
      <c r="R99"/>
      <c r="S99"/>
      <c r="T99"/>
      <c r="U99" s="57"/>
      <c r="V99"/>
      <c r="W99"/>
      <c r="X99"/>
      <c r="Y99"/>
      <c r="Z99"/>
      <c r="AA99"/>
      <c r="AB99"/>
      <c r="AC99"/>
      <c r="AD99"/>
    </row>
    <row r="100" spans="1:30" s="21" customFormat="1" ht="15.75" customHeight="1">
      <c r="A100" s="49"/>
      <c r="B100" s="26" t="s">
        <v>86</v>
      </c>
      <c r="C100" s="100">
        <v>4</v>
      </c>
      <c r="D100" s="100">
        <v>1</v>
      </c>
      <c r="E100" s="100">
        <v>1</v>
      </c>
      <c r="F100" s="100">
        <v>5</v>
      </c>
      <c r="G100" s="100">
        <v>3</v>
      </c>
      <c r="H100" s="101" t="s">
        <v>177</v>
      </c>
      <c r="I100" s="49"/>
      <c r="J100" s="26" t="s">
        <v>86</v>
      </c>
      <c r="K100" s="100">
        <v>4</v>
      </c>
      <c r="L100" s="100">
        <v>1</v>
      </c>
      <c r="M100" s="100">
        <v>2</v>
      </c>
      <c r="N100" s="100">
        <v>4</v>
      </c>
      <c r="O100" s="100">
        <v>2</v>
      </c>
      <c r="P100" s="100">
        <v>3</v>
      </c>
      <c r="Q100"/>
      <c r="R100"/>
      <c r="S100"/>
      <c r="T100"/>
      <c r="U100" s="8"/>
      <c r="V100"/>
      <c r="W100"/>
      <c r="X100"/>
      <c r="Y100"/>
      <c r="Z100"/>
      <c r="AA100"/>
      <c r="AB100"/>
      <c r="AC100"/>
      <c r="AD100"/>
    </row>
    <row r="101" spans="1:30" s="21" customFormat="1" ht="15.75" customHeight="1">
      <c r="A101" s="49" t="s">
        <v>56</v>
      </c>
      <c r="B101" s="26" t="s">
        <v>57</v>
      </c>
      <c r="C101" s="43"/>
      <c r="D101" s="43"/>
      <c r="E101" s="43"/>
      <c r="F101" s="43"/>
      <c r="G101" s="43"/>
      <c r="H101" s="43"/>
      <c r="I101" s="49" t="s">
        <v>56</v>
      </c>
      <c r="J101" s="26" t="s">
        <v>57</v>
      </c>
      <c r="K101" s="43"/>
      <c r="L101" s="43"/>
      <c r="M101" s="43"/>
      <c r="N101" s="43"/>
      <c r="O101" s="43"/>
      <c r="P101" s="43"/>
      <c r="Q101"/>
      <c r="R101"/>
      <c r="S101"/>
      <c r="T101"/>
      <c r="U101" s="8"/>
      <c r="V101"/>
      <c r="W101"/>
      <c r="X101"/>
      <c r="Y101"/>
      <c r="Z101"/>
      <c r="AA101"/>
      <c r="AB101"/>
      <c r="AC101"/>
      <c r="AD101"/>
    </row>
    <row r="102" spans="1:30" s="21" customFormat="1" ht="15.75" customHeight="1">
      <c r="A102" s="49"/>
      <c r="B102" s="26" t="s">
        <v>58</v>
      </c>
      <c r="C102" s="100">
        <v>3</v>
      </c>
      <c r="D102" s="100">
        <v>1</v>
      </c>
      <c r="E102" s="100">
        <v>5</v>
      </c>
      <c r="F102" s="100">
        <v>8</v>
      </c>
      <c r="G102" s="100">
        <v>9</v>
      </c>
      <c r="H102" s="100">
        <v>6</v>
      </c>
      <c r="I102" s="49"/>
      <c r="J102" s="26" t="s">
        <v>58</v>
      </c>
      <c r="K102" s="100">
        <v>8</v>
      </c>
      <c r="L102" s="100">
        <v>6</v>
      </c>
      <c r="M102" s="100">
        <v>1</v>
      </c>
      <c r="N102" s="100">
        <v>5</v>
      </c>
      <c r="O102" s="100">
        <v>12</v>
      </c>
      <c r="P102" s="100">
        <v>5</v>
      </c>
      <c r="Q102"/>
      <c r="R102"/>
      <c r="S102"/>
      <c r="T102"/>
      <c r="U102" s="8"/>
      <c r="V102"/>
      <c r="W102"/>
      <c r="X102"/>
      <c r="Y102"/>
      <c r="Z102"/>
      <c r="AA102"/>
      <c r="AB102"/>
      <c r="AC102"/>
      <c r="AD102"/>
    </row>
    <row r="103" spans="1:30" s="21" customFormat="1" ht="15.75" customHeight="1">
      <c r="A103" s="49" t="s">
        <v>59</v>
      </c>
      <c r="B103" s="26" t="s">
        <v>60</v>
      </c>
      <c r="C103" s="1"/>
      <c r="D103" s="1"/>
      <c r="E103" s="1"/>
      <c r="F103" s="1"/>
      <c r="G103" s="1"/>
      <c r="H103" s="1"/>
      <c r="I103" s="49" t="s">
        <v>59</v>
      </c>
      <c r="J103" s="26" t="s">
        <v>60</v>
      </c>
      <c r="K103" s="1"/>
      <c r="L103" s="1"/>
      <c r="M103" s="1"/>
      <c r="N103" s="1"/>
      <c r="O103" s="1"/>
      <c r="P103" s="1"/>
      <c r="Q103"/>
      <c r="R103"/>
      <c r="S103"/>
      <c r="T103"/>
      <c r="U103" s="8"/>
      <c r="V103"/>
      <c r="W103"/>
      <c r="X103"/>
      <c r="Y103"/>
      <c r="Z103"/>
      <c r="AA103"/>
      <c r="AB103"/>
      <c r="AC103"/>
      <c r="AD103"/>
    </row>
    <row r="104" spans="1:30" s="21" customFormat="1" ht="15.75" customHeight="1">
      <c r="A104" s="49"/>
      <c r="B104" s="26" t="s">
        <v>61</v>
      </c>
      <c r="C104" s="1"/>
      <c r="D104" s="1"/>
      <c r="E104" s="1"/>
      <c r="F104" s="1"/>
      <c r="G104" s="1"/>
      <c r="H104" s="1"/>
      <c r="I104" s="49"/>
      <c r="J104" s="26" t="s">
        <v>61</v>
      </c>
      <c r="K104" s="1"/>
      <c r="L104" s="1"/>
      <c r="M104" s="1"/>
      <c r="N104" s="1"/>
      <c r="O104" s="1"/>
      <c r="P104" s="1"/>
      <c r="Q104"/>
      <c r="R104"/>
      <c r="S104"/>
      <c r="T104"/>
      <c r="U104" s="8"/>
      <c r="V104"/>
      <c r="W104"/>
      <c r="X104"/>
      <c r="Y104"/>
      <c r="Z104"/>
      <c r="AA104"/>
      <c r="AB104"/>
      <c r="AC104"/>
      <c r="AD104"/>
    </row>
    <row r="105" spans="1:30" s="21" customFormat="1" ht="15.75" customHeight="1">
      <c r="A105" s="49"/>
      <c r="B105" s="26" t="s">
        <v>62</v>
      </c>
      <c r="C105" s="100">
        <v>16</v>
      </c>
      <c r="D105" s="100">
        <v>7</v>
      </c>
      <c r="E105" s="100">
        <v>7</v>
      </c>
      <c r="F105" s="100">
        <v>7</v>
      </c>
      <c r="G105" s="100">
        <v>9</v>
      </c>
      <c r="H105" s="100">
        <v>9</v>
      </c>
      <c r="I105" s="49"/>
      <c r="J105" s="26" t="s">
        <v>62</v>
      </c>
      <c r="K105" s="100">
        <v>4</v>
      </c>
      <c r="L105" s="100">
        <v>8</v>
      </c>
      <c r="M105" s="100">
        <v>4</v>
      </c>
      <c r="N105" s="100">
        <v>4</v>
      </c>
      <c r="O105" s="100">
        <v>3</v>
      </c>
      <c r="P105" s="100">
        <v>9</v>
      </c>
      <c r="Q105"/>
      <c r="R105"/>
      <c r="S105"/>
      <c r="T105"/>
      <c r="U105" s="8"/>
      <c r="V105"/>
      <c r="W105"/>
      <c r="X105"/>
      <c r="Y105"/>
      <c r="Z105"/>
      <c r="AA105"/>
      <c r="AB105"/>
      <c r="AC105"/>
      <c r="AD105"/>
    </row>
    <row r="106" spans="1:30" s="21" customFormat="1" ht="7.5" customHeight="1">
      <c r="A106" s="15"/>
      <c r="B106" s="22"/>
      <c r="C106" s="40"/>
      <c r="D106" s="40"/>
      <c r="E106" s="40"/>
      <c r="F106" s="40"/>
      <c r="G106" s="40"/>
      <c r="H106" s="40"/>
      <c r="I106" s="15"/>
      <c r="J106" s="22"/>
      <c r="K106" s="40"/>
      <c r="L106" s="40"/>
      <c r="M106" s="40"/>
      <c r="N106" s="40"/>
      <c r="O106" s="40"/>
      <c r="P106" s="40"/>
      <c r="Q106"/>
      <c r="R106"/>
      <c r="S106"/>
      <c r="T106"/>
      <c r="U106" s="8"/>
      <c r="V106"/>
      <c r="W106"/>
      <c r="X106"/>
      <c r="Y106"/>
      <c r="Z106"/>
      <c r="AA106"/>
      <c r="AB106"/>
      <c r="AC106"/>
      <c r="AD106"/>
    </row>
    <row r="107" spans="1:21" s="6" customFormat="1" ht="15.75" customHeight="1">
      <c r="A107" s="50" t="s">
        <v>87</v>
      </c>
      <c r="B107" s="5" t="s">
        <v>63</v>
      </c>
      <c r="C107" s="99">
        <v>4</v>
      </c>
      <c r="D107" s="101" t="s">
        <v>177</v>
      </c>
      <c r="E107" s="99">
        <v>1</v>
      </c>
      <c r="F107" s="99">
        <v>2</v>
      </c>
      <c r="G107" s="99">
        <v>2</v>
      </c>
      <c r="H107" s="101" t="s">
        <v>177</v>
      </c>
      <c r="I107" s="50" t="s">
        <v>87</v>
      </c>
      <c r="J107" s="5" t="s">
        <v>63</v>
      </c>
      <c r="K107" s="99">
        <v>3</v>
      </c>
      <c r="L107" s="101" t="s">
        <v>177</v>
      </c>
      <c r="M107" s="99">
        <v>1</v>
      </c>
      <c r="N107" s="99">
        <v>4</v>
      </c>
      <c r="O107" s="99">
        <v>1</v>
      </c>
      <c r="P107" s="99">
        <v>1</v>
      </c>
      <c r="U107" s="57"/>
    </row>
    <row r="108" spans="1:30" s="21" customFormat="1" ht="7.5" customHeight="1">
      <c r="A108" s="15"/>
      <c r="B108" s="22"/>
      <c r="C108" s="1"/>
      <c r="D108" s="1"/>
      <c r="E108" s="1"/>
      <c r="F108" s="1"/>
      <c r="G108" s="1"/>
      <c r="H108" s="1"/>
      <c r="I108" s="15"/>
      <c r="J108" s="22"/>
      <c r="K108" s="1"/>
      <c r="L108" s="1"/>
      <c r="M108" s="1"/>
      <c r="N108" s="1"/>
      <c r="O108" s="1"/>
      <c r="P108" s="1"/>
      <c r="Q108"/>
      <c r="R108"/>
      <c r="S108"/>
      <c r="T108"/>
      <c r="U108" s="8"/>
      <c r="V108"/>
      <c r="W108"/>
      <c r="X108"/>
      <c r="Y108"/>
      <c r="Z108"/>
      <c r="AA108"/>
      <c r="AB108"/>
      <c r="AC108"/>
      <c r="AD108"/>
    </row>
    <row r="109" spans="1:21" ht="15.75" customHeight="1">
      <c r="A109" s="50">
        <v>45</v>
      </c>
      <c r="B109" s="28" t="s">
        <v>64</v>
      </c>
      <c r="C109" s="99">
        <v>694</v>
      </c>
      <c r="D109" s="99">
        <v>205</v>
      </c>
      <c r="E109" s="99">
        <v>178</v>
      </c>
      <c r="F109" s="99">
        <v>129</v>
      </c>
      <c r="G109" s="99">
        <v>130</v>
      </c>
      <c r="H109" s="99">
        <v>130</v>
      </c>
      <c r="I109" s="50">
        <v>45</v>
      </c>
      <c r="J109" s="28" t="s">
        <v>64</v>
      </c>
      <c r="K109" s="99">
        <v>128</v>
      </c>
      <c r="L109" s="99">
        <v>153</v>
      </c>
      <c r="M109" s="99">
        <v>117</v>
      </c>
      <c r="N109" s="99">
        <v>121</v>
      </c>
      <c r="O109" s="99">
        <v>225</v>
      </c>
      <c r="P109" s="99">
        <v>432</v>
      </c>
      <c r="U109" s="8"/>
    </row>
    <row r="110" spans="1:30" s="35" customFormat="1" ht="7.5" customHeight="1">
      <c r="A110" s="15"/>
      <c r="B110" s="22"/>
      <c r="C110" s="1"/>
      <c r="D110" s="1"/>
      <c r="E110" s="1"/>
      <c r="F110" s="1"/>
      <c r="G110" s="1"/>
      <c r="H110" s="1"/>
      <c r="I110" s="15"/>
      <c r="J110" s="22"/>
      <c r="K110" s="1"/>
      <c r="L110" s="1"/>
      <c r="M110" s="1"/>
      <c r="N110" s="1"/>
      <c r="O110" s="1"/>
      <c r="P110" s="1"/>
      <c r="Q110"/>
      <c r="R110"/>
      <c r="S110"/>
      <c r="T110"/>
      <c r="U110" s="34"/>
      <c r="V110"/>
      <c r="W110"/>
      <c r="X110"/>
      <c r="Y110"/>
      <c r="Z110"/>
      <c r="AA110"/>
      <c r="AB110"/>
      <c r="AC110"/>
      <c r="AD110"/>
    </row>
    <row r="111" spans="1:21" ht="15.75" customHeight="1">
      <c r="A111" s="52" t="s">
        <v>88</v>
      </c>
      <c r="B111" s="53" t="s">
        <v>89</v>
      </c>
      <c r="C111" s="99">
        <f aca="true" t="shared" si="12" ref="C111:H111">SUM(C113:C124)</f>
        <v>719</v>
      </c>
      <c r="D111" s="99">
        <f t="shared" si="12"/>
        <v>433</v>
      </c>
      <c r="E111" s="99">
        <f t="shared" si="12"/>
        <v>605</v>
      </c>
      <c r="F111" s="99">
        <f t="shared" si="12"/>
        <v>477</v>
      </c>
      <c r="G111" s="99">
        <f t="shared" si="12"/>
        <v>409</v>
      </c>
      <c r="H111" s="99">
        <f t="shared" si="12"/>
        <v>428</v>
      </c>
      <c r="I111" s="52" t="s">
        <v>88</v>
      </c>
      <c r="J111" s="53" t="s">
        <v>89</v>
      </c>
      <c r="K111" s="99">
        <f aca="true" t="shared" si="13" ref="K111:P111">SUM(K113:K124)</f>
        <v>493</v>
      </c>
      <c r="L111" s="99">
        <f t="shared" si="13"/>
        <v>421</v>
      </c>
      <c r="M111" s="99">
        <f t="shared" si="13"/>
        <v>443</v>
      </c>
      <c r="N111" s="99">
        <f t="shared" si="13"/>
        <v>614</v>
      </c>
      <c r="O111" s="99">
        <f t="shared" si="13"/>
        <v>503</v>
      </c>
      <c r="P111" s="99">
        <f t="shared" si="13"/>
        <v>467</v>
      </c>
      <c r="U111" s="8"/>
    </row>
    <row r="112" spans="1:30" s="54" customFormat="1" ht="15.75" customHeight="1">
      <c r="A112" s="50" t="s">
        <v>65</v>
      </c>
      <c r="B112" s="5" t="s">
        <v>66</v>
      </c>
      <c r="C112" s="21"/>
      <c r="D112" s="21"/>
      <c r="E112" s="21"/>
      <c r="F112" s="21"/>
      <c r="G112" s="21"/>
      <c r="H112" s="21"/>
      <c r="I112" s="50" t="s">
        <v>65</v>
      </c>
      <c r="J112" s="5" t="s">
        <v>66</v>
      </c>
      <c r="K112" s="21"/>
      <c r="L112" s="21"/>
      <c r="M112" s="21"/>
      <c r="N112" s="21"/>
      <c r="O112" s="21"/>
      <c r="P112" s="21"/>
      <c r="Q112"/>
      <c r="R112"/>
      <c r="S112"/>
      <c r="T112"/>
      <c r="U112" s="8"/>
      <c r="V112"/>
      <c r="W112"/>
      <c r="X112"/>
      <c r="Y112"/>
      <c r="Z112"/>
      <c r="AA112"/>
      <c r="AB112"/>
      <c r="AC112"/>
      <c r="AD112"/>
    </row>
    <row r="113" spans="1:21" ht="15.75" customHeight="1">
      <c r="A113" s="4"/>
      <c r="B113" s="5" t="s">
        <v>67</v>
      </c>
      <c r="C113" s="99">
        <v>147</v>
      </c>
      <c r="D113" s="99">
        <v>73</v>
      </c>
      <c r="E113" s="99">
        <v>86</v>
      </c>
      <c r="F113" s="99">
        <v>90</v>
      </c>
      <c r="G113" s="99">
        <v>73</v>
      </c>
      <c r="H113" s="99">
        <v>69</v>
      </c>
      <c r="I113" s="4"/>
      <c r="J113" s="5" t="s">
        <v>67</v>
      </c>
      <c r="K113" s="99">
        <v>87</v>
      </c>
      <c r="L113" s="99">
        <v>73</v>
      </c>
      <c r="M113" s="99">
        <v>82</v>
      </c>
      <c r="N113" s="99">
        <v>81</v>
      </c>
      <c r="O113" s="99">
        <v>58</v>
      </c>
      <c r="P113" s="99">
        <v>52</v>
      </c>
      <c r="U113" s="8"/>
    </row>
    <row r="114" spans="1:30" s="11" customFormat="1" ht="15.75" customHeight="1">
      <c r="A114" s="50">
        <v>55</v>
      </c>
      <c r="B114" s="30" t="s">
        <v>68</v>
      </c>
      <c r="C114" s="99">
        <v>37</v>
      </c>
      <c r="D114" s="99">
        <v>21</v>
      </c>
      <c r="E114" s="99">
        <v>22</v>
      </c>
      <c r="F114" s="99">
        <v>16</v>
      </c>
      <c r="G114" s="99">
        <v>27</v>
      </c>
      <c r="H114" s="99">
        <v>20</v>
      </c>
      <c r="I114" s="50">
        <v>55</v>
      </c>
      <c r="J114" s="30" t="s">
        <v>68</v>
      </c>
      <c r="K114" s="99">
        <v>41</v>
      </c>
      <c r="L114" s="99">
        <v>27</v>
      </c>
      <c r="M114" s="99">
        <v>25</v>
      </c>
      <c r="N114" s="99">
        <v>28</v>
      </c>
      <c r="O114" s="99">
        <v>38</v>
      </c>
      <c r="P114" s="99">
        <v>19</v>
      </c>
      <c r="Q114"/>
      <c r="R114"/>
      <c r="S114"/>
      <c r="T114"/>
      <c r="U114" s="37"/>
      <c r="V114"/>
      <c r="W114"/>
      <c r="X114"/>
      <c r="Y114"/>
      <c r="Z114"/>
      <c r="AA114"/>
      <c r="AB114"/>
      <c r="AC114"/>
      <c r="AD114"/>
    </row>
    <row r="115" spans="1:21" ht="15.75" customHeight="1">
      <c r="A115" s="50" t="s">
        <v>69</v>
      </c>
      <c r="B115" s="5" t="s">
        <v>70</v>
      </c>
      <c r="C115" s="99">
        <v>95</v>
      </c>
      <c r="D115" s="99">
        <v>31</v>
      </c>
      <c r="E115" s="99">
        <v>44</v>
      </c>
      <c r="F115" s="99">
        <v>23</v>
      </c>
      <c r="G115" s="99">
        <v>45</v>
      </c>
      <c r="H115" s="99">
        <v>27</v>
      </c>
      <c r="I115" s="50" t="s">
        <v>69</v>
      </c>
      <c r="J115" s="5" t="s">
        <v>70</v>
      </c>
      <c r="K115" s="99">
        <v>40</v>
      </c>
      <c r="L115" s="99">
        <v>30</v>
      </c>
      <c r="M115" s="99">
        <v>30</v>
      </c>
      <c r="N115" s="99">
        <v>32</v>
      </c>
      <c r="O115" s="99">
        <v>51</v>
      </c>
      <c r="P115" s="99">
        <v>67</v>
      </c>
      <c r="U115" s="8"/>
    </row>
    <row r="116" spans="1:30" s="2" customFormat="1" ht="15.75" customHeight="1">
      <c r="A116" s="50" t="s">
        <v>71</v>
      </c>
      <c r="B116" s="5" t="s">
        <v>72</v>
      </c>
      <c r="C116" s="99">
        <v>17</v>
      </c>
      <c r="D116" s="99">
        <v>4</v>
      </c>
      <c r="E116" s="99">
        <v>8</v>
      </c>
      <c r="F116" s="99">
        <v>7</v>
      </c>
      <c r="G116" s="99">
        <v>1</v>
      </c>
      <c r="H116" s="99">
        <v>9</v>
      </c>
      <c r="I116" s="50" t="s">
        <v>71</v>
      </c>
      <c r="J116" s="5" t="s">
        <v>72</v>
      </c>
      <c r="K116" s="99">
        <v>13</v>
      </c>
      <c r="L116" s="99">
        <v>12</v>
      </c>
      <c r="M116" s="99">
        <v>5</v>
      </c>
      <c r="N116" s="99">
        <v>3</v>
      </c>
      <c r="O116" s="99">
        <v>5</v>
      </c>
      <c r="P116" s="99">
        <v>6</v>
      </c>
      <c r="Q116"/>
      <c r="R116"/>
      <c r="S116"/>
      <c r="T116"/>
      <c r="U116" s="57"/>
      <c r="V116"/>
      <c r="W116"/>
      <c r="X116"/>
      <c r="Y116"/>
      <c r="Z116"/>
      <c r="AA116"/>
      <c r="AB116"/>
      <c r="AC116"/>
      <c r="AD116"/>
    </row>
    <row r="117" spans="1:30" s="21" customFormat="1" ht="15.75" customHeight="1">
      <c r="A117" s="50" t="s">
        <v>90</v>
      </c>
      <c r="B117" s="5" t="s">
        <v>73</v>
      </c>
      <c r="D117" s="1"/>
      <c r="E117" s="1"/>
      <c r="F117" s="1"/>
      <c r="G117" s="1"/>
      <c r="H117" s="1"/>
      <c r="I117" s="50" t="s">
        <v>90</v>
      </c>
      <c r="J117" s="5" t="s">
        <v>73</v>
      </c>
      <c r="L117" s="1"/>
      <c r="M117" s="1"/>
      <c r="N117" s="1"/>
      <c r="O117" s="1"/>
      <c r="P117" s="1"/>
      <c r="Q117"/>
      <c r="R117"/>
      <c r="S117"/>
      <c r="T117"/>
      <c r="U117" s="8"/>
      <c r="V117"/>
      <c r="W117"/>
      <c r="X117"/>
      <c r="Y117"/>
      <c r="Z117"/>
      <c r="AA117"/>
      <c r="AB117"/>
      <c r="AC117"/>
      <c r="AD117"/>
    </row>
    <row r="118" spans="1:30" s="2" customFormat="1" ht="15.75" customHeight="1">
      <c r="A118" s="50"/>
      <c r="B118" s="5" t="s">
        <v>74</v>
      </c>
      <c r="C118" s="99">
        <v>149</v>
      </c>
      <c r="D118" s="99">
        <v>116</v>
      </c>
      <c r="E118" s="99">
        <v>89</v>
      </c>
      <c r="F118" s="99">
        <v>93</v>
      </c>
      <c r="G118" s="99">
        <v>77</v>
      </c>
      <c r="H118" s="99">
        <v>80</v>
      </c>
      <c r="I118" s="50"/>
      <c r="J118" s="5" t="s">
        <v>74</v>
      </c>
      <c r="K118" s="99">
        <v>75</v>
      </c>
      <c r="L118" s="99">
        <v>83</v>
      </c>
      <c r="M118" s="99">
        <v>69</v>
      </c>
      <c r="N118" s="99">
        <v>81</v>
      </c>
      <c r="O118" s="99">
        <v>90</v>
      </c>
      <c r="P118" s="99">
        <v>117</v>
      </c>
      <c r="Q118"/>
      <c r="R118"/>
      <c r="S118"/>
      <c r="T118"/>
      <c r="U118" s="57"/>
      <c r="V118"/>
      <c r="W118"/>
      <c r="X118"/>
      <c r="Y118"/>
      <c r="Z118"/>
      <c r="AA118"/>
      <c r="AB118"/>
      <c r="AC118"/>
      <c r="AD118"/>
    </row>
    <row r="119" spans="1:30" s="21" customFormat="1" ht="15.75" customHeight="1">
      <c r="A119" s="50">
        <v>75</v>
      </c>
      <c r="B119" s="5" t="s">
        <v>75</v>
      </c>
      <c r="C119" s="99">
        <v>84</v>
      </c>
      <c r="D119" s="99">
        <v>43</v>
      </c>
      <c r="E119" s="99">
        <v>112</v>
      </c>
      <c r="F119" s="99">
        <v>93</v>
      </c>
      <c r="G119" s="99">
        <v>53</v>
      </c>
      <c r="H119" s="99">
        <v>71</v>
      </c>
      <c r="I119" s="50">
        <v>75</v>
      </c>
      <c r="J119" s="5" t="s">
        <v>75</v>
      </c>
      <c r="K119" s="99">
        <v>80</v>
      </c>
      <c r="L119" s="99">
        <v>64</v>
      </c>
      <c r="M119" s="99">
        <v>64</v>
      </c>
      <c r="N119" s="99">
        <v>132</v>
      </c>
      <c r="O119" s="99">
        <v>69</v>
      </c>
      <c r="P119" s="99">
        <v>61</v>
      </c>
      <c r="Q119"/>
      <c r="R119"/>
      <c r="S119"/>
      <c r="T119"/>
      <c r="U119" s="8"/>
      <c r="V119"/>
      <c r="W119"/>
      <c r="X119"/>
      <c r="Y119"/>
      <c r="Z119"/>
      <c r="AA119"/>
      <c r="AB119"/>
      <c r="AC119"/>
      <c r="AD119"/>
    </row>
    <row r="120" spans="1:30" s="2" customFormat="1" ht="15.75" customHeight="1">
      <c r="A120" s="50">
        <v>80</v>
      </c>
      <c r="B120" s="5" t="s">
        <v>76</v>
      </c>
      <c r="C120" s="99">
        <v>36</v>
      </c>
      <c r="D120" s="99">
        <v>38</v>
      </c>
      <c r="E120" s="99">
        <v>33</v>
      </c>
      <c r="F120" s="99">
        <v>31</v>
      </c>
      <c r="G120" s="99">
        <v>29</v>
      </c>
      <c r="H120" s="99">
        <v>26</v>
      </c>
      <c r="I120" s="50">
        <v>80</v>
      </c>
      <c r="J120" s="5" t="s">
        <v>76</v>
      </c>
      <c r="K120" s="99">
        <v>61</v>
      </c>
      <c r="L120" s="99">
        <v>47</v>
      </c>
      <c r="M120" s="99">
        <v>42</v>
      </c>
      <c r="N120" s="99">
        <v>46</v>
      </c>
      <c r="O120" s="99">
        <v>57</v>
      </c>
      <c r="P120" s="99">
        <v>68</v>
      </c>
      <c r="Q120"/>
      <c r="R120"/>
      <c r="S120"/>
      <c r="T120"/>
      <c r="U120" s="57"/>
      <c r="V120"/>
      <c r="W120"/>
      <c r="X120"/>
      <c r="Y120"/>
      <c r="Z120"/>
      <c r="AA120"/>
      <c r="AB120"/>
      <c r="AC120"/>
      <c r="AD120"/>
    </row>
    <row r="121" spans="1:30" s="21" customFormat="1" ht="15.75" customHeight="1">
      <c r="A121" s="50">
        <v>85</v>
      </c>
      <c r="B121" s="5" t="s">
        <v>77</v>
      </c>
      <c r="C121" s="99">
        <v>41</v>
      </c>
      <c r="D121" s="99">
        <v>14</v>
      </c>
      <c r="E121" s="99">
        <v>23</v>
      </c>
      <c r="F121" s="99">
        <v>24</v>
      </c>
      <c r="G121" s="99">
        <v>37</v>
      </c>
      <c r="H121" s="99">
        <v>22</v>
      </c>
      <c r="I121" s="50">
        <v>85</v>
      </c>
      <c r="J121" s="5" t="s">
        <v>77</v>
      </c>
      <c r="K121" s="99">
        <v>31</v>
      </c>
      <c r="L121" s="99">
        <v>21</v>
      </c>
      <c r="M121" s="99">
        <v>41</v>
      </c>
      <c r="N121" s="99">
        <v>36</v>
      </c>
      <c r="O121" s="99">
        <v>14</v>
      </c>
      <c r="P121" s="99">
        <v>16</v>
      </c>
      <c r="Q121"/>
      <c r="R121"/>
      <c r="S121"/>
      <c r="T121"/>
      <c r="U121" s="8"/>
      <c r="V121"/>
      <c r="W121"/>
      <c r="X121"/>
      <c r="Y121"/>
      <c r="Z121"/>
      <c r="AA121"/>
      <c r="AB121"/>
      <c r="AC121"/>
      <c r="AD121"/>
    </row>
    <row r="122" spans="1:30" s="21" customFormat="1" ht="15.75" customHeight="1">
      <c r="A122" s="50" t="s">
        <v>78</v>
      </c>
      <c r="B122" s="5" t="s">
        <v>91</v>
      </c>
      <c r="C122" s="29"/>
      <c r="D122" s="43"/>
      <c r="E122" s="43"/>
      <c r="F122" s="43"/>
      <c r="G122" s="43"/>
      <c r="H122" s="43"/>
      <c r="I122" s="50" t="s">
        <v>78</v>
      </c>
      <c r="J122" s="5" t="s">
        <v>91</v>
      </c>
      <c r="K122" s="29"/>
      <c r="L122" s="43"/>
      <c r="M122" s="43"/>
      <c r="N122" s="43"/>
      <c r="O122" s="43"/>
      <c r="P122" s="43"/>
      <c r="Q122"/>
      <c r="R122"/>
      <c r="S122"/>
      <c r="T122"/>
      <c r="U122" s="8"/>
      <c r="V122"/>
      <c r="W122"/>
      <c r="X122"/>
      <c r="Y122"/>
      <c r="Z122"/>
      <c r="AA122"/>
      <c r="AB122"/>
      <c r="AC122"/>
      <c r="AD122"/>
    </row>
    <row r="123" spans="1:30" s="21" customFormat="1" ht="15.75" customHeight="1">
      <c r="A123" s="50"/>
      <c r="B123" s="5" t="s">
        <v>92</v>
      </c>
      <c r="C123" s="99">
        <v>112</v>
      </c>
      <c r="D123" s="99">
        <v>93</v>
      </c>
      <c r="E123" s="99">
        <v>187</v>
      </c>
      <c r="F123" s="99">
        <v>99</v>
      </c>
      <c r="G123" s="99">
        <v>65</v>
      </c>
      <c r="H123" s="99">
        <v>104</v>
      </c>
      <c r="I123" s="50"/>
      <c r="J123" s="5" t="s">
        <v>92</v>
      </c>
      <c r="K123" s="99">
        <v>64</v>
      </c>
      <c r="L123" s="99">
        <v>64</v>
      </c>
      <c r="M123" s="99">
        <v>84</v>
      </c>
      <c r="N123" s="99">
        <v>174</v>
      </c>
      <c r="O123" s="99">
        <v>121</v>
      </c>
      <c r="P123" s="99">
        <v>60</v>
      </c>
      <c r="Q123"/>
      <c r="R123"/>
      <c r="S123"/>
      <c r="T123"/>
      <c r="U123" s="8"/>
      <c r="V123"/>
      <c r="W123"/>
      <c r="X123"/>
      <c r="Y123"/>
      <c r="Z123"/>
      <c r="AA123"/>
      <c r="AB123"/>
      <c r="AC123"/>
      <c r="AD123"/>
    </row>
    <row r="124" spans="1:21" s="6" customFormat="1" ht="15.75" customHeight="1">
      <c r="A124" s="50">
        <v>95</v>
      </c>
      <c r="B124" s="5" t="s">
        <v>93</v>
      </c>
      <c r="C124" s="99">
        <v>1</v>
      </c>
      <c r="D124" s="101" t="s">
        <v>177</v>
      </c>
      <c r="E124" s="99">
        <v>1</v>
      </c>
      <c r="F124" s="99">
        <v>1</v>
      </c>
      <c r="G124" s="99">
        <v>2</v>
      </c>
      <c r="H124" s="101" t="s">
        <v>177</v>
      </c>
      <c r="I124" s="50">
        <v>95</v>
      </c>
      <c r="J124" s="5" t="s">
        <v>93</v>
      </c>
      <c r="K124" s="99">
        <v>1</v>
      </c>
      <c r="L124" s="101" t="s">
        <v>177</v>
      </c>
      <c r="M124" s="99">
        <v>1</v>
      </c>
      <c r="N124" s="99">
        <v>1</v>
      </c>
      <c r="O124" s="101" t="s">
        <v>177</v>
      </c>
      <c r="P124" s="99">
        <v>1</v>
      </c>
      <c r="U124" s="57"/>
    </row>
    <row r="125" spans="1:30" s="21" customFormat="1" ht="7.5" customHeight="1">
      <c r="A125" s="52"/>
      <c r="B125" s="19"/>
      <c r="C125" s="3"/>
      <c r="D125" s="3"/>
      <c r="E125" s="3"/>
      <c r="F125" s="3"/>
      <c r="G125" s="3"/>
      <c r="H125" s="3"/>
      <c r="I125" s="52"/>
      <c r="J125" s="19"/>
      <c r="K125" s="3"/>
      <c r="L125" s="3"/>
      <c r="M125" s="3"/>
      <c r="N125" s="3"/>
      <c r="O125" s="3"/>
      <c r="P125" s="3"/>
      <c r="Q125"/>
      <c r="R125"/>
      <c r="S125"/>
      <c r="T125"/>
      <c r="U125" s="8"/>
      <c r="V125"/>
      <c r="W125"/>
      <c r="X125"/>
      <c r="Y125"/>
      <c r="Z125"/>
      <c r="AA125"/>
      <c r="AB125"/>
      <c r="AC125"/>
      <c r="AD125"/>
    </row>
    <row r="126" spans="1:30" s="21" customFormat="1" ht="15.75" customHeight="1">
      <c r="A126" s="52">
        <v>99</v>
      </c>
      <c r="B126" s="19" t="s">
        <v>94</v>
      </c>
      <c r="C126" s="101" t="s">
        <v>177</v>
      </c>
      <c r="D126" s="101" t="s">
        <v>177</v>
      </c>
      <c r="E126" s="101" t="s">
        <v>177</v>
      </c>
      <c r="F126" s="101" t="s">
        <v>177</v>
      </c>
      <c r="G126" s="101" t="s">
        <v>177</v>
      </c>
      <c r="H126" s="101" t="s">
        <v>177</v>
      </c>
      <c r="I126" s="52">
        <v>99</v>
      </c>
      <c r="J126" s="19" t="s">
        <v>94</v>
      </c>
      <c r="K126" s="101" t="s">
        <v>177</v>
      </c>
      <c r="L126" s="101" t="s">
        <v>177</v>
      </c>
      <c r="M126" s="101" t="s">
        <v>177</v>
      </c>
      <c r="N126" s="101" t="s">
        <v>177</v>
      </c>
      <c r="O126" s="101" t="s">
        <v>177</v>
      </c>
      <c r="P126" s="101" t="s">
        <v>177</v>
      </c>
      <c r="Q126"/>
      <c r="R126"/>
      <c r="S126"/>
      <c r="T126"/>
      <c r="U126" s="8"/>
      <c r="V126"/>
      <c r="W126"/>
      <c r="X126"/>
      <c r="Y126"/>
      <c r="Z126"/>
      <c r="AA126"/>
      <c r="AB126"/>
      <c r="AC126"/>
      <c r="AD126"/>
    </row>
    <row r="127" spans="1:30" s="21" customFormat="1" ht="7.5" customHeight="1">
      <c r="A127" s="33"/>
      <c r="B127" s="33"/>
      <c r="C127" s="56"/>
      <c r="D127" s="56"/>
      <c r="E127" s="56"/>
      <c r="F127" s="56"/>
      <c r="G127" s="56"/>
      <c r="H127" s="56"/>
      <c r="I127" s="33"/>
      <c r="J127" s="33"/>
      <c r="K127" s="56"/>
      <c r="L127" s="56"/>
      <c r="M127" s="56"/>
      <c r="N127" s="56"/>
      <c r="O127" s="56"/>
      <c r="P127" s="56"/>
      <c r="Q127"/>
      <c r="R127"/>
      <c r="S127"/>
      <c r="T127"/>
      <c r="U127" s="8"/>
      <c r="V127"/>
      <c r="W127"/>
      <c r="X127"/>
      <c r="Y127"/>
      <c r="Z127"/>
      <c r="AA127"/>
      <c r="AB127"/>
      <c r="AC127"/>
      <c r="AD127"/>
    </row>
    <row r="128" spans="1:30" s="21" customFormat="1" ht="15.75" customHeight="1">
      <c r="A128" s="33"/>
      <c r="B128" s="19" t="s">
        <v>95</v>
      </c>
      <c r="C128" s="98">
        <f aca="true" t="shared" si="14" ref="C128:H128">SUM(C76,C78,C111,C126)</f>
        <v>1677</v>
      </c>
      <c r="D128" s="98">
        <f t="shared" si="14"/>
        <v>765</v>
      </c>
      <c r="E128" s="98">
        <f t="shared" si="14"/>
        <v>916</v>
      </c>
      <c r="F128" s="98">
        <f t="shared" si="14"/>
        <v>726</v>
      </c>
      <c r="G128" s="98">
        <f t="shared" si="14"/>
        <v>665</v>
      </c>
      <c r="H128" s="98">
        <f t="shared" si="14"/>
        <v>634</v>
      </c>
      <c r="I128" s="33"/>
      <c r="J128" s="19" t="s">
        <v>95</v>
      </c>
      <c r="K128" s="98">
        <f aca="true" t="shared" si="15" ref="K128:P128">SUM(K76,K78,K111,K126)</f>
        <v>742</v>
      </c>
      <c r="L128" s="98">
        <f t="shared" si="15"/>
        <v>679</v>
      </c>
      <c r="M128" s="98">
        <f t="shared" si="15"/>
        <v>652</v>
      </c>
      <c r="N128" s="98">
        <f t="shared" si="15"/>
        <v>834</v>
      </c>
      <c r="O128" s="98">
        <f t="shared" si="15"/>
        <v>857</v>
      </c>
      <c r="P128" s="98">
        <f t="shared" si="15"/>
        <v>1056</v>
      </c>
      <c r="Q128"/>
      <c r="R128"/>
      <c r="S128"/>
      <c r="T128"/>
      <c r="U128" s="8"/>
      <c r="V128"/>
      <c r="W128"/>
      <c r="X128"/>
      <c r="Y128"/>
      <c r="Z128"/>
      <c r="AA128"/>
      <c r="AB128"/>
      <c r="AC128"/>
      <c r="AD128"/>
    </row>
    <row r="129" spans="1:30" s="21" customFormat="1" ht="7.5" customHeight="1">
      <c r="A129" s="33"/>
      <c r="B129" s="33"/>
      <c r="C129"/>
      <c r="D129"/>
      <c r="E129"/>
      <c r="F129"/>
      <c r="G129"/>
      <c r="H129"/>
      <c r="I129" s="33"/>
      <c r="J129" s="33"/>
      <c r="K129"/>
      <c r="L129"/>
      <c r="M129"/>
      <c r="N129"/>
      <c r="O129"/>
      <c r="P129"/>
      <c r="Q129"/>
      <c r="R129"/>
      <c r="S129"/>
      <c r="T129"/>
      <c r="U129" s="8"/>
      <c r="V129"/>
      <c r="W129"/>
      <c r="X129"/>
      <c r="Y129"/>
      <c r="Z129"/>
      <c r="AA129"/>
      <c r="AB129"/>
      <c r="AC129"/>
      <c r="AD129"/>
    </row>
    <row r="130" spans="1:30" s="21" customFormat="1" ht="15.75" customHeight="1">
      <c r="A130" s="31"/>
      <c r="B130" s="19" t="s">
        <v>96</v>
      </c>
      <c r="C130" s="98">
        <v>611</v>
      </c>
      <c r="D130" s="98">
        <v>567</v>
      </c>
      <c r="E130" s="98">
        <v>663</v>
      </c>
      <c r="F130" s="98">
        <v>541</v>
      </c>
      <c r="G130" s="98">
        <v>584</v>
      </c>
      <c r="H130" s="98">
        <v>574</v>
      </c>
      <c r="I130" s="31"/>
      <c r="J130" s="19" t="s">
        <v>96</v>
      </c>
      <c r="K130" s="98">
        <v>851</v>
      </c>
      <c r="L130" s="98">
        <v>672</v>
      </c>
      <c r="M130" s="98">
        <v>643</v>
      </c>
      <c r="N130" s="98">
        <v>570</v>
      </c>
      <c r="O130" s="98">
        <v>690</v>
      </c>
      <c r="P130" s="98">
        <v>765</v>
      </c>
      <c r="Q130"/>
      <c r="R130"/>
      <c r="S130"/>
      <c r="T130"/>
      <c r="U130" s="8"/>
      <c r="V130"/>
      <c r="W130"/>
      <c r="X130"/>
      <c r="Y130"/>
      <c r="Z130"/>
      <c r="AA130"/>
      <c r="AB130"/>
      <c r="AC130"/>
      <c r="AD130"/>
    </row>
    <row r="131" spans="1:30" s="21" customFormat="1" ht="7.5" customHeight="1">
      <c r="A131" s="33"/>
      <c r="B131" s="33"/>
      <c r="C131"/>
      <c r="D131"/>
      <c r="E131"/>
      <c r="F131"/>
      <c r="G131"/>
      <c r="H131"/>
      <c r="I131" s="33"/>
      <c r="J131" s="33"/>
      <c r="K131"/>
      <c r="L131"/>
      <c r="M131"/>
      <c r="N131"/>
      <c r="O131"/>
      <c r="P131"/>
      <c r="Q131"/>
      <c r="R131"/>
      <c r="S131"/>
      <c r="T131"/>
      <c r="U131" s="8"/>
      <c r="V131"/>
      <c r="W131"/>
      <c r="X131"/>
      <c r="Y131"/>
      <c r="Z131"/>
      <c r="AA131"/>
      <c r="AB131"/>
      <c r="AC131"/>
      <c r="AD131"/>
    </row>
    <row r="132" spans="1:30" s="21" customFormat="1" ht="15.75" customHeight="1">
      <c r="A132" s="33"/>
      <c r="B132" s="19" t="s">
        <v>27</v>
      </c>
      <c r="C132" s="98">
        <v>2288</v>
      </c>
      <c r="D132" s="98">
        <v>1332</v>
      </c>
      <c r="E132" s="98">
        <v>1579</v>
      </c>
      <c r="F132" s="98">
        <v>1267</v>
      </c>
      <c r="G132" s="98">
        <v>1249</v>
      </c>
      <c r="H132" s="98">
        <v>1208</v>
      </c>
      <c r="I132" s="33"/>
      <c r="J132" s="19" t="s">
        <v>27</v>
      </c>
      <c r="K132" s="98">
        <v>1593</v>
      </c>
      <c r="L132" s="98">
        <v>1351</v>
      </c>
      <c r="M132" s="98">
        <v>1295</v>
      </c>
      <c r="N132" s="98">
        <v>1404</v>
      </c>
      <c r="O132" s="98">
        <v>1547</v>
      </c>
      <c r="P132" s="98">
        <v>1821</v>
      </c>
      <c r="Q132"/>
      <c r="R132"/>
      <c r="S132"/>
      <c r="T132"/>
      <c r="U132" s="8"/>
      <c r="V132"/>
      <c r="W132"/>
      <c r="X132"/>
      <c r="Y132"/>
      <c r="Z132"/>
      <c r="AA132"/>
      <c r="AB132"/>
      <c r="AC132"/>
      <c r="AD132"/>
    </row>
    <row r="133" spans="1:30" s="21" customFormat="1" ht="15.75" customHeight="1">
      <c r="A133" s="21" t="s">
        <v>97</v>
      </c>
      <c r="B133"/>
      <c r="C133" s="41"/>
      <c r="D133" s="41"/>
      <c r="E133" s="41"/>
      <c r="F133" s="41"/>
      <c r="G133" s="41"/>
      <c r="H133" s="41"/>
      <c r="I133" s="21" t="s">
        <v>97</v>
      </c>
      <c r="J133"/>
      <c r="K133" s="41"/>
      <c r="L133" s="41"/>
      <c r="M133" s="41"/>
      <c r="N133" s="41"/>
      <c r="O133" s="41"/>
      <c r="P133" s="41"/>
      <c r="Q133"/>
      <c r="R133"/>
      <c r="S133"/>
      <c r="T133"/>
      <c r="U133" s="8"/>
      <c r="V133"/>
      <c r="W133"/>
      <c r="X133"/>
      <c r="Y133"/>
      <c r="Z133"/>
      <c r="AA133"/>
      <c r="AB133"/>
      <c r="AC133"/>
      <c r="AD133"/>
    </row>
    <row r="134" spans="1:30" s="21" customFormat="1" ht="15.75" customHeight="1">
      <c r="A134" s="58" t="s">
        <v>180</v>
      </c>
      <c r="B134"/>
      <c r="C134" s="41"/>
      <c r="D134" s="41"/>
      <c r="E134" s="41"/>
      <c r="F134" s="41"/>
      <c r="G134" s="41"/>
      <c r="H134" s="41"/>
      <c r="I134" s="58" t="s">
        <v>180</v>
      </c>
      <c r="J134"/>
      <c r="K134" s="41"/>
      <c r="L134" s="41"/>
      <c r="M134" s="41"/>
      <c r="N134" s="41"/>
      <c r="O134" s="41"/>
      <c r="P134" s="41"/>
      <c r="Q134"/>
      <c r="R134"/>
      <c r="S134"/>
      <c r="T134"/>
      <c r="U134" s="8"/>
      <c r="V134"/>
      <c r="W134"/>
      <c r="X134"/>
      <c r="Y134"/>
      <c r="Z134"/>
      <c r="AA134"/>
      <c r="AB134"/>
      <c r="AC134"/>
      <c r="AD134"/>
    </row>
    <row r="135" spans="1:30" s="21" customFormat="1" ht="15.75" customHeight="1">
      <c r="A135" s="124" t="s">
        <v>79</v>
      </c>
      <c r="B135" s="124"/>
      <c r="C135" s="124"/>
      <c r="D135" s="124"/>
      <c r="E135" s="124"/>
      <c r="F135" s="124"/>
      <c r="G135" s="124"/>
      <c r="H135" s="124"/>
      <c r="I135" s="124" t="s">
        <v>79</v>
      </c>
      <c r="J135" s="124"/>
      <c r="K135" s="124"/>
      <c r="L135" s="124"/>
      <c r="M135" s="124"/>
      <c r="N135" s="124"/>
      <c r="O135" s="124"/>
      <c r="P135" s="124"/>
      <c r="Q135"/>
      <c r="R135"/>
      <c r="S135"/>
      <c r="T135"/>
      <c r="U135" s="8"/>
      <c r="V135"/>
      <c r="W135"/>
      <c r="X135"/>
      <c r="Y135"/>
      <c r="Z135"/>
      <c r="AA135"/>
      <c r="AB135"/>
      <c r="AC135"/>
      <c r="AD135"/>
    </row>
    <row r="136" spans="1:30" s="21" customFormat="1" ht="15.75" customHeight="1">
      <c r="A136"/>
      <c r="B136" s="8"/>
      <c r="C136" s="8"/>
      <c r="D136" s="8"/>
      <c r="E136" s="8"/>
      <c r="F136" s="8"/>
      <c r="G136" s="8"/>
      <c r="H136" s="36"/>
      <c r="I136"/>
      <c r="J136" s="8"/>
      <c r="K136" s="8"/>
      <c r="L136" s="8"/>
      <c r="M136" s="8"/>
      <c r="N136" s="8"/>
      <c r="O136" s="8"/>
      <c r="P136" s="36"/>
      <c r="Q136"/>
      <c r="R136"/>
      <c r="S136"/>
      <c r="T136"/>
      <c r="U136" s="8"/>
      <c r="V136"/>
      <c r="W136"/>
      <c r="X136"/>
      <c r="Y136"/>
      <c r="Z136"/>
      <c r="AA136"/>
      <c r="AB136"/>
      <c r="AC136"/>
      <c r="AD136"/>
    </row>
    <row r="137" spans="1:30" s="21" customFormat="1" ht="18.75" customHeight="1">
      <c r="A137" s="125" t="s">
        <v>174</v>
      </c>
      <c r="B137" s="128" t="s">
        <v>192</v>
      </c>
      <c r="C137" s="117" t="s">
        <v>170</v>
      </c>
      <c r="D137" s="117" t="s">
        <v>171</v>
      </c>
      <c r="E137" s="117" t="s">
        <v>102</v>
      </c>
      <c r="F137" s="117" t="s">
        <v>172</v>
      </c>
      <c r="G137" s="117" t="s">
        <v>173</v>
      </c>
      <c r="H137" s="131" t="s">
        <v>103</v>
      </c>
      <c r="I137" s="125" t="s">
        <v>174</v>
      </c>
      <c r="J137" s="128" t="s">
        <v>192</v>
      </c>
      <c r="K137" s="117" t="s">
        <v>194</v>
      </c>
      <c r="L137" s="117" t="s">
        <v>193</v>
      </c>
      <c r="M137" s="117" t="s">
        <v>104</v>
      </c>
      <c r="N137" s="117" t="s">
        <v>195</v>
      </c>
      <c r="O137" s="117" t="s">
        <v>196</v>
      </c>
      <c r="P137" s="131" t="s">
        <v>105</v>
      </c>
      <c r="Q137"/>
      <c r="R137"/>
      <c r="S137"/>
      <c r="T137"/>
      <c r="U137" s="8"/>
      <c r="V137"/>
      <c r="W137"/>
      <c r="X137"/>
      <c r="Y137"/>
      <c r="Z137"/>
      <c r="AA137"/>
      <c r="AB137"/>
      <c r="AC137"/>
      <c r="AD137"/>
    </row>
    <row r="138" spans="1:30" s="21" customFormat="1" ht="18.75" customHeight="1">
      <c r="A138" s="126"/>
      <c r="B138" s="129"/>
      <c r="C138" s="129"/>
      <c r="D138" s="129"/>
      <c r="E138" s="129"/>
      <c r="F138" s="129"/>
      <c r="G138" s="129"/>
      <c r="H138" s="132"/>
      <c r="I138" s="126"/>
      <c r="J138" s="129"/>
      <c r="K138" s="129"/>
      <c r="L138" s="129"/>
      <c r="M138" s="129"/>
      <c r="N138" s="129"/>
      <c r="O138" s="129"/>
      <c r="P138" s="132"/>
      <c r="Q138"/>
      <c r="R138"/>
      <c r="S138"/>
      <c r="T138"/>
      <c r="U138" s="8"/>
      <c r="V138"/>
      <c r="W138"/>
      <c r="X138"/>
      <c r="Y138"/>
      <c r="Z138"/>
      <c r="AA138"/>
      <c r="AB138"/>
      <c r="AC138"/>
      <c r="AD138"/>
    </row>
    <row r="139" spans="1:30" s="21" customFormat="1" ht="18.75" customHeight="1">
      <c r="A139" s="127"/>
      <c r="B139" s="130"/>
      <c r="C139" s="130"/>
      <c r="D139" s="130"/>
      <c r="E139" s="130"/>
      <c r="F139" s="130"/>
      <c r="G139" s="130"/>
      <c r="H139" s="133"/>
      <c r="I139" s="127"/>
      <c r="J139" s="130"/>
      <c r="K139" s="130"/>
      <c r="L139" s="130"/>
      <c r="M139" s="130"/>
      <c r="N139" s="130"/>
      <c r="O139" s="130"/>
      <c r="P139" s="133"/>
      <c r="Q139"/>
      <c r="R139"/>
      <c r="S139"/>
      <c r="T139"/>
      <c r="U139" s="8"/>
      <c r="V139"/>
      <c r="W139"/>
      <c r="X139"/>
      <c r="Y139"/>
      <c r="Z139"/>
      <c r="AA139"/>
      <c r="AB139"/>
      <c r="AC139"/>
      <c r="AD139"/>
    </row>
    <row r="140" spans="1:30" s="21" customFormat="1" ht="15.75" customHeight="1">
      <c r="A140"/>
      <c r="B140" s="9"/>
      <c r="C140" s="7"/>
      <c r="D140" s="7"/>
      <c r="E140" s="7"/>
      <c r="F140" s="7"/>
      <c r="G140" s="7"/>
      <c r="H140" s="7"/>
      <c r="I140"/>
      <c r="J140" s="9"/>
      <c r="K140" s="7"/>
      <c r="L140" s="7"/>
      <c r="M140" s="7"/>
      <c r="N140" s="7"/>
      <c r="O140" s="7"/>
      <c r="P140" s="7"/>
      <c r="Q140"/>
      <c r="R140"/>
      <c r="S140"/>
      <c r="T140"/>
      <c r="U140" s="8"/>
      <c r="V140"/>
      <c r="W140"/>
      <c r="X140"/>
      <c r="Y140"/>
      <c r="Z140"/>
      <c r="AA140"/>
      <c r="AB140"/>
      <c r="AC140"/>
      <c r="AD140"/>
    </row>
    <row r="141" spans="1:30" s="21" customFormat="1" ht="15.75" customHeight="1">
      <c r="A141" s="134" t="s">
        <v>112</v>
      </c>
      <c r="B141" s="134"/>
      <c r="C141" s="134"/>
      <c r="D141" s="134"/>
      <c r="E141" s="134"/>
      <c r="F141" s="134"/>
      <c r="G141" s="134"/>
      <c r="H141" s="134"/>
      <c r="I141" s="123" t="s">
        <v>208</v>
      </c>
      <c r="J141" s="123"/>
      <c r="K141" s="123"/>
      <c r="L141" s="123"/>
      <c r="M141" s="123"/>
      <c r="N141" s="123"/>
      <c r="O141" s="123"/>
      <c r="P141" s="123"/>
      <c r="Q141"/>
      <c r="R141"/>
      <c r="S141"/>
      <c r="T141"/>
      <c r="U141" s="8"/>
      <c r="V141"/>
      <c r="W141"/>
      <c r="X141"/>
      <c r="Y141"/>
      <c r="Z141"/>
      <c r="AA141"/>
      <c r="AB141"/>
      <c r="AC141"/>
      <c r="AD141"/>
    </row>
    <row r="142" spans="1:30" s="21" customFormat="1" ht="15.75" customHeight="1">
      <c r="A142"/>
      <c r="B142" s="10"/>
      <c r="C142" s="8"/>
      <c r="D142" s="8"/>
      <c r="E142" s="8"/>
      <c r="F142" s="8"/>
      <c r="G142" s="8"/>
      <c r="H142" s="8"/>
      <c r="I142"/>
      <c r="J142" s="10"/>
      <c r="K142" s="8"/>
      <c r="L142" s="8"/>
      <c r="M142" s="8"/>
      <c r="N142" s="8"/>
      <c r="O142" s="8"/>
      <c r="P142" s="8"/>
      <c r="Q142"/>
      <c r="R142"/>
      <c r="S142"/>
      <c r="T142"/>
      <c r="U142" s="8"/>
      <c r="V142"/>
      <c r="W142"/>
      <c r="X142"/>
      <c r="Y142"/>
      <c r="Z142"/>
      <c r="AA142"/>
      <c r="AB142"/>
      <c r="AC142"/>
      <c r="AD142"/>
    </row>
    <row r="143" spans="1:30" s="21" customFormat="1" ht="15.75" customHeight="1">
      <c r="A143" s="39" t="s">
        <v>32</v>
      </c>
      <c r="B143" s="19" t="s">
        <v>33</v>
      </c>
      <c r="C143" s="98">
        <v>344</v>
      </c>
      <c r="D143" s="98">
        <v>101</v>
      </c>
      <c r="E143" s="98">
        <v>64</v>
      </c>
      <c r="F143" s="98">
        <v>87</v>
      </c>
      <c r="G143" s="98">
        <v>58</v>
      </c>
      <c r="H143" s="98">
        <v>108</v>
      </c>
      <c r="I143" s="39" t="s">
        <v>32</v>
      </c>
      <c r="J143" s="19" t="s">
        <v>33</v>
      </c>
      <c r="K143" s="98">
        <v>101</v>
      </c>
      <c r="L143" s="98">
        <v>116</v>
      </c>
      <c r="M143" s="98">
        <v>113</v>
      </c>
      <c r="N143" s="98">
        <v>118</v>
      </c>
      <c r="O143" s="98">
        <v>224</v>
      </c>
      <c r="P143" s="98">
        <v>426</v>
      </c>
      <c r="Q143"/>
      <c r="R143"/>
      <c r="S143"/>
      <c r="T143"/>
      <c r="U143" s="8"/>
      <c r="V143"/>
      <c r="W143"/>
      <c r="X143"/>
      <c r="Y143"/>
      <c r="Z143"/>
      <c r="AA143"/>
      <c r="AB143"/>
      <c r="AC143"/>
      <c r="AD143"/>
    </row>
    <row r="144" spans="1:30" s="21" customFormat="1" ht="7.5" customHeight="1">
      <c r="A144" s="15"/>
      <c r="B144" s="22"/>
      <c r="C144" s="42"/>
      <c r="D144" s="42"/>
      <c r="E144" s="42"/>
      <c r="F144" s="42"/>
      <c r="G144" s="42"/>
      <c r="H144" s="42"/>
      <c r="I144" s="15"/>
      <c r="J144" s="22"/>
      <c r="K144" s="42"/>
      <c r="L144" s="42"/>
      <c r="M144" s="42"/>
      <c r="N144" s="42"/>
      <c r="O144" s="42"/>
      <c r="P144" s="42"/>
      <c r="Q144"/>
      <c r="R144"/>
      <c r="S144"/>
      <c r="T144"/>
      <c r="U144" s="8"/>
      <c r="V144"/>
      <c r="W144"/>
      <c r="X144"/>
      <c r="Y144"/>
      <c r="Z144"/>
      <c r="AA144"/>
      <c r="AB144"/>
      <c r="AC144"/>
      <c r="AD144"/>
    </row>
    <row r="145" spans="1:30" s="21" customFormat="1" ht="15.75" customHeight="1">
      <c r="A145" s="45" t="s">
        <v>80</v>
      </c>
      <c r="B145" s="19" t="s">
        <v>34</v>
      </c>
      <c r="C145" s="98">
        <f aca="true" t="shared" si="16" ref="C145:H145">SUM(C147,C149,C174,C176)</f>
        <v>2698</v>
      </c>
      <c r="D145" s="98">
        <f t="shared" si="16"/>
        <v>1197</v>
      </c>
      <c r="E145" s="98">
        <f t="shared" si="16"/>
        <v>1147</v>
      </c>
      <c r="F145" s="98">
        <f t="shared" si="16"/>
        <v>1292</v>
      </c>
      <c r="G145" s="98">
        <f t="shared" si="16"/>
        <v>950</v>
      </c>
      <c r="H145" s="98">
        <f t="shared" si="16"/>
        <v>880</v>
      </c>
      <c r="I145" s="45" t="s">
        <v>80</v>
      </c>
      <c r="J145" s="19" t="s">
        <v>34</v>
      </c>
      <c r="K145" s="98">
        <f aca="true" t="shared" si="17" ref="K145:P145">SUM(K147,K149,K174,K176)</f>
        <v>1172</v>
      </c>
      <c r="L145" s="98">
        <f t="shared" si="17"/>
        <v>939</v>
      </c>
      <c r="M145" s="98">
        <f t="shared" si="17"/>
        <v>1064</v>
      </c>
      <c r="N145" s="98">
        <f t="shared" si="17"/>
        <v>1032</v>
      </c>
      <c r="O145" s="98">
        <f t="shared" si="17"/>
        <v>1187</v>
      </c>
      <c r="P145" s="98">
        <f t="shared" si="17"/>
        <v>1825</v>
      </c>
      <c r="Q145"/>
      <c r="R145"/>
      <c r="S145"/>
      <c r="T145"/>
      <c r="U145" s="8"/>
      <c r="V145"/>
      <c r="W145"/>
      <c r="X145"/>
      <c r="Y145"/>
      <c r="Z145"/>
      <c r="AA145"/>
      <c r="AB145"/>
      <c r="AC145"/>
      <c r="AD145"/>
    </row>
    <row r="146" spans="1:30" s="21" customFormat="1" ht="7.5" customHeight="1">
      <c r="A146" s="15"/>
      <c r="B146" s="22"/>
      <c r="C146" s="43"/>
      <c r="D146" s="43"/>
      <c r="E146" s="43"/>
      <c r="F146" s="43"/>
      <c r="G146" s="43"/>
      <c r="H146" s="43"/>
      <c r="I146" s="15"/>
      <c r="J146" s="22"/>
      <c r="K146" s="43"/>
      <c r="L146" s="43"/>
      <c r="M146" s="43"/>
      <c r="N146" s="43"/>
      <c r="O146" s="43"/>
      <c r="P146" s="43"/>
      <c r="Q146"/>
      <c r="R146"/>
      <c r="S146"/>
      <c r="T146"/>
      <c r="U146" s="8"/>
      <c r="V146"/>
      <c r="W146"/>
      <c r="X146"/>
      <c r="Y146"/>
      <c r="Z146"/>
      <c r="AA146"/>
      <c r="AB146"/>
      <c r="AC146"/>
      <c r="AD146"/>
    </row>
    <row r="147" spans="1:30" s="2" customFormat="1" ht="15.75" customHeight="1">
      <c r="A147" s="46" t="s">
        <v>35</v>
      </c>
      <c r="B147" s="5" t="s">
        <v>36</v>
      </c>
      <c r="C147" s="99">
        <v>14</v>
      </c>
      <c r="D147" s="101" t="s">
        <v>177</v>
      </c>
      <c r="E147" s="99">
        <v>3</v>
      </c>
      <c r="F147" s="99">
        <v>3</v>
      </c>
      <c r="G147" s="99">
        <v>2</v>
      </c>
      <c r="H147" s="99">
        <v>2</v>
      </c>
      <c r="I147" s="46" t="s">
        <v>35</v>
      </c>
      <c r="J147" s="5" t="s">
        <v>36</v>
      </c>
      <c r="K147" s="99">
        <v>2</v>
      </c>
      <c r="L147" s="101" t="s">
        <v>177</v>
      </c>
      <c r="M147" s="99">
        <v>2</v>
      </c>
      <c r="N147" s="99">
        <v>5</v>
      </c>
      <c r="O147" s="101" t="s">
        <v>177</v>
      </c>
      <c r="P147" s="99">
        <v>14</v>
      </c>
      <c r="Q147"/>
      <c r="R147"/>
      <c r="S147"/>
      <c r="T147"/>
      <c r="U147" s="57"/>
      <c r="V147"/>
      <c r="W147"/>
      <c r="X147"/>
      <c r="Y147"/>
      <c r="Z147"/>
      <c r="AA147"/>
      <c r="AB147"/>
      <c r="AC147"/>
      <c r="AD147"/>
    </row>
    <row r="148" spans="1:30" s="21" customFormat="1" ht="7.5" customHeight="1">
      <c r="A148" s="15"/>
      <c r="B148" s="22"/>
      <c r="C148" s="43"/>
      <c r="D148" s="43"/>
      <c r="E148" s="43"/>
      <c r="F148" s="43"/>
      <c r="G148" s="43"/>
      <c r="H148" s="43"/>
      <c r="I148" s="15"/>
      <c r="J148" s="22"/>
      <c r="K148" s="43"/>
      <c r="L148" s="43"/>
      <c r="M148" s="43"/>
      <c r="N148" s="43"/>
      <c r="O148" s="43"/>
      <c r="P148" s="43"/>
      <c r="Q148"/>
      <c r="R148"/>
      <c r="S148"/>
      <c r="T148"/>
      <c r="U148" s="8"/>
      <c r="V148"/>
      <c r="W148"/>
      <c r="X148"/>
      <c r="Y148"/>
      <c r="Z148"/>
      <c r="AA148"/>
      <c r="AB148"/>
      <c r="AC148"/>
      <c r="AD148"/>
    </row>
    <row r="149" spans="1:30" s="21" customFormat="1" ht="15.75" customHeight="1">
      <c r="A149" s="47" t="s">
        <v>37</v>
      </c>
      <c r="B149" s="24" t="s">
        <v>38</v>
      </c>
      <c r="C149" s="99">
        <f aca="true" t="shared" si="18" ref="C149:H149">SUM(C150:C172)</f>
        <v>805</v>
      </c>
      <c r="D149" s="99">
        <f t="shared" si="18"/>
        <v>382</v>
      </c>
      <c r="E149" s="99">
        <f t="shared" si="18"/>
        <v>423</v>
      </c>
      <c r="F149" s="99">
        <f t="shared" si="18"/>
        <v>685</v>
      </c>
      <c r="G149" s="99">
        <f t="shared" si="18"/>
        <v>400</v>
      </c>
      <c r="H149" s="99">
        <f t="shared" si="18"/>
        <v>312</v>
      </c>
      <c r="I149" s="47" t="s">
        <v>37</v>
      </c>
      <c r="J149" s="24" t="s">
        <v>38</v>
      </c>
      <c r="K149" s="99">
        <f aca="true" t="shared" si="19" ref="K149:P149">SUM(K150:K172)</f>
        <v>518</v>
      </c>
      <c r="L149" s="99">
        <f t="shared" si="19"/>
        <v>334</v>
      </c>
      <c r="M149" s="99">
        <f t="shared" si="19"/>
        <v>475</v>
      </c>
      <c r="N149" s="99">
        <f t="shared" si="19"/>
        <v>376</v>
      </c>
      <c r="O149" s="99">
        <f t="shared" si="19"/>
        <v>451</v>
      </c>
      <c r="P149" s="99">
        <f t="shared" si="19"/>
        <v>620</v>
      </c>
      <c r="Q149"/>
      <c r="R149"/>
      <c r="S149"/>
      <c r="T149"/>
      <c r="U149" s="8"/>
      <c r="V149"/>
      <c r="W149"/>
      <c r="X149"/>
      <c r="Y149"/>
      <c r="Z149"/>
      <c r="AA149"/>
      <c r="AB149"/>
      <c r="AC149"/>
      <c r="AD149"/>
    </row>
    <row r="150" spans="1:30" s="21" customFormat="1" ht="15.75" customHeight="1">
      <c r="A150" s="48" t="s">
        <v>39</v>
      </c>
      <c r="B150" s="26" t="s">
        <v>40</v>
      </c>
      <c r="C150" s="100">
        <v>69</v>
      </c>
      <c r="D150" s="100">
        <v>46</v>
      </c>
      <c r="E150" s="100">
        <v>50</v>
      </c>
      <c r="F150" s="100">
        <v>50</v>
      </c>
      <c r="G150" s="100">
        <v>44</v>
      </c>
      <c r="H150" s="100">
        <v>61</v>
      </c>
      <c r="I150" s="48" t="s">
        <v>39</v>
      </c>
      <c r="J150" s="26" t="s">
        <v>40</v>
      </c>
      <c r="K150" s="100">
        <v>75</v>
      </c>
      <c r="L150" s="100">
        <v>47</v>
      </c>
      <c r="M150" s="100">
        <v>51</v>
      </c>
      <c r="N150" s="100">
        <v>61</v>
      </c>
      <c r="O150" s="100">
        <v>72</v>
      </c>
      <c r="P150" s="100">
        <v>62</v>
      </c>
      <c r="Q150"/>
      <c r="R150"/>
      <c r="S150"/>
      <c r="T150"/>
      <c r="U150" s="8"/>
      <c r="V150"/>
      <c r="W150"/>
      <c r="X150"/>
      <c r="Y150"/>
      <c r="Z150"/>
      <c r="AA150"/>
      <c r="AB150"/>
      <c r="AC150"/>
      <c r="AD150"/>
    </row>
    <row r="151" spans="1:30" s="2" customFormat="1" ht="15.75" customHeight="1">
      <c r="A151" s="49" t="s">
        <v>41</v>
      </c>
      <c r="B151" s="26" t="s">
        <v>42</v>
      </c>
      <c r="C151" s="100">
        <v>22</v>
      </c>
      <c r="D151" s="100">
        <v>27</v>
      </c>
      <c r="E151" s="100">
        <v>29</v>
      </c>
      <c r="F151" s="100">
        <v>37</v>
      </c>
      <c r="G151" s="100">
        <v>11</v>
      </c>
      <c r="H151" s="100">
        <v>10</v>
      </c>
      <c r="I151" s="49" t="s">
        <v>41</v>
      </c>
      <c r="J151" s="26" t="s">
        <v>42</v>
      </c>
      <c r="K151" s="100">
        <v>16</v>
      </c>
      <c r="L151" s="100">
        <v>2</v>
      </c>
      <c r="M151" s="100">
        <v>9</v>
      </c>
      <c r="N151" s="100">
        <v>39</v>
      </c>
      <c r="O151" s="100">
        <v>30</v>
      </c>
      <c r="P151" s="100">
        <v>12</v>
      </c>
      <c r="Q151"/>
      <c r="R151"/>
      <c r="S151"/>
      <c r="T151"/>
      <c r="U151" s="57"/>
      <c r="V151"/>
      <c r="W151"/>
      <c r="X151"/>
      <c r="Y151"/>
      <c r="Z151"/>
      <c r="AA151"/>
      <c r="AB151"/>
      <c r="AC151"/>
      <c r="AD151"/>
    </row>
    <row r="152" spans="1:30" s="21" customFormat="1" ht="15.75" customHeight="1">
      <c r="A152" s="49" t="s">
        <v>43</v>
      </c>
      <c r="B152" s="26" t="s">
        <v>44</v>
      </c>
      <c r="C152" s="3"/>
      <c r="D152" s="3"/>
      <c r="E152" s="3"/>
      <c r="F152" s="3"/>
      <c r="G152" s="3"/>
      <c r="H152" s="3"/>
      <c r="I152" s="49" t="s">
        <v>43</v>
      </c>
      <c r="J152" s="26" t="s">
        <v>44</v>
      </c>
      <c r="K152" s="3"/>
      <c r="L152" s="3"/>
      <c r="M152" s="3"/>
      <c r="N152" s="3"/>
      <c r="O152" s="3"/>
      <c r="P152" s="3"/>
      <c r="Q152"/>
      <c r="R152"/>
      <c r="S152"/>
      <c r="T152"/>
      <c r="U152" s="8"/>
      <c r="V152"/>
      <c r="W152"/>
      <c r="X152"/>
      <c r="Y152"/>
      <c r="Z152"/>
      <c r="AA152"/>
      <c r="AB152"/>
      <c r="AC152"/>
      <c r="AD152"/>
    </row>
    <row r="153" spans="1:30" s="21" customFormat="1" ht="15.75" customHeight="1">
      <c r="A153" s="49"/>
      <c r="B153" s="26" t="s">
        <v>45</v>
      </c>
      <c r="C153" s="100">
        <v>23</v>
      </c>
      <c r="D153" s="100">
        <v>14</v>
      </c>
      <c r="E153" s="100">
        <v>15</v>
      </c>
      <c r="F153" s="100">
        <v>24</v>
      </c>
      <c r="G153" s="100">
        <v>14</v>
      </c>
      <c r="H153" s="100">
        <v>14</v>
      </c>
      <c r="I153" s="49"/>
      <c r="J153" s="26" t="s">
        <v>45</v>
      </c>
      <c r="K153" s="100">
        <v>12</v>
      </c>
      <c r="L153" s="100">
        <v>11</v>
      </c>
      <c r="M153" s="100">
        <v>17</v>
      </c>
      <c r="N153" s="100">
        <v>15</v>
      </c>
      <c r="O153" s="100">
        <v>34</v>
      </c>
      <c r="P153" s="100">
        <v>33</v>
      </c>
      <c r="Q153"/>
      <c r="R153"/>
      <c r="S153"/>
      <c r="T153"/>
      <c r="U153" s="8"/>
      <c r="V153"/>
      <c r="W153"/>
      <c r="X153"/>
      <c r="Y153"/>
      <c r="Z153"/>
      <c r="AA153"/>
      <c r="AB153"/>
      <c r="AC153"/>
      <c r="AD153"/>
    </row>
    <row r="154" spans="1:30" s="21" customFormat="1" ht="15.75" customHeight="1">
      <c r="A154" s="49">
        <v>22</v>
      </c>
      <c r="B154" s="26" t="s">
        <v>46</v>
      </c>
      <c r="C154" s="100">
        <v>21</v>
      </c>
      <c r="D154" s="100">
        <v>10</v>
      </c>
      <c r="E154" s="100">
        <v>11</v>
      </c>
      <c r="F154" s="100">
        <v>13</v>
      </c>
      <c r="G154" s="100">
        <v>12</v>
      </c>
      <c r="H154" s="100">
        <v>16</v>
      </c>
      <c r="I154" s="49">
        <v>22</v>
      </c>
      <c r="J154" s="26" t="s">
        <v>46</v>
      </c>
      <c r="K154" s="100">
        <v>31</v>
      </c>
      <c r="L154" s="100">
        <v>19</v>
      </c>
      <c r="M154" s="100">
        <v>13</v>
      </c>
      <c r="N154" s="100">
        <v>9</v>
      </c>
      <c r="O154" s="100">
        <v>13</v>
      </c>
      <c r="P154" s="100">
        <v>17</v>
      </c>
      <c r="Q154"/>
      <c r="R154"/>
      <c r="S154"/>
      <c r="T154"/>
      <c r="U154" s="8"/>
      <c r="V154"/>
      <c r="W154"/>
      <c r="X154"/>
      <c r="Y154"/>
      <c r="Z154"/>
      <c r="AA154"/>
      <c r="AB154"/>
      <c r="AC154"/>
      <c r="AD154"/>
    </row>
    <row r="155" spans="1:30" s="21" customFormat="1" ht="15.75" customHeight="1">
      <c r="A155" s="49" t="s">
        <v>47</v>
      </c>
      <c r="B155" s="26" t="s">
        <v>81</v>
      </c>
      <c r="I155" s="49" t="s">
        <v>47</v>
      </c>
      <c r="J155" s="26" t="s">
        <v>81</v>
      </c>
      <c r="Q155"/>
      <c r="R155"/>
      <c r="S155"/>
      <c r="T155"/>
      <c r="U155" s="8"/>
      <c r="V155"/>
      <c r="W155"/>
      <c r="X155"/>
      <c r="Y155"/>
      <c r="Z155"/>
      <c r="AA155"/>
      <c r="AB155"/>
      <c r="AC155"/>
      <c r="AD155"/>
    </row>
    <row r="156" spans="1:30" s="21" customFormat="1" ht="15.75" customHeight="1">
      <c r="A156" s="49"/>
      <c r="B156" s="26" t="s">
        <v>82</v>
      </c>
      <c r="C156" s="3"/>
      <c r="D156" s="3"/>
      <c r="E156" s="3"/>
      <c r="F156" s="3"/>
      <c r="G156" s="3"/>
      <c r="H156" s="3"/>
      <c r="I156" s="49"/>
      <c r="J156" s="26" t="s">
        <v>82</v>
      </c>
      <c r="K156" s="3"/>
      <c r="L156" s="3"/>
      <c r="M156" s="3"/>
      <c r="N156" s="3"/>
      <c r="O156" s="3"/>
      <c r="P156" s="3"/>
      <c r="Q156"/>
      <c r="R156"/>
      <c r="S156"/>
      <c r="T156"/>
      <c r="U156" s="8"/>
      <c r="V156"/>
      <c r="W156"/>
      <c r="X156"/>
      <c r="Y156"/>
      <c r="Z156"/>
      <c r="AA156"/>
      <c r="AB156"/>
      <c r="AC156"/>
      <c r="AD156"/>
    </row>
    <row r="157" spans="1:30" s="21" customFormat="1" ht="15.75" customHeight="1">
      <c r="A157" s="49"/>
      <c r="B157" s="26" t="s">
        <v>83</v>
      </c>
      <c r="C157" s="100">
        <v>37</v>
      </c>
      <c r="D157" s="100">
        <v>23</v>
      </c>
      <c r="E157" s="100">
        <v>34</v>
      </c>
      <c r="F157" s="100">
        <v>18</v>
      </c>
      <c r="G157" s="100">
        <v>27</v>
      </c>
      <c r="H157" s="100">
        <v>18</v>
      </c>
      <c r="I157" s="49"/>
      <c r="J157" s="26" t="s">
        <v>83</v>
      </c>
      <c r="K157" s="100">
        <v>14</v>
      </c>
      <c r="L157" s="100">
        <v>15</v>
      </c>
      <c r="M157" s="100">
        <v>13</v>
      </c>
      <c r="N157" s="100">
        <v>14</v>
      </c>
      <c r="O157" s="100">
        <v>10</v>
      </c>
      <c r="P157" s="100">
        <v>28</v>
      </c>
      <c r="Q157"/>
      <c r="R157"/>
      <c r="S157"/>
      <c r="T157"/>
      <c r="U157" s="8"/>
      <c r="V157"/>
      <c r="W157"/>
      <c r="X157"/>
      <c r="Y157"/>
      <c r="Z157"/>
      <c r="AA157"/>
      <c r="AB157"/>
      <c r="AC157"/>
      <c r="AD157"/>
    </row>
    <row r="158" spans="1:30" s="21" customFormat="1" ht="15.75" customHeight="1">
      <c r="A158" s="49">
        <v>26</v>
      </c>
      <c r="B158" s="26" t="s">
        <v>48</v>
      </c>
      <c r="C158" s="3"/>
      <c r="D158" s="3"/>
      <c r="E158" s="3"/>
      <c r="F158" s="3"/>
      <c r="G158" s="3"/>
      <c r="H158" s="3"/>
      <c r="I158" s="49">
        <v>26</v>
      </c>
      <c r="J158" s="26" t="s">
        <v>48</v>
      </c>
      <c r="K158" s="3"/>
      <c r="L158" s="3"/>
      <c r="M158" s="3"/>
      <c r="N158" s="3"/>
      <c r="O158" s="3"/>
      <c r="P158" s="3"/>
      <c r="Q158"/>
      <c r="R158"/>
      <c r="S158"/>
      <c r="T158"/>
      <c r="U158" s="8"/>
      <c r="V158"/>
      <c r="W158"/>
      <c r="X158"/>
      <c r="Y158"/>
      <c r="Z158"/>
      <c r="AA158"/>
      <c r="AB158"/>
      <c r="AC158"/>
      <c r="AD158"/>
    </row>
    <row r="159" spans="1:30" s="21" customFormat="1" ht="15.75" customHeight="1">
      <c r="A159" s="49"/>
      <c r="B159" s="26" t="s">
        <v>49</v>
      </c>
      <c r="C159" s="100">
        <v>48</v>
      </c>
      <c r="D159" s="100">
        <v>22</v>
      </c>
      <c r="E159" s="100">
        <v>6</v>
      </c>
      <c r="F159" s="100">
        <v>9</v>
      </c>
      <c r="G159" s="100">
        <v>4</v>
      </c>
      <c r="H159" s="100">
        <v>7</v>
      </c>
      <c r="I159" s="49"/>
      <c r="J159" s="26" t="s">
        <v>49</v>
      </c>
      <c r="K159" s="100">
        <v>15</v>
      </c>
      <c r="L159" s="100">
        <v>12</v>
      </c>
      <c r="M159" s="100">
        <v>11</v>
      </c>
      <c r="N159" s="100">
        <v>13</v>
      </c>
      <c r="O159" s="100">
        <v>13</v>
      </c>
      <c r="P159" s="100">
        <v>34</v>
      </c>
      <c r="Q159"/>
      <c r="R159"/>
      <c r="S159"/>
      <c r="T159"/>
      <c r="U159" s="8"/>
      <c r="V159"/>
      <c r="W159"/>
      <c r="X159"/>
      <c r="Y159"/>
      <c r="Z159"/>
      <c r="AA159"/>
      <c r="AB159"/>
      <c r="AC159"/>
      <c r="AD159"/>
    </row>
    <row r="160" spans="1:30" s="21" customFormat="1" ht="15.75" customHeight="1">
      <c r="A160" s="49" t="s">
        <v>50</v>
      </c>
      <c r="B160" s="26" t="s">
        <v>51</v>
      </c>
      <c r="C160" s="3"/>
      <c r="D160" s="3"/>
      <c r="E160" s="3"/>
      <c r="F160" s="3"/>
      <c r="G160" s="3"/>
      <c r="H160" s="3"/>
      <c r="I160" s="49" t="s">
        <v>50</v>
      </c>
      <c r="J160" s="26" t="s">
        <v>51</v>
      </c>
      <c r="K160" s="3"/>
      <c r="L160" s="3"/>
      <c r="M160" s="3"/>
      <c r="N160" s="3"/>
      <c r="O160" s="3"/>
      <c r="P160" s="3"/>
      <c r="Q160"/>
      <c r="R160"/>
      <c r="S160"/>
      <c r="T160"/>
      <c r="U160" s="8"/>
      <c r="V160"/>
      <c r="W160"/>
      <c r="X160"/>
      <c r="Y160"/>
      <c r="Z160"/>
      <c r="AA160"/>
      <c r="AB160"/>
      <c r="AC160"/>
      <c r="AD160"/>
    </row>
    <row r="161" spans="1:21" ht="15.75" customHeight="1">
      <c r="A161" s="49"/>
      <c r="B161" s="26" t="s">
        <v>52</v>
      </c>
      <c r="C161" s="100">
        <v>142</v>
      </c>
      <c r="D161" s="100">
        <v>104</v>
      </c>
      <c r="E161" s="100">
        <v>84</v>
      </c>
      <c r="F161" s="100">
        <v>90</v>
      </c>
      <c r="G161" s="100">
        <v>84</v>
      </c>
      <c r="H161" s="100">
        <v>63</v>
      </c>
      <c r="I161" s="49"/>
      <c r="J161" s="26" t="s">
        <v>52</v>
      </c>
      <c r="K161" s="100">
        <v>94</v>
      </c>
      <c r="L161" s="100">
        <v>75</v>
      </c>
      <c r="M161" s="100">
        <v>72</v>
      </c>
      <c r="N161" s="100">
        <v>88</v>
      </c>
      <c r="O161" s="100">
        <v>67</v>
      </c>
      <c r="P161" s="100">
        <v>102</v>
      </c>
      <c r="U161" s="8"/>
    </row>
    <row r="162" spans="1:30" s="55" customFormat="1" ht="15.75" customHeight="1">
      <c r="A162" s="49">
        <v>29</v>
      </c>
      <c r="B162" s="26" t="s">
        <v>53</v>
      </c>
      <c r="C162" s="100">
        <v>41</v>
      </c>
      <c r="D162" s="100">
        <v>12</v>
      </c>
      <c r="E162" s="100">
        <v>13</v>
      </c>
      <c r="F162" s="100">
        <v>19</v>
      </c>
      <c r="G162" s="100">
        <v>17</v>
      </c>
      <c r="H162" s="100">
        <v>36</v>
      </c>
      <c r="I162" s="49">
        <v>29</v>
      </c>
      <c r="J162" s="26" t="s">
        <v>53</v>
      </c>
      <c r="K162" s="100">
        <v>22</v>
      </c>
      <c r="L162" s="100">
        <v>23</v>
      </c>
      <c r="M162" s="100">
        <v>28</v>
      </c>
      <c r="N162" s="100">
        <v>22</v>
      </c>
      <c r="O162" s="100">
        <v>18</v>
      </c>
      <c r="P162" s="100">
        <v>19</v>
      </c>
      <c r="Q162"/>
      <c r="R162"/>
      <c r="S162"/>
      <c r="T162"/>
      <c r="U162" s="34"/>
      <c r="V162"/>
      <c r="W162"/>
      <c r="X162"/>
      <c r="Y162"/>
      <c r="Z162"/>
      <c r="AA162"/>
      <c r="AB162"/>
      <c r="AC162"/>
      <c r="AD162"/>
    </row>
    <row r="163" spans="1:21" ht="15.75" customHeight="1">
      <c r="A163" s="49" t="s">
        <v>54</v>
      </c>
      <c r="B163" s="26" t="s">
        <v>84</v>
      </c>
      <c r="C163" s="3"/>
      <c r="D163" s="3"/>
      <c r="E163" s="3"/>
      <c r="F163" s="3"/>
      <c r="G163" s="3"/>
      <c r="H163" s="3"/>
      <c r="I163" s="49" t="s">
        <v>54</v>
      </c>
      <c r="J163" s="26" t="s">
        <v>84</v>
      </c>
      <c r="K163" s="3"/>
      <c r="L163" s="3"/>
      <c r="M163" s="3"/>
      <c r="N163" s="3"/>
      <c r="O163" s="3"/>
      <c r="P163" s="3"/>
      <c r="U163" s="8"/>
    </row>
    <row r="164" spans="1:30" s="54" customFormat="1" ht="15.75" customHeight="1">
      <c r="A164" s="49"/>
      <c r="B164" s="26" t="s">
        <v>99</v>
      </c>
      <c r="C164" s="100">
        <v>229</v>
      </c>
      <c r="D164" s="100">
        <v>41</v>
      </c>
      <c r="E164" s="100">
        <v>85</v>
      </c>
      <c r="F164" s="100">
        <v>255</v>
      </c>
      <c r="G164" s="100">
        <v>65</v>
      </c>
      <c r="H164" s="100">
        <v>26</v>
      </c>
      <c r="I164" s="49"/>
      <c r="J164" s="26" t="s">
        <v>99</v>
      </c>
      <c r="K164" s="100">
        <v>101</v>
      </c>
      <c r="L164" s="100">
        <v>41</v>
      </c>
      <c r="M164" s="100">
        <v>80</v>
      </c>
      <c r="N164" s="100">
        <v>25</v>
      </c>
      <c r="O164" s="100">
        <v>32</v>
      </c>
      <c r="P164" s="100">
        <v>42</v>
      </c>
      <c r="Q164"/>
      <c r="R164"/>
      <c r="S164"/>
      <c r="T164"/>
      <c r="U164" s="8"/>
      <c r="V164"/>
      <c r="W164"/>
      <c r="X164"/>
      <c r="Y164"/>
      <c r="Z164"/>
      <c r="AA164"/>
      <c r="AB164"/>
      <c r="AC164"/>
      <c r="AD164"/>
    </row>
    <row r="165" spans="1:21" ht="15.75" customHeight="1">
      <c r="A165" s="49">
        <v>32</v>
      </c>
      <c r="B165" s="26" t="s">
        <v>85</v>
      </c>
      <c r="C165" s="100">
        <v>84</v>
      </c>
      <c r="D165" s="100">
        <v>23</v>
      </c>
      <c r="E165" s="100">
        <v>27</v>
      </c>
      <c r="F165" s="100">
        <v>110</v>
      </c>
      <c r="G165" s="100">
        <v>42</v>
      </c>
      <c r="H165" s="100">
        <v>25</v>
      </c>
      <c r="I165" s="49">
        <v>32</v>
      </c>
      <c r="J165" s="26" t="s">
        <v>85</v>
      </c>
      <c r="K165" s="100">
        <v>75</v>
      </c>
      <c r="L165" s="100">
        <v>25</v>
      </c>
      <c r="M165" s="100">
        <v>125</v>
      </c>
      <c r="N165" s="100">
        <v>50</v>
      </c>
      <c r="O165" s="100">
        <v>92</v>
      </c>
      <c r="P165" s="100">
        <v>218</v>
      </c>
      <c r="U165" s="8"/>
    </row>
    <row r="166" spans="1:30" s="11" customFormat="1" ht="15.75" customHeight="1">
      <c r="A166" s="49">
        <v>33</v>
      </c>
      <c r="B166" s="26" t="s">
        <v>55</v>
      </c>
      <c r="C166" s="3"/>
      <c r="D166" s="3"/>
      <c r="E166" s="3"/>
      <c r="F166" s="3"/>
      <c r="G166" s="3"/>
      <c r="H166" s="3"/>
      <c r="I166" s="49">
        <v>33</v>
      </c>
      <c r="J166" s="26" t="s">
        <v>55</v>
      </c>
      <c r="K166" s="3"/>
      <c r="L166" s="3"/>
      <c r="M166" s="3"/>
      <c r="N166" s="3"/>
      <c r="O166" s="3"/>
      <c r="P166" s="3"/>
      <c r="Q166"/>
      <c r="R166"/>
      <c r="S166"/>
      <c r="T166"/>
      <c r="U166" s="37"/>
      <c r="V166"/>
      <c r="W166"/>
      <c r="X166"/>
      <c r="Y166"/>
      <c r="Z166"/>
      <c r="AA166"/>
      <c r="AB166"/>
      <c r="AC166"/>
      <c r="AD166"/>
    </row>
    <row r="167" spans="1:21" ht="15.75" customHeight="1">
      <c r="A167" s="49"/>
      <c r="B167" s="26" t="s">
        <v>86</v>
      </c>
      <c r="C167" s="100">
        <v>8</v>
      </c>
      <c r="D167" s="100">
        <v>14</v>
      </c>
      <c r="E167" s="100">
        <v>10</v>
      </c>
      <c r="F167" s="100">
        <v>7</v>
      </c>
      <c r="G167" s="100">
        <v>9</v>
      </c>
      <c r="H167" s="100">
        <v>6</v>
      </c>
      <c r="I167" s="49"/>
      <c r="J167" s="26" t="s">
        <v>86</v>
      </c>
      <c r="K167" s="100">
        <v>14</v>
      </c>
      <c r="L167" s="100">
        <v>7</v>
      </c>
      <c r="M167" s="100">
        <v>11</v>
      </c>
      <c r="N167" s="100">
        <v>10</v>
      </c>
      <c r="O167" s="100">
        <v>14</v>
      </c>
      <c r="P167" s="100">
        <v>12</v>
      </c>
      <c r="U167" s="8"/>
    </row>
    <row r="168" spans="1:30" s="2" customFormat="1" ht="15.75" customHeight="1">
      <c r="A168" s="49" t="s">
        <v>56</v>
      </c>
      <c r="B168" s="26" t="s">
        <v>57</v>
      </c>
      <c r="C168" s="43"/>
      <c r="D168" s="43"/>
      <c r="E168" s="43"/>
      <c r="F168" s="43"/>
      <c r="G168" s="43"/>
      <c r="H168" s="43"/>
      <c r="I168" s="49" t="s">
        <v>56</v>
      </c>
      <c r="J168" s="26" t="s">
        <v>57</v>
      </c>
      <c r="K168" s="43"/>
      <c r="L168" s="43"/>
      <c r="M168" s="43"/>
      <c r="N168" s="43"/>
      <c r="O168" s="43"/>
      <c r="P168" s="43"/>
      <c r="Q168"/>
      <c r="R168"/>
      <c r="S168"/>
      <c r="T168"/>
      <c r="U168" s="57"/>
      <c r="V168"/>
      <c r="W168"/>
      <c r="X168"/>
      <c r="Y168"/>
      <c r="Z168"/>
      <c r="AA168"/>
      <c r="AB168"/>
      <c r="AC168"/>
      <c r="AD168"/>
    </row>
    <row r="169" spans="1:30" s="2" customFormat="1" ht="15.75" customHeight="1">
      <c r="A169" s="49"/>
      <c r="B169" s="26" t="s">
        <v>58</v>
      </c>
      <c r="C169" s="100">
        <v>17</v>
      </c>
      <c r="D169" s="100">
        <v>7</v>
      </c>
      <c r="E169" s="100">
        <v>11</v>
      </c>
      <c r="F169" s="100">
        <v>13</v>
      </c>
      <c r="G169" s="100">
        <v>21</v>
      </c>
      <c r="H169" s="100">
        <v>6</v>
      </c>
      <c r="I169" s="49"/>
      <c r="J169" s="26" t="s">
        <v>58</v>
      </c>
      <c r="K169" s="100">
        <v>10</v>
      </c>
      <c r="L169" s="100">
        <v>5</v>
      </c>
      <c r="M169" s="100">
        <v>9</v>
      </c>
      <c r="N169" s="100">
        <v>7</v>
      </c>
      <c r="O169" s="100">
        <v>10</v>
      </c>
      <c r="P169" s="100">
        <v>7</v>
      </c>
      <c r="Q169"/>
      <c r="R169"/>
      <c r="S169"/>
      <c r="T169"/>
      <c r="U169" s="57"/>
      <c r="V169"/>
      <c r="W169"/>
      <c r="X169"/>
      <c r="Y169"/>
      <c r="Z169"/>
      <c r="AA169"/>
      <c r="AB169"/>
      <c r="AC169"/>
      <c r="AD169"/>
    </row>
    <row r="170" spans="1:30" s="2" customFormat="1" ht="15.75" customHeight="1">
      <c r="A170" s="49" t="s">
        <v>59</v>
      </c>
      <c r="B170" s="26" t="s">
        <v>60</v>
      </c>
      <c r="C170" s="1"/>
      <c r="D170" s="1"/>
      <c r="E170" s="1"/>
      <c r="F170" s="1"/>
      <c r="G170" s="1"/>
      <c r="H170" s="1"/>
      <c r="I170" s="49" t="s">
        <v>59</v>
      </c>
      <c r="J170" s="26" t="s">
        <v>60</v>
      </c>
      <c r="K170" s="1"/>
      <c r="L170" s="1"/>
      <c r="M170" s="1"/>
      <c r="N170" s="1"/>
      <c r="O170" s="1"/>
      <c r="P170" s="1"/>
      <c r="Q170"/>
      <c r="R170"/>
      <c r="S170"/>
      <c r="T170"/>
      <c r="U170" s="57"/>
      <c r="V170"/>
      <c r="W170"/>
      <c r="X170"/>
      <c r="Y170"/>
      <c r="Z170"/>
      <c r="AA170"/>
      <c r="AB170"/>
      <c r="AC170"/>
      <c r="AD170"/>
    </row>
    <row r="171" spans="1:30" s="21" customFormat="1" ht="15.75" customHeight="1">
      <c r="A171" s="49"/>
      <c r="B171" s="26" t="s">
        <v>61</v>
      </c>
      <c r="C171" s="1"/>
      <c r="D171" s="1"/>
      <c r="E171" s="1"/>
      <c r="F171" s="1"/>
      <c r="G171" s="1"/>
      <c r="H171" s="1"/>
      <c r="I171" s="49"/>
      <c r="J171" s="26" t="s">
        <v>61</v>
      </c>
      <c r="K171" s="1"/>
      <c r="L171" s="1"/>
      <c r="M171" s="1"/>
      <c r="N171" s="1"/>
      <c r="O171" s="1"/>
      <c r="P171" s="1"/>
      <c r="Q171"/>
      <c r="R171"/>
      <c r="S171"/>
      <c r="T171"/>
      <c r="U171" s="8"/>
      <c r="V171"/>
      <c r="W171"/>
      <c r="X171"/>
      <c r="Y171"/>
      <c r="Z171"/>
      <c r="AA171"/>
      <c r="AB171"/>
      <c r="AC171"/>
      <c r="AD171"/>
    </row>
    <row r="172" spans="1:30" s="2" customFormat="1" ht="15.75" customHeight="1">
      <c r="A172" s="49"/>
      <c r="B172" s="26" t="s">
        <v>62</v>
      </c>
      <c r="C172" s="100">
        <v>64</v>
      </c>
      <c r="D172" s="100">
        <v>39</v>
      </c>
      <c r="E172" s="100">
        <v>48</v>
      </c>
      <c r="F172" s="100">
        <v>40</v>
      </c>
      <c r="G172" s="100">
        <v>50</v>
      </c>
      <c r="H172" s="100">
        <v>24</v>
      </c>
      <c r="I172" s="49"/>
      <c r="J172" s="26" t="s">
        <v>62</v>
      </c>
      <c r="K172" s="100">
        <v>39</v>
      </c>
      <c r="L172" s="100">
        <v>52</v>
      </c>
      <c r="M172" s="100">
        <v>36</v>
      </c>
      <c r="N172" s="100">
        <v>23</v>
      </c>
      <c r="O172" s="100">
        <v>46</v>
      </c>
      <c r="P172" s="100">
        <v>34</v>
      </c>
      <c r="Q172"/>
      <c r="R172"/>
      <c r="S172"/>
      <c r="T172"/>
      <c r="U172" s="57"/>
      <c r="V172"/>
      <c r="W172"/>
      <c r="X172"/>
      <c r="Y172"/>
      <c r="Z172"/>
      <c r="AA172"/>
      <c r="AB172"/>
      <c r="AC172"/>
      <c r="AD172"/>
    </row>
    <row r="173" spans="1:30" s="21" customFormat="1" ht="7.5" customHeight="1">
      <c r="A173" s="15"/>
      <c r="B173" s="22"/>
      <c r="C173" s="40"/>
      <c r="D173" s="40"/>
      <c r="E173" s="40"/>
      <c r="F173" s="40"/>
      <c r="G173" s="40"/>
      <c r="H173" s="40"/>
      <c r="I173" s="15"/>
      <c r="J173" s="22"/>
      <c r="K173" s="40"/>
      <c r="L173" s="40"/>
      <c r="M173" s="40"/>
      <c r="N173" s="40"/>
      <c r="O173" s="40"/>
      <c r="P173" s="40"/>
      <c r="Q173"/>
      <c r="R173"/>
      <c r="S173"/>
      <c r="T173"/>
      <c r="U173" s="8"/>
      <c r="V173"/>
      <c r="W173"/>
      <c r="X173"/>
      <c r="Y173"/>
      <c r="Z173"/>
      <c r="AA173"/>
      <c r="AB173"/>
      <c r="AC173"/>
      <c r="AD173"/>
    </row>
    <row r="174" spans="1:30" s="2" customFormat="1" ht="15.75" customHeight="1">
      <c r="A174" s="50" t="s">
        <v>87</v>
      </c>
      <c r="B174" s="5" t="s">
        <v>63</v>
      </c>
      <c r="C174" s="99">
        <v>25</v>
      </c>
      <c r="D174" s="99">
        <v>6</v>
      </c>
      <c r="E174" s="99">
        <v>6</v>
      </c>
      <c r="F174" s="99">
        <v>7</v>
      </c>
      <c r="G174" s="99">
        <v>4</v>
      </c>
      <c r="H174" s="99">
        <v>3</v>
      </c>
      <c r="I174" s="50" t="s">
        <v>87</v>
      </c>
      <c r="J174" s="5" t="s">
        <v>63</v>
      </c>
      <c r="K174" s="99">
        <v>12</v>
      </c>
      <c r="L174" s="99">
        <v>5</v>
      </c>
      <c r="M174" s="99">
        <v>8</v>
      </c>
      <c r="N174" s="99">
        <v>6</v>
      </c>
      <c r="O174" s="99">
        <v>3</v>
      </c>
      <c r="P174" s="99">
        <v>1</v>
      </c>
      <c r="Q174"/>
      <c r="R174"/>
      <c r="S174"/>
      <c r="T174"/>
      <c r="U174" s="57"/>
      <c r="V174"/>
      <c r="W174"/>
      <c r="X174"/>
      <c r="Y174"/>
      <c r="Z174"/>
      <c r="AA174"/>
      <c r="AB174"/>
      <c r="AC174"/>
      <c r="AD174"/>
    </row>
    <row r="175" spans="1:30" s="21" customFormat="1" ht="7.5" customHeight="1">
      <c r="A175" s="15"/>
      <c r="B175" s="22"/>
      <c r="C175" s="1"/>
      <c r="D175" s="1"/>
      <c r="E175" s="1"/>
      <c r="F175" s="1"/>
      <c r="G175" s="1"/>
      <c r="H175" s="1"/>
      <c r="I175" s="15"/>
      <c r="J175" s="22"/>
      <c r="K175" s="1"/>
      <c r="L175" s="1"/>
      <c r="M175" s="1"/>
      <c r="N175" s="1"/>
      <c r="O175" s="1"/>
      <c r="P175" s="1"/>
      <c r="Q175"/>
      <c r="R175"/>
      <c r="S175"/>
      <c r="T175"/>
      <c r="U175" s="8"/>
      <c r="V175"/>
      <c r="W175"/>
      <c r="X175"/>
      <c r="Y175"/>
      <c r="Z175"/>
      <c r="AA175"/>
      <c r="AB175"/>
      <c r="AC175"/>
      <c r="AD175"/>
    </row>
    <row r="176" spans="1:30" s="21" customFormat="1" ht="15.75" customHeight="1">
      <c r="A176" s="50">
        <v>45</v>
      </c>
      <c r="B176" s="28" t="s">
        <v>64</v>
      </c>
      <c r="C176" s="99">
        <v>1854</v>
      </c>
      <c r="D176" s="99">
        <v>809</v>
      </c>
      <c r="E176" s="99">
        <v>715</v>
      </c>
      <c r="F176" s="99">
        <v>597</v>
      </c>
      <c r="G176" s="99">
        <v>544</v>
      </c>
      <c r="H176" s="99">
        <v>563</v>
      </c>
      <c r="I176" s="50">
        <v>45</v>
      </c>
      <c r="J176" s="28" t="s">
        <v>64</v>
      </c>
      <c r="K176" s="99">
        <v>640</v>
      </c>
      <c r="L176" s="99">
        <v>600</v>
      </c>
      <c r="M176" s="99">
        <v>579</v>
      </c>
      <c r="N176" s="99">
        <v>645</v>
      </c>
      <c r="O176" s="99">
        <v>733</v>
      </c>
      <c r="P176" s="99">
        <v>1190</v>
      </c>
      <c r="Q176"/>
      <c r="R176"/>
      <c r="S176"/>
      <c r="T176"/>
      <c r="U176" s="8"/>
      <c r="V176"/>
      <c r="W176"/>
      <c r="X176"/>
      <c r="Y176"/>
      <c r="Z176"/>
      <c r="AA176"/>
      <c r="AB176"/>
      <c r="AC176"/>
      <c r="AD176"/>
    </row>
    <row r="177" spans="1:30" s="21" customFormat="1" ht="7.5" customHeight="1">
      <c r="A177" s="15"/>
      <c r="B177" s="22"/>
      <c r="C177" s="1"/>
      <c r="D177" s="1"/>
      <c r="E177" s="1"/>
      <c r="F177" s="1"/>
      <c r="G177" s="1"/>
      <c r="H177" s="1"/>
      <c r="I177" s="15"/>
      <c r="J177" s="22"/>
      <c r="K177" s="1"/>
      <c r="L177" s="1"/>
      <c r="M177" s="1"/>
      <c r="N177" s="1"/>
      <c r="O177" s="1"/>
      <c r="P177" s="1"/>
      <c r="Q177"/>
      <c r="R177"/>
      <c r="S177"/>
      <c r="T177"/>
      <c r="U177" s="8"/>
      <c r="V177"/>
      <c r="W177"/>
      <c r="X177"/>
      <c r="Y177"/>
      <c r="Z177"/>
      <c r="AA177"/>
      <c r="AB177"/>
      <c r="AC177"/>
      <c r="AD177"/>
    </row>
    <row r="178" spans="1:30" s="21" customFormat="1" ht="15.75" customHeight="1">
      <c r="A178" s="52" t="s">
        <v>88</v>
      </c>
      <c r="B178" s="53" t="s">
        <v>89</v>
      </c>
      <c r="C178" s="99">
        <f aca="true" t="shared" si="20" ref="C178:H178">SUM(C180:C191)</f>
        <v>3398</v>
      </c>
      <c r="D178" s="99">
        <f t="shared" si="20"/>
        <v>1990</v>
      </c>
      <c r="E178" s="99">
        <f t="shared" si="20"/>
        <v>1979</v>
      </c>
      <c r="F178" s="99">
        <f t="shared" si="20"/>
        <v>2290</v>
      </c>
      <c r="G178" s="99">
        <f t="shared" si="20"/>
        <v>1838</v>
      </c>
      <c r="H178" s="99">
        <f t="shared" si="20"/>
        <v>1958</v>
      </c>
      <c r="I178" s="52" t="s">
        <v>88</v>
      </c>
      <c r="J178" s="53" t="s">
        <v>89</v>
      </c>
      <c r="K178" s="99">
        <f aca="true" t="shared" si="21" ref="K178:P178">SUM(K180:K191)</f>
        <v>2939</v>
      </c>
      <c r="L178" s="99">
        <f t="shared" si="21"/>
        <v>2134</v>
      </c>
      <c r="M178" s="99">
        <f t="shared" si="21"/>
        <v>2154</v>
      </c>
      <c r="N178" s="99">
        <f t="shared" si="21"/>
        <v>2365</v>
      </c>
      <c r="O178" s="99">
        <f t="shared" si="21"/>
        <v>2373</v>
      </c>
      <c r="P178" s="99">
        <f t="shared" si="21"/>
        <v>2219</v>
      </c>
      <c r="Q178"/>
      <c r="R178"/>
      <c r="S178"/>
      <c r="T178"/>
      <c r="U178" s="8"/>
      <c r="V178"/>
      <c r="W178"/>
      <c r="X178"/>
      <c r="Y178"/>
      <c r="Z178"/>
      <c r="AA178"/>
      <c r="AB178"/>
      <c r="AC178"/>
      <c r="AD178"/>
    </row>
    <row r="179" spans="1:30" s="21" customFormat="1" ht="15.75" customHeight="1">
      <c r="A179" s="50" t="s">
        <v>65</v>
      </c>
      <c r="B179" s="5" t="s">
        <v>66</v>
      </c>
      <c r="I179" s="50" t="s">
        <v>65</v>
      </c>
      <c r="J179" s="5" t="s">
        <v>66</v>
      </c>
      <c r="Q179"/>
      <c r="R179"/>
      <c r="S179"/>
      <c r="T179"/>
      <c r="U179" s="8"/>
      <c r="V179"/>
      <c r="W179"/>
      <c r="X179"/>
      <c r="Y179"/>
      <c r="Z179"/>
      <c r="AA179"/>
      <c r="AB179"/>
      <c r="AC179"/>
      <c r="AD179"/>
    </row>
    <row r="180" spans="1:30" s="21" customFormat="1" ht="15.75" customHeight="1">
      <c r="A180" s="4"/>
      <c r="B180" s="5" t="s">
        <v>67</v>
      </c>
      <c r="C180" s="99">
        <v>621</v>
      </c>
      <c r="D180" s="99">
        <v>314</v>
      </c>
      <c r="E180" s="99">
        <v>308</v>
      </c>
      <c r="F180" s="99">
        <v>391</v>
      </c>
      <c r="G180" s="99">
        <v>296</v>
      </c>
      <c r="H180" s="99">
        <v>362</v>
      </c>
      <c r="I180" s="4"/>
      <c r="J180" s="5" t="s">
        <v>67</v>
      </c>
      <c r="K180" s="99">
        <v>531</v>
      </c>
      <c r="L180" s="99">
        <v>388</v>
      </c>
      <c r="M180" s="99">
        <v>314</v>
      </c>
      <c r="N180" s="99">
        <v>358</v>
      </c>
      <c r="O180" s="99">
        <v>405</v>
      </c>
      <c r="P180" s="99">
        <v>350</v>
      </c>
      <c r="Q180"/>
      <c r="R180"/>
      <c r="S180"/>
      <c r="T180"/>
      <c r="U180" s="8"/>
      <c r="V180"/>
      <c r="W180"/>
      <c r="X180"/>
      <c r="Y180"/>
      <c r="Z180"/>
      <c r="AA180"/>
      <c r="AB180"/>
      <c r="AC180"/>
      <c r="AD180"/>
    </row>
    <row r="181" spans="1:30" s="21" customFormat="1" ht="15.75" customHeight="1">
      <c r="A181" s="50">
        <v>55</v>
      </c>
      <c r="B181" s="30" t="s">
        <v>68</v>
      </c>
      <c r="C181" s="99">
        <v>219</v>
      </c>
      <c r="D181" s="99">
        <v>126</v>
      </c>
      <c r="E181" s="99">
        <v>155</v>
      </c>
      <c r="F181" s="99">
        <v>151</v>
      </c>
      <c r="G181" s="99">
        <v>136</v>
      </c>
      <c r="H181" s="99">
        <v>129</v>
      </c>
      <c r="I181" s="50">
        <v>55</v>
      </c>
      <c r="J181" s="30" t="s">
        <v>68</v>
      </c>
      <c r="K181" s="99">
        <v>278</v>
      </c>
      <c r="L181" s="99">
        <v>160</v>
      </c>
      <c r="M181" s="99">
        <v>150</v>
      </c>
      <c r="N181" s="99">
        <v>212</v>
      </c>
      <c r="O181" s="99">
        <v>213</v>
      </c>
      <c r="P181" s="99">
        <v>138</v>
      </c>
      <c r="Q181"/>
      <c r="R181"/>
      <c r="S181"/>
      <c r="T181"/>
      <c r="U181" s="8"/>
      <c r="V181"/>
      <c r="W181"/>
      <c r="X181"/>
      <c r="Y181"/>
      <c r="Z181"/>
      <c r="AA181"/>
      <c r="AB181"/>
      <c r="AC181"/>
      <c r="AD181"/>
    </row>
    <row r="182" spans="1:30" s="21" customFormat="1" ht="15.75" customHeight="1">
      <c r="A182" s="50" t="s">
        <v>69</v>
      </c>
      <c r="B182" s="5" t="s">
        <v>70</v>
      </c>
      <c r="C182" s="99">
        <v>356</v>
      </c>
      <c r="D182" s="99">
        <v>168</v>
      </c>
      <c r="E182" s="99">
        <v>166</v>
      </c>
      <c r="F182" s="99">
        <v>149</v>
      </c>
      <c r="G182" s="99">
        <v>129</v>
      </c>
      <c r="H182" s="99">
        <v>139</v>
      </c>
      <c r="I182" s="50" t="s">
        <v>69</v>
      </c>
      <c r="J182" s="5" t="s">
        <v>70</v>
      </c>
      <c r="K182" s="99">
        <v>169</v>
      </c>
      <c r="L182" s="99">
        <v>138</v>
      </c>
      <c r="M182" s="99">
        <v>155</v>
      </c>
      <c r="N182" s="99">
        <v>150</v>
      </c>
      <c r="O182" s="99">
        <v>163</v>
      </c>
      <c r="P182" s="99">
        <v>187</v>
      </c>
      <c r="Q182"/>
      <c r="R182"/>
      <c r="S182"/>
      <c r="T182"/>
      <c r="U182" s="8"/>
      <c r="V182"/>
      <c r="W182"/>
      <c r="X182"/>
      <c r="Y182"/>
      <c r="Z182"/>
      <c r="AA182"/>
      <c r="AB182"/>
      <c r="AC182"/>
      <c r="AD182"/>
    </row>
    <row r="183" spans="1:30" s="21" customFormat="1" ht="15.75" customHeight="1">
      <c r="A183" s="50" t="s">
        <v>71</v>
      </c>
      <c r="B183" s="5" t="s">
        <v>72</v>
      </c>
      <c r="C183" s="99">
        <v>61</v>
      </c>
      <c r="D183" s="99">
        <v>32</v>
      </c>
      <c r="E183" s="99">
        <v>26</v>
      </c>
      <c r="F183" s="99">
        <v>46</v>
      </c>
      <c r="G183" s="99">
        <v>36</v>
      </c>
      <c r="H183" s="99">
        <v>24</v>
      </c>
      <c r="I183" s="50" t="s">
        <v>71</v>
      </c>
      <c r="J183" s="5" t="s">
        <v>72</v>
      </c>
      <c r="K183" s="99">
        <v>66</v>
      </c>
      <c r="L183" s="99">
        <v>27</v>
      </c>
      <c r="M183" s="99">
        <v>23</v>
      </c>
      <c r="N183" s="99">
        <v>30</v>
      </c>
      <c r="O183" s="99">
        <v>20</v>
      </c>
      <c r="P183" s="99">
        <v>29</v>
      </c>
      <c r="Q183"/>
      <c r="R183"/>
      <c r="S183"/>
      <c r="T183"/>
      <c r="U183" s="8"/>
      <c r="V183"/>
      <c r="W183"/>
      <c r="X183"/>
      <c r="Y183"/>
      <c r="Z183"/>
      <c r="AA183"/>
      <c r="AB183"/>
      <c r="AC183"/>
      <c r="AD183"/>
    </row>
    <row r="184" spans="1:30" s="21" customFormat="1" ht="15.75" customHeight="1">
      <c r="A184" s="50" t="s">
        <v>90</v>
      </c>
      <c r="B184" s="5" t="s">
        <v>73</v>
      </c>
      <c r="D184" s="1"/>
      <c r="E184" s="1"/>
      <c r="F184" s="1"/>
      <c r="G184" s="1"/>
      <c r="H184" s="1"/>
      <c r="I184" s="50" t="s">
        <v>90</v>
      </c>
      <c r="J184" s="5" t="s">
        <v>73</v>
      </c>
      <c r="L184" s="1"/>
      <c r="M184" s="1"/>
      <c r="N184" s="1"/>
      <c r="O184" s="1"/>
      <c r="P184" s="1"/>
      <c r="Q184"/>
      <c r="R184"/>
      <c r="S184"/>
      <c r="T184"/>
      <c r="U184" s="8"/>
      <c r="V184"/>
      <c r="W184"/>
      <c r="X184"/>
      <c r="Y184"/>
      <c r="Z184"/>
      <c r="AA184"/>
      <c r="AB184"/>
      <c r="AC184"/>
      <c r="AD184"/>
    </row>
    <row r="185" spans="1:30" s="21" customFormat="1" ht="15.75" customHeight="1">
      <c r="A185" s="50"/>
      <c r="B185" s="5" t="s">
        <v>74</v>
      </c>
      <c r="C185" s="99">
        <v>894</v>
      </c>
      <c r="D185" s="99">
        <v>571</v>
      </c>
      <c r="E185" s="99">
        <v>520</v>
      </c>
      <c r="F185" s="99">
        <v>556</v>
      </c>
      <c r="G185" s="99">
        <v>451</v>
      </c>
      <c r="H185" s="99">
        <v>414</v>
      </c>
      <c r="I185" s="50"/>
      <c r="J185" s="5" t="s">
        <v>74</v>
      </c>
      <c r="K185" s="99">
        <v>539</v>
      </c>
      <c r="L185" s="99">
        <v>424</v>
      </c>
      <c r="M185" s="99">
        <v>442</v>
      </c>
      <c r="N185" s="99">
        <v>485</v>
      </c>
      <c r="O185" s="99">
        <v>537</v>
      </c>
      <c r="P185" s="99">
        <v>595</v>
      </c>
      <c r="Q185"/>
      <c r="R185"/>
      <c r="S185"/>
      <c r="T185"/>
      <c r="U185" s="8"/>
      <c r="V185"/>
      <c r="W185"/>
      <c r="X185"/>
      <c r="Y185"/>
      <c r="Z185"/>
      <c r="AA185"/>
      <c r="AB185"/>
      <c r="AC185"/>
      <c r="AD185"/>
    </row>
    <row r="186" spans="1:30" s="21" customFormat="1" ht="15.75" customHeight="1">
      <c r="A186" s="50">
        <v>75</v>
      </c>
      <c r="B186" s="5" t="s">
        <v>75</v>
      </c>
      <c r="C186" s="99">
        <v>455</v>
      </c>
      <c r="D186" s="99">
        <v>247</v>
      </c>
      <c r="E186" s="99">
        <v>274</v>
      </c>
      <c r="F186" s="99">
        <v>416</v>
      </c>
      <c r="G186" s="99">
        <v>274</v>
      </c>
      <c r="H186" s="99">
        <v>294</v>
      </c>
      <c r="I186" s="50">
        <v>75</v>
      </c>
      <c r="J186" s="5" t="s">
        <v>75</v>
      </c>
      <c r="K186" s="99">
        <v>522</v>
      </c>
      <c r="L186" s="99">
        <v>304</v>
      </c>
      <c r="M186" s="99">
        <v>293</v>
      </c>
      <c r="N186" s="99">
        <v>381</v>
      </c>
      <c r="O186" s="99">
        <v>296</v>
      </c>
      <c r="P186" s="99">
        <v>308</v>
      </c>
      <c r="Q186"/>
      <c r="R186"/>
      <c r="S186"/>
      <c r="T186"/>
      <c r="U186" s="8"/>
      <c r="V186"/>
      <c r="W186"/>
      <c r="X186"/>
      <c r="Y186"/>
      <c r="Z186"/>
      <c r="AA186"/>
      <c r="AB186"/>
      <c r="AC186"/>
      <c r="AD186"/>
    </row>
    <row r="187" spans="1:30" s="21" customFormat="1" ht="15.75" customHeight="1">
      <c r="A187" s="50">
        <v>80</v>
      </c>
      <c r="B187" s="5" t="s">
        <v>76</v>
      </c>
      <c r="C187" s="99">
        <v>241</v>
      </c>
      <c r="D187" s="99">
        <v>237</v>
      </c>
      <c r="E187" s="99">
        <v>190</v>
      </c>
      <c r="F187" s="99">
        <v>212</v>
      </c>
      <c r="G187" s="99">
        <v>162</v>
      </c>
      <c r="H187" s="99">
        <v>238</v>
      </c>
      <c r="I187" s="50">
        <v>80</v>
      </c>
      <c r="J187" s="5" t="s">
        <v>76</v>
      </c>
      <c r="K187" s="99">
        <v>373</v>
      </c>
      <c r="L187" s="99">
        <v>308</v>
      </c>
      <c r="M187" s="99">
        <v>295</v>
      </c>
      <c r="N187" s="99">
        <v>266</v>
      </c>
      <c r="O187" s="99">
        <v>265</v>
      </c>
      <c r="P187" s="99">
        <v>259</v>
      </c>
      <c r="Q187"/>
      <c r="R187"/>
      <c r="S187"/>
      <c r="T187"/>
      <c r="U187" s="8"/>
      <c r="V187"/>
      <c r="W187"/>
      <c r="X187"/>
      <c r="Y187"/>
      <c r="Z187"/>
      <c r="AA187"/>
      <c r="AB187"/>
      <c r="AC187"/>
      <c r="AD187"/>
    </row>
    <row r="188" spans="1:30" s="21" customFormat="1" ht="15.75" customHeight="1">
      <c r="A188" s="50">
        <v>85</v>
      </c>
      <c r="B188" s="5" t="s">
        <v>77</v>
      </c>
      <c r="C188" s="99">
        <v>195</v>
      </c>
      <c r="D188" s="99">
        <v>112</v>
      </c>
      <c r="E188" s="99">
        <v>119</v>
      </c>
      <c r="F188" s="99">
        <v>157</v>
      </c>
      <c r="G188" s="99">
        <v>122</v>
      </c>
      <c r="H188" s="99">
        <v>155</v>
      </c>
      <c r="I188" s="50">
        <v>85</v>
      </c>
      <c r="J188" s="5" t="s">
        <v>77</v>
      </c>
      <c r="K188" s="99">
        <v>169</v>
      </c>
      <c r="L188" s="99">
        <v>132</v>
      </c>
      <c r="M188" s="99">
        <v>198</v>
      </c>
      <c r="N188" s="99">
        <v>163</v>
      </c>
      <c r="O188" s="99">
        <v>135</v>
      </c>
      <c r="P188" s="99">
        <v>105</v>
      </c>
      <c r="Q188"/>
      <c r="R188"/>
      <c r="S188"/>
      <c r="T188"/>
      <c r="U188" s="8"/>
      <c r="V188"/>
      <c r="W188"/>
      <c r="X188"/>
      <c r="Y188"/>
      <c r="Z188"/>
      <c r="AA188"/>
      <c r="AB188"/>
      <c r="AC188"/>
      <c r="AD188"/>
    </row>
    <row r="189" spans="1:30" s="21" customFormat="1" ht="15.75" customHeight="1">
      <c r="A189" s="50" t="s">
        <v>78</v>
      </c>
      <c r="B189" s="5" t="s">
        <v>91</v>
      </c>
      <c r="C189" s="29"/>
      <c r="D189" s="43"/>
      <c r="E189" s="43"/>
      <c r="F189" s="43"/>
      <c r="G189" s="43"/>
      <c r="H189" s="43"/>
      <c r="I189" s="50" t="s">
        <v>78</v>
      </c>
      <c r="J189" s="5" t="s">
        <v>91</v>
      </c>
      <c r="K189" s="29"/>
      <c r="L189" s="43"/>
      <c r="M189" s="43"/>
      <c r="N189" s="43"/>
      <c r="O189" s="43"/>
      <c r="P189" s="43"/>
      <c r="Q189"/>
      <c r="R189"/>
      <c r="S189"/>
      <c r="T189"/>
      <c r="U189" s="8"/>
      <c r="V189"/>
      <c r="W189"/>
      <c r="X189"/>
      <c r="Y189"/>
      <c r="Z189"/>
      <c r="AA189"/>
      <c r="AB189"/>
      <c r="AC189"/>
      <c r="AD189"/>
    </row>
    <row r="190" spans="1:30" s="21" customFormat="1" ht="15.75" customHeight="1">
      <c r="A190" s="50"/>
      <c r="B190" s="5" t="s">
        <v>92</v>
      </c>
      <c r="C190" s="99">
        <v>349</v>
      </c>
      <c r="D190" s="99">
        <v>183</v>
      </c>
      <c r="E190" s="99">
        <v>221</v>
      </c>
      <c r="F190" s="99">
        <v>210</v>
      </c>
      <c r="G190" s="99">
        <v>226</v>
      </c>
      <c r="H190" s="99">
        <v>200</v>
      </c>
      <c r="I190" s="50"/>
      <c r="J190" s="5" t="s">
        <v>92</v>
      </c>
      <c r="K190" s="99">
        <v>289</v>
      </c>
      <c r="L190" s="99">
        <v>251</v>
      </c>
      <c r="M190" s="99">
        <v>281</v>
      </c>
      <c r="N190" s="99">
        <v>316</v>
      </c>
      <c r="O190" s="99">
        <v>336</v>
      </c>
      <c r="P190" s="99">
        <v>241</v>
      </c>
      <c r="Q190"/>
      <c r="R190"/>
      <c r="S190"/>
      <c r="T190"/>
      <c r="U190" s="8"/>
      <c r="V190"/>
      <c r="W190"/>
      <c r="X190"/>
      <c r="Y190"/>
      <c r="Z190"/>
      <c r="AA190"/>
      <c r="AB190"/>
      <c r="AC190"/>
      <c r="AD190"/>
    </row>
    <row r="191" spans="1:30" s="21" customFormat="1" ht="15.75" customHeight="1">
      <c r="A191" s="50">
        <v>95</v>
      </c>
      <c r="B191" s="5" t="s">
        <v>93</v>
      </c>
      <c r="C191" s="99">
        <v>7</v>
      </c>
      <c r="D191" s="101" t="s">
        <v>177</v>
      </c>
      <c r="E191" s="101" t="s">
        <v>177</v>
      </c>
      <c r="F191" s="99">
        <v>2</v>
      </c>
      <c r="G191" s="99">
        <v>6</v>
      </c>
      <c r="H191" s="99">
        <v>3</v>
      </c>
      <c r="I191" s="50">
        <v>95</v>
      </c>
      <c r="J191" s="5" t="s">
        <v>93</v>
      </c>
      <c r="K191" s="99">
        <v>3</v>
      </c>
      <c r="L191" s="99">
        <v>2</v>
      </c>
      <c r="M191" s="99">
        <v>3</v>
      </c>
      <c r="N191" s="99">
        <v>4</v>
      </c>
      <c r="O191" s="99">
        <v>3</v>
      </c>
      <c r="P191" s="99">
        <v>7</v>
      </c>
      <c r="Q191"/>
      <c r="R191"/>
      <c r="S191"/>
      <c r="T191"/>
      <c r="U191" s="8"/>
      <c r="V191"/>
      <c r="W191"/>
      <c r="X191"/>
      <c r="Y191"/>
      <c r="Z191"/>
      <c r="AA191"/>
      <c r="AB191"/>
      <c r="AC191"/>
      <c r="AD191"/>
    </row>
    <row r="192" spans="1:30" s="21" customFormat="1" ht="7.5" customHeight="1">
      <c r="A192" s="52"/>
      <c r="B192" s="19"/>
      <c r="C192" s="3"/>
      <c r="D192" s="3"/>
      <c r="E192" s="3"/>
      <c r="F192" s="3"/>
      <c r="G192" s="3"/>
      <c r="H192" s="3"/>
      <c r="I192" s="52"/>
      <c r="J192" s="19"/>
      <c r="K192" s="3"/>
      <c r="L192" s="3"/>
      <c r="M192" s="3"/>
      <c r="N192" s="3"/>
      <c r="O192" s="3"/>
      <c r="P192" s="3"/>
      <c r="Q192"/>
      <c r="R192"/>
      <c r="S192"/>
      <c r="T192"/>
      <c r="U192" s="8"/>
      <c r="V192"/>
      <c r="W192"/>
      <c r="X192"/>
      <c r="Y192"/>
      <c r="Z192"/>
      <c r="AA192"/>
      <c r="AB192"/>
      <c r="AC192"/>
      <c r="AD192"/>
    </row>
    <row r="193" spans="1:30" s="21" customFormat="1" ht="15.75" customHeight="1">
      <c r="A193" s="52">
        <v>99</v>
      </c>
      <c r="B193" s="19" t="s">
        <v>94</v>
      </c>
      <c r="C193" s="101" t="s">
        <v>177</v>
      </c>
      <c r="D193" s="101" t="s">
        <v>177</v>
      </c>
      <c r="E193" s="101" t="s">
        <v>177</v>
      </c>
      <c r="F193" s="101" t="s">
        <v>177</v>
      </c>
      <c r="G193" s="101" t="s">
        <v>177</v>
      </c>
      <c r="H193" s="101" t="s">
        <v>177</v>
      </c>
      <c r="I193" s="52">
        <v>99</v>
      </c>
      <c r="J193" s="19" t="s">
        <v>94</v>
      </c>
      <c r="K193" s="101" t="s">
        <v>177</v>
      </c>
      <c r="L193" s="101" t="s">
        <v>177</v>
      </c>
      <c r="M193" s="101" t="s">
        <v>177</v>
      </c>
      <c r="N193" s="101" t="s">
        <v>177</v>
      </c>
      <c r="O193" s="101" t="s">
        <v>177</v>
      </c>
      <c r="P193" s="101" t="s">
        <v>177</v>
      </c>
      <c r="Q193"/>
      <c r="R193"/>
      <c r="S193"/>
      <c r="T193"/>
      <c r="U193" s="8"/>
      <c r="V193"/>
      <c r="W193"/>
      <c r="X193"/>
      <c r="Y193"/>
      <c r="Z193"/>
      <c r="AA193"/>
      <c r="AB193"/>
      <c r="AC193"/>
      <c r="AD193"/>
    </row>
    <row r="194" spans="1:30" s="21" customFormat="1" ht="7.5" customHeight="1">
      <c r="A194" s="33"/>
      <c r="B194" s="33"/>
      <c r="C194" s="56"/>
      <c r="D194" s="56"/>
      <c r="E194" s="56"/>
      <c r="F194" s="56"/>
      <c r="G194" s="56"/>
      <c r="H194" s="56"/>
      <c r="I194" s="33"/>
      <c r="J194" s="33"/>
      <c r="K194" s="56"/>
      <c r="L194" s="56"/>
      <c r="M194" s="56"/>
      <c r="N194" s="56"/>
      <c r="O194" s="56"/>
      <c r="P194" s="56"/>
      <c r="Q194"/>
      <c r="R194"/>
      <c r="S194"/>
      <c r="T194"/>
      <c r="U194" s="8"/>
      <c r="V194"/>
      <c r="W194"/>
      <c r="X194"/>
      <c r="Y194"/>
      <c r="Z194"/>
      <c r="AA194"/>
      <c r="AB194"/>
      <c r="AC194"/>
      <c r="AD194"/>
    </row>
    <row r="195" spans="1:30" s="21" customFormat="1" ht="15.75" customHeight="1">
      <c r="A195" s="33"/>
      <c r="B195" s="19" t="s">
        <v>95</v>
      </c>
      <c r="C195" s="98">
        <f aca="true" t="shared" si="22" ref="C195:H195">SUM(C143,C145,C178,C193)</f>
        <v>6440</v>
      </c>
      <c r="D195" s="98">
        <f t="shared" si="22"/>
        <v>3288</v>
      </c>
      <c r="E195" s="98">
        <f t="shared" si="22"/>
        <v>3190</v>
      </c>
      <c r="F195" s="98">
        <f t="shared" si="22"/>
        <v>3669</v>
      </c>
      <c r="G195" s="98">
        <f t="shared" si="22"/>
        <v>2846</v>
      </c>
      <c r="H195" s="98">
        <f t="shared" si="22"/>
        <v>2946</v>
      </c>
      <c r="I195" s="33"/>
      <c r="J195" s="19" t="s">
        <v>95</v>
      </c>
      <c r="K195" s="98">
        <f aca="true" t="shared" si="23" ref="K195:P195">SUM(K143,K145,K178,K193)</f>
        <v>4212</v>
      </c>
      <c r="L195" s="98">
        <f t="shared" si="23"/>
        <v>3189</v>
      </c>
      <c r="M195" s="98">
        <f t="shared" si="23"/>
        <v>3331</v>
      </c>
      <c r="N195" s="98">
        <f t="shared" si="23"/>
        <v>3515</v>
      </c>
      <c r="O195" s="98">
        <f t="shared" si="23"/>
        <v>3784</v>
      </c>
      <c r="P195" s="98">
        <f t="shared" si="23"/>
        <v>4470</v>
      </c>
      <c r="Q195"/>
      <c r="R195"/>
      <c r="S195"/>
      <c r="T195"/>
      <c r="U195" s="8"/>
      <c r="V195"/>
      <c r="W195"/>
      <c r="X195"/>
      <c r="Y195"/>
      <c r="Z195"/>
      <c r="AA195"/>
      <c r="AB195"/>
      <c r="AC195"/>
      <c r="AD195"/>
    </row>
    <row r="196" spans="1:30" s="21" customFormat="1" ht="7.5" customHeight="1">
      <c r="A196" s="33"/>
      <c r="B196" s="33"/>
      <c r="C196"/>
      <c r="D196"/>
      <c r="E196"/>
      <c r="F196"/>
      <c r="G196"/>
      <c r="H196"/>
      <c r="I196" s="33"/>
      <c r="J196" s="33"/>
      <c r="K196"/>
      <c r="L196"/>
      <c r="M196"/>
      <c r="N196"/>
      <c r="O196"/>
      <c r="P196"/>
      <c r="Q196"/>
      <c r="R196"/>
      <c r="S196"/>
      <c r="T196"/>
      <c r="U196" s="8"/>
      <c r="V196"/>
      <c r="W196"/>
      <c r="X196"/>
      <c r="Y196"/>
      <c r="Z196"/>
      <c r="AA196"/>
      <c r="AB196"/>
      <c r="AC196"/>
      <c r="AD196"/>
    </row>
    <row r="197" spans="1:30" s="21" customFormat="1" ht="15.75" customHeight="1">
      <c r="A197" s="31"/>
      <c r="B197" s="19" t="s">
        <v>96</v>
      </c>
      <c r="C197" s="98">
        <v>2637</v>
      </c>
      <c r="D197" s="98">
        <v>2513</v>
      </c>
      <c r="E197" s="98">
        <v>2735</v>
      </c>
      <c r="F197" s="98">
        <v>2547</v>
      </c>
      <c r="G197" s="98">
        <v>2604</v>
      </c>
      <c r="H197" s="98">
        <v>2737</v>
      </c>
      <c r="I197" s="31"/>
      <c r="J197" s="19" t="s">
        <v>96</v>
      </c>
      <c r="K197" s="98">
        <v>3626</v>
      </c>
      <c r="L197" s="98">
        <v>2765</v>
      </c>
      <c r="M197" s="98">
        <v>2444</v>
      </c>
      <c r="N197" s="98">
        <v>2658</v>
      </c>
      <c r="O197" s="98">
        <v>3084</v>
      </c>
      <c r="P197" s="98">
        <v>3907</v>
      </c>
      <c r="Q197"/>
      <c r="R197"/>
      <c r="S197"/>
      <c r="T197"/>
      <c r="U197" s="8"/>
      <c r="V197"/>
      <c r="W197"/>
      <c r="X197"/>
      <c r="Y197"/>
      <c r="Z197"/>
      <c r="AA197"/>
      <c r="AB197"/>
      <c r="AC197"/>
      <c r="AD197"/>
    </row>
    <row r="198" spans="1:30" s="21" customFormat="1" ht="7.5" customHeight="1">
      <c r="A198" s="33"/>
      <c r="B198" s="33"/>
      <c r="C198"/>
      <c r="D198"/>
      <c r="E198"/>
      <c r="F198"/>
      <c r="G198"/>
      <c r="H198"/>
      <c r="I198" s="33"/>
      <c r="J198" s="33"/>
      <c r="K198"/>
      <c r="L198"/>
      <c r="M198"/>
      <c r="N198"/>
      <c r="O198"/>
      <c r="P198"/>
      <c r="Q198"/>
      <c r="R198"/>
      <c r="S198"/>
      <c r="T198"/>
      <c r="U198" s="8"/>
      <c r="V198"/>
      <c r="W198"/>
      <c r="X198"/>
      <c r="Y198"/>
      <c r="Z198"/>
      <c r="AA198"/>
      <c r="AB198"/>
      <c r="AC198"/>
      <c r="AD198"/>
    </row>
    <row r="199" spans="1:30" s="21" customFormat="1" ht="15.75" customHeight="1">
      <c r="A199" s="33"/>
      <c r="B199" s="19" t="s">
        <v>27</v>
      </c>
      <c r="C199" s="98">
        <v>9077</v>
      </c>
      <c r="D199" s="98">
        <v>5801</v>
      </c>
      <c r="E199" s="98">
        <v>5925</v>
      </c>
      <c r="F199" s="98">
        <v>6216</v>
      </c>
      <c r="G199" s="98">
        <v>5450</v>
      </c>
      <c r="H199" s="98">
        <v>5683</v>
      </c>
      <c r="I199" s="33"/>
      <c r="J199" s="19" t="s">
        <v>27</v>
      </c>
      <c r="K199" s="98">
        <v>7838</v>
      </c>
      <c r="L199" s="98">
        <v>5954</v>
      </c>
      <c r="M199" s="98">
        <v>5775</v>
      </c>
      <c r="N199" s="98">
        <v>6173</v>
      </c>
      <c r="O199" s="98">
        <v>6868</v>
      </c>
      <c r="P199" s="98">
        <v>8377</v>
      </c>
      <c r="Q199"/>
      <c r="R199"/>
      <c r="S199"/>
      <c r="T199"/>
      <c r="U199" s="8"/>
      <c r="V199"/>
      <c r="W199"/>
      <c r="X199"/>
      <c r="Y199"/>
      <c r="Z199"/>
      <c r="AA199"/>
      <c r="AB199"/>
      <c r="AC199"/>
      <c r="AD199"/>
    </row>
    <row r="200" spans="1:30" s="2" customFormat="1" ht="15.75" customHeight="1">
      <c r="A200" s="21" t="s">
        <v>97</v>
      </c>
      <c r="B200"/>
      <c r="C200" s="41"/>
      <c r="D200" s="41"/>
      <c r="E200" s="41"/>
      <c r="F200" s="41"/>
      <c r="G200" s="41"/>
      <c r="H200" s="41"/>
      <c r="I200" s="21" t="s">
        <v>97</v>
      </c>
      <c r="J200"/>
      <c r="K200" s="41"/>
      <c r="L200" s="41"/>
      <c r="M200" s="41"/>
      <c r="N200" s="41"/>
      <c r="O200" s="41"/>
      <c r="P200" s="41"/>
      <c r="Q200"/>
      <c r="R200"/>
      <c r="S200"/>
      <c r="T200"/>
      <c r="U200" s="57"/>
      <c r="V200"/>
      <c r="W200"/>
      <c r="X200"/>
      <c r="Y200"/>
      <c r="Z200"/>
      <c r="AA200"/>
      <c r="AB200"/>
      <c r="AC200"/>
      <c r="AD200"/>
    </row>
    <row r="201" spans="1:30" s="21" customFormat="1" ht="15.75" customHeight="1">
      <c r="A201" s="58" t="s">
        <v>180</v>
      </c>
      <c r="B201"/>
      <c r="C201" s="41"/>
      <c r="D201" s="41"/>
      <c r="E201" s="41"/>
      <c r="F201" s="41"/>
      <c r="G201" s="41"/>
      <c r="H201" s="41"/>
      <c r="I201" s="58" t="s">
        <v>180</v>
      </c>
      <c r="J201"/>
      <c r="K201" s="41"/>
      <c r="L201" s="41"/>
      <c r="M201" s="41"/>
      <c r="N201" s="41"/>
      <c r="O201" s="41"/>
      <c r="P201" s="41"/>
      <c r="Q201"/>
      <c r="R201"/>
      <c r="S201"/>
      <c r="T201"/>
      <c r="U201" s="8"/>
      <c r="V201"/>
      <c r="W201"/>
      <c r="X201"/>
      <c r="Y201"/>
      <c r="Z201"/>
      <c r="AA201"/>
      <c r="AB201"/>
      <c r="AC201"/>
      <c r="AD201"/>
    </row>
    <row r="202" spans="1:30" s="21" customFormat="1" ht="15.75" customHeight="1">
      <c r="A202" s="124" t="s">
        <v>79</v>
      </c>
      <c r="B202" s="124"/>
      <c r="C202" s="124"/>
      <c r="D202" s="124"/>
      <c r="E202" s="124"/>
      <c r="F202" s="124"/>
      <c r="G202" s="124"/>
      <c r="H202" s="124"/>
      <c r="I202" s="124" t="s">
        <v>79</v>
      </c>
      <c r="J202" s="124"/>
      <c r="K202" s="124"/>
      <c r="L202" s="124"/>
      <c r="M202" s="124"/>
      <c r="N202" s="124"/>
      <c r="O202" s="124"/>
      <c r="P202" s="124"/>
      <c r="Q202"/>
      <c r="R202"/>
      <c r="S202"/>
      <c r="T202"/>
      <c r="U202" s="8"/>
      <c r="V202"/>
      <c r="W202"/>
      <c r="X202"/>
      <c r="Y202"/>
      <c r="Z202"/>
      <c r="AA202"/>
      <c r="AB202"/>
      <c r="AC202"/>
      <c r="AD202"/>
    </row>
    <row r="203" spans="1:30" s="21" customFormat="1" ht="15.75" customHeight="1">
      <c r="A203"/>
      <c r="B203" s="8"/>
      <c r="C203" s="8"/>
      <c r="D203" s="8"/>
      <c r="E203" s="8"/>
      <c r="F203" s="8"/>
      <c r="G203" s="8"/>
      <c r="H203" s="36"/>
      <c r="I203"/>
      <c r="J203" s="8"/>
      <c r="K203" s="8"/>
      <c r="L203" s="8"/>
      <c r="M203" s="8"/>
      <c r="N203" s="8"/>
      <c r="O203" s="8"/>
      <c r="P203" s="36"/>
      <c r="Q203"/>
      <c r="R203"/>
      <c r="S203"/>
      <c r="T203"/>
      <c r="U203" s="8"/>
      <c r="V203"/>
      <c r="W203"/>
      <c r="X203"/>
      <c r="Y203"/>
      <c r="Z203"/>
      <c r="AA203"/>
      <c r="AB203"/>
      <c r="AC203"/>
      <c r="AD203"/>
    </row>
    <row r="204" spans="1:30" s="2" customFormat="1" ht="18.75" customHeight="1">
      <c r="A204" s="125" t="s">
        <v>174</v>
      </c>
      <c r="B204" s="128" t="s">
        <v>192</v>
      </c>
      <c r="C204" s="117" t="s">
        <v>170</v>
      </c>
      <c r="D204" s="117" t="s">
        <v>171</v>
      </c>
      <c r="E204" s="117" t="s">
        <v>102</v>
      </c>
      <c r="F204" s="117" t="s">
        <v>172</v>
      </c>
      <c r="G204" s="117" t="s">
        <v>173</v>
      </c>
      <c r="H204" s="131" t="s">
        <v>103</v>
      </c>
      <c r="I204" s="125" t="s">
        <v>174</v>
      </c>
      <c r="J204" s="128" t="s">
        <v>192</v>
      </c>
      <c r="K204" s="117" t="s">
        <v>194</v>
      </c>
      <c r="L204" s="117" t="s">
        <v>193</v>
      </c>
      <c r="M204" s="117" t="s">
        <v>104</v>
      </c>
      <c r="N204" s="117" t="s">
        <v>195</v>
      </c>
      <c r="O204" s="117" t="s">
        <v>196</v>
      </c>
      <c r="P204" s="131" t="s">
        <v>105</v>
      </c>
      <c r="Q204"/>
      <c r="R204"/>
      <c r="S204"/>
      <c r="T204"/>
      <c r="U204" s="57"/>
      <c r="V204"/>
      <c r="W204"/>
      <c r="X204"/>
      <c r="Y204"/>
      <c r="Z204"/>
      <c r="AA204"/>
      <c r="AB204"/>
      <c r="AC204"/>
      <c r="AD204"/>
    </row>
    <row r="205" spans="1:30" s="21" customFormat="1" ht="18.75" customHeight="1">
      <c r="A205" s="126"/>
      <c r="B205" s="129"/>
      <c r="C205" s="129"/>
      <c r="D205" s="129"/>
      <c r="E205" s="129"/>
      <c r="F205" s="129"/>
      <c r="G205" s="129"/>
      <c r="H205" s="132"/>
      <c r="I205" s="126"/>
      <c r="J205" s="129"/>
      <c r="K205" s="129"/>
      <c r="L205" s="129"/>
      <c r="M205" s="129"/>
      <c r="N205" s="129"/>
      <c r="O205" s="129"/>
      <c r="P205" s="132"/>
      <c r="Q205"/>
      <c r="R205"/>
      <c r="S205"/>
      <c r="T205"/>
      <c r="U205" s="8"/>
      <c r="V205"/>
      <c r="W205"/>
      <c r="X205"/>
      <c r="Y205"/>
      <c r="Z205"/>
      <c r="AA205"/>
      <c r="AB205"/>
      <c r="AC205"/>
      <c r="AD205"/>
    </row>
    <row r="206" spans="1:30" s="21" customFormat="1" ht="18.75" customHeight="1">
      <c r="A206" s="127"/>
      <c r="B206" s="130"/>
      <c r="C206" s="130"/>
      <c r="D206" s="130"/>
      <c r="E206" s="130"/>
      <c r="F206" s="130"/>
      <c r="G206" s="130"/>
      <c r="H206" s="133"/>
      <c r="I206" s="127"/>
      <c r="J206" s="130"/>
      <c r="K206" s="130"/>
      <c r="L206" s="130"/>
      <c r="M206" s="130"/>
      <c r="N206" s="130"/>
      <c r="O206" s="130"/>
      <c r="P206" s="133"/>
      <c r="Q206"/>
      <c r="R206"/>
      <c r="S206"/>
      <c r="T206"/>
      <c r="U206" s="8"/>
      <c r="V206"/>
      <c r="W206"/>
      <c r="X206"/>
      <c r="Y206"/>
      <c r="Z206"/>
      <c r="AA206"/>
      <c r="AB206"/>
      <c r="AC206"/>
      <c r="AD206"/>
    </row>
    <row r="207" spans="1:30" s="21" customFormat="1" ht="15.75" customHeight="1">
      <c r="A207"/>
      <c r="B207" s="9"/>
      <c r="C207" s="7"/>
      <c r="D207" s="7"/>
      <c r="E207" s="7"/>
      <c r="F207" s="7"/>
      <c r="G207" s="7"/>
      <c r="H207" s="7"/>
      <c r="I207"/>
      <c r="J207" s="9"/>
      <c r="K207" s="7"/>
      <c r="L207" s="7"/>
      <c r="M207" s="7"/>
      <c r="N207" s="7"/>
      <c r="O207" s="7"/>
      <c r="P207" s="7"/>
      <c r="Q207"/>
      <c r="R207"/>
      <c r="S207"/>
      <c r="T207"/>
      <c r="U207" s="8"/>
      <c r="V207"/>
      <c r="W207"/>
      <c r="X207"/>
      <c r="Y207"/>
      <c r="Z207"/>
      <c r="AA207"/>
      <c r="AB207"/>
      <c r="AC207"/>
      <c r="AD207"/>
    </row>
    <row r="208" spans="1:30" s="21" customFormat="1" ht="15.75" customHeight="1">
      <c r="A208" s="134" t="s">
        <v>118</v>
      </c>
      <c r="B208" s="134"/>
      <c r="C208" s="134"/>
      <c r="D208" s="134"/>
      <c r="E208" s="134"/>
      <c r="F208" s="134"/>
      <c r="G208" s="134"/>
      <c r="H208" s="134"/>
      <c r="I208" s="123" t="s">
        <v>201</v>
      </c>
      <c r="J208" s="123"/>
      <c r="K208" s="123"/>
      <c r="L208" s="123"/>
      <c r="M208" s="123"/>
      <c r="N208" s="123"/>
      <c r="O208" s="123"/>
      <c r="P208" s="123"/>
      <c r="Q208"/>
      <c r="R208"/>
      <c r="S208"/>
      <c r="T208"/>
      <c r="U208" s="8"/>
      <c r="V208"/>
      <c r="W208"/>
      <c r="X208"/>
      <c r="Y208"/>
      <c r="Z208"/>
      <c r="AA208"/>
      <c r="AB208"/>
      <c r="AC208"/>
      <c r="AD208"/>
    </row>
    <row r="209" spans="1:30" s="21" customFormat="1" ht="15.75" customHeight="1">
      <c r="A209"/>
      <c r="B209" s="10"/>
      <c r="C209" s="8"/>
      <c r="D209" s="8"/>
      <c r="E209" s="8"/>
      <c r="F209" s="8"/>
      <c r="G209" s="8"/>
      <c r="H209" s="8"/>
      <c r="I209"/>
      <c r="J209" s="10"/>
      <c r="K209" s="8"/>
      <c r="L209" s="8"/>
      <c r="M209" s="8"/>
      <c r="N209" s="8"/>
      <c r="O209" s="8"/>
      <c r="P209" s="8"/>
      <c r="Q209"/>
      <c r="R209"/>
      <c r="S209"/>
      <c r="T209"/>
      <c r="U209" s="8"/>
      <c r="V209"/>
      <c r="W209"/>
      <c r="X209"/>
      <c r="Y209"/>
      <c r="Z209"/>
      <c r="AA209"/>
      <c r="AB209"/>
      <c r="AC209"/>
      <c r="AD209"/>
    </row>
    <row r="210" spans="1:30" s="21" customFormat="1" ht="15.75" customHeight="1">
      <c r="A210" s="39" t="s">
        <v>32</v>
      </c>
      <c r="B210" s="19" t="s">
        <v>33</v>
      </c>
      <c r="C210" s="98">
        <v>165</v>
      </c>
      <c r="D210" s="98">
        <v>57</v>
      </c>
      <c r="E210" s="98">
        <v>49</v>
      </c>
      <c r="F210" s="98">
        <v>31</v>
      </c>
      <c r="G210" s="98">
        <v>39</v>
      </c>
      <c r="H210" s="98">
        <v>36</v>
      </c>
      <c r="I210" s="39" t="s">
        <v>32</v>
      </c>
      <c r="J210" s="19" t="s">
        <v>33</v>
      </c>
      <c r="K210" s="98">
        <v>72</v>
      </c>
      <c r="L210" s="98">
        <v>42</v>
      </c>
      <c r="M210" s="98">
        <v>35</v>
      </c>
      <c r="N210" s="98">
        <v>72</v>
      </c>
      <c r="O210" s="98">
        <v>121</v>
      </c>
      <c r="P210" s="98">
        <v>174</v>
      </c>
      <c r="Q210"/>
      <c r="R210"/>
      <c r="S210"/>
      <c r="T210"/>
      <c r="U210" s="8"/>
      <c r="V210"/>
      <c r="W210"/>
      <c r="X210"/>
      <c r="Y210"/>
      <c r="Z210"/>
      <c r="AA210"/>
      <c r="AB210"/>
      <c r="AC210"/>
      <c r="AD210"/>
    </row>
    <row r="211" spans="1:30" s="21" customFormat="1" ht="7.5" customHeight="1">
      <c r="A211" s="15"/>
      <c r="B211" s="22"/>
      <c r="C211" s="42"/>
      <c r="D211" s="42"/>
      <c r="E211" s="42"/>
      <c r="F211" s="42"/>
      <c r="G211" s="42"/>
      <c r="H211" s="42"/>
      <c r="I211" s="15"/>
      <c r="J211" s="22"/>
      <c r="K211" s="42"/>
      <c r="L211" s="42"/>
      <c r="M211" s="42"/>
      <c r="N211" s="42"/>
      <c r="O211" s="42"/>
      <c r="P211" s="42"/>
      <c r="Q211"/>
      <c r="R211"/>
      <c r="S211"/>
      <c r="T211"/>
      <c r="U211" s="8"/>
      <c r="V211"/>
      <c r="W211"/>
      <c r="X211"/>
      <c r="Y211"/>
      <c r="Z211"/>
      <c r="AA211"/>
      <c r="AB211"/>
      <c r="AC211"/>
      <c r="AD211"/>
    </row>
    <row r="212" spans="1:30" s="21" customFormat="1" ht="15.75" customHeight="1">
      <c r="A212" s="45" t="s">
        <v>80</v>
      </c>
      <c r="B212" s="19" t="s">
        <v>34</v>
      </c>
      <c r="C212" s="98">
        <f aca="true" t="shared" si="24" ref="C212:H212">SUM(C214,C216,C241,C243)</f>
        <v>1965</v>
      </c>
      <c r="D212" s="98">
        <f t="shared" si="24"/>
        <v>715</v>
      </c>
      <c r="E212" s="98">
        <f t="shared" si="24"/>
        <v>540</v>
      </c>
      <c r="F212" s="98">
        <f t="shared" si="24"/>
        <v>479</v>
      </c>
      <c r="G212" s="98">
        <f t="shared" si="24"/>
        <v>436</v>
      </c>
      <c r="H212" s="98">
        <f t="shared" si="24"/>
        <v>410</v>
      </c>
      <c r="I212" s="45" t="s">
        <v>80</v>
      </c>
      <c r="J212" s="19" t="s">
        <v>34</v>
      </c>
      <c r="K212" s="98">
        <f aca="true" t="shared" si="25" ref="K212:P212">SUM(K214,K216,K241,K243)</f>
        <v>493</v>
      </c>
      <c r="L212" s="98">
        <f t="shared" si="25"/>
        <v>463</v>
      </c>
      <c r="M212" s="98">
        <f t="shared" si="25"/>
        <v>497</v>
      </c>
      <c r="N212" s="98">
        <f t="shared" si="25"/>
        <v>627</v>
      </c>
      <c r="O212" s="98">
        <f t="shared" si="25"/>
        <v>816</v>
      </c>
      <c r="P212" s="98">
        <f t="shared" si="25"/>
        <v>1249</v>
      </c>
      <c r="Q212"/>
      <c r="R212"/>
      <c r="S212"/>
      <c r="T212"/>
      <c r="U212" s="8"/>
      <c r="V212"/>
      <c r="W212"/>
      <c r="X212"/>
      <c r="Y212"/>
      <c r="Z212"/>
      <c r="AA212"/>
      <c r="AB212"/>
      <c r="AC212"/>
      <c r="AD212"/>
    </row>
    <row r="213" spans="1:30" s="21" customFormat="1" ht="7.5" customHeight="1">
      <c r="A213" s="15"/>
      <c r="B213" s="22"/>
      <c r="C213" s="43"/>
      <c r="D213" s="43"/>
      <c r="E213" s="43"/>
      <c r="F213" s="43"/>
      <c r="G213" s="43"/>
      <c r="H213" s="43"/>
      <c r="I213" s="15"/>
      <c r="J213" s="22"/>
      <c r="K213" s="43"/>
      <c r="L213" s="43"/>
      <c r="M213" s="43"/>
      <c r="N213" s="43"/>
      <c r="O213" s="43"/>
      <c r="P213" s="43"/>
      <c r="Q213"/>
      <c r="R213"/>
      <c r="S213"/>
      <c r="T213"/>
      <c r="U213" s="8"/>
      <c r="V213"/>
      <c r="W213"/>
      <c r="X213"/>
      <c r="Y213"/>
      <c r="Z213"/>
      <c r="AA213"/>
      <c r="AB213"/>
      <c r="AC213"/>
      <c r="AD213"/>
    </row>
    <row r="214" spans="1:21" s="6" customFormat="1" ht="15.75" customHeight="1">
      <c r="A214" s="46" t="s">
        <v>35</v>
      </c>
      <c r="B214" s="5" t="s">
        <v>36</v>
      </c>
      <c r="C214" s="99">
        <v>26</v>
      </c>
      <c r="D214" s="99">
        <v>4</v>
      </c>
      <c r="E214" s="99">
        <v>2</v>
      </c>
      <c r="F214" s="99">
        <v>4</v>
      </c>
      <c r="G214" s="99">
        <v>1</v>
      </c>
      <c r="H214" s="99">
        <v>2</v>
      </c>
      <c r="I214" s="46" t="s">
        <v>35</v>
      </c>
      <c r="J214" s="5" t="s">
        <v>36</v>
      </c>
      <c r="K214" s="99">
        <v>4</v>
      </c>
      <c r="L214" s="99">
        <v>8</v>
      </c>
      <c r="M214" s="99">
        <v>8</v>
      </c>
      <c r="N214" s="101" t="s">
        <v>177</v>
      </c>
      <c r="O214" s="99">
        <v>5</v>
      </c>
      <c r="P214" s="99">
        <v>15</v>
      </c>
      <c r="U214" s="57"/>
    </row>
    <row r="215" spans="1:30" s="55" customFormat="1" ht="15.75" customHeight="1">
      <c r="A215" s="15"/>
      <c r="B215" s="22"/>
      <c r="C215" s="43"/>
      <c r="D215" s="43"/>
      <c r="E215" s="43"/>
      <c r="F215" s="43"/>
      <c r="G215" s="43"/>
      <c r="H215" s="43"/>
      <c r="I215" s="15"/>
      <c r="J215" s="22"/>
      <c r="K215" s="43"/>
      <c r="L215" s="43"/>
      <c r="M215" s="43"/>
      <c r="N215" s="43"/>
      <c r="O215" s="43"/>
      <c r="P215" s="43"/>
      <c r="Q215"/>
      <c r="R215"/>
      <c r="S215"/>
      <c r="T215"/>
      <c r="U215" s="34"/>
      <c r="V215"/>
      <c r="W215"/>
      <c r="X215"/>
      <c r="Y215"/>
      <c r="Z215"/>
      <c r="AA215"/>
      <c r="AB215"/>
      <c r="AC215"/>
      <c r="AD215"/>
    </row>
    <row r="216" spans="1:21" ht="15.75" customHeight="1">
      <c r="A216" s="47" t="s">
        <v>37</v>
      </c>
      <c r="B216" s="24" t="s">
        <v>38</v>
      </c>
      <c r="C216" s="99">
        <f aca="true" t="shared" si="26" ref="C216:H216">SUM(C217:C239)</f>
        <v>333</v>
      </c>
      <c r="D216" s="99">
        <f t="shared" si="26"/>
        <v>199</v>
      </c>
      <c r="E216" s="99">
        <f t="shared" si="26"/>
        <v>181</v>
      </c>
      <c r="F216" s="99">
        <f t="shared" si="26"/>
        <v>210</v>
      </c>
      <c r="G216" s="99">
        <f t="shared" si="26"/>
        <v>168</v>
      </c>
      <c r="H216" s="99">
        <f t="shared" si="26"/>
        <v>173</v>
      </c>
      <c r="I216" s="47" t="s">
        <v>37</v>
      </c>
      <c r="J216" s="24" t="s">
        <v>38</v>
      </c>
      <c r="K216" s="99">
        <f aca="true" t="shared" si="27" ref="K216:P216">SUM(K217:K239)</f>
        <v>213</v>
      </c>
      <c r="L216" s="99">
        <f t="shared" si="27"/>
        <v>214</v>
      </c>
      <c r="M216" s="99">
        <f t="shared" si="27"/>
        <v>196</v>
      </c>
      <c r="N216" s="99">
        <f t="shared" si="27"/>
        <v>285</v>
      </c>
      <c r="O216" s="99">
        <f t="shared" si="27"/>
        <v>294</v>
      </c>
      <c r="P216" s="99">
        <f t="shared" si="27"/>
        <v>251</v>
      </c>
      <c r="U216" s="8"/>
    </row>
    <row r="217" spans="1:30" s="54" customFormat="1" ht="15.75" customHeight="1">
      <c r="A217" s="48" t="s">
        <v>39</v>
      </c>
      <c r="B217" s="26" t="s">
        <v>40</v>
      </c>
      <c r="C217" s="100">
        <v>33</v>
      </c>
      <c r="D217" s="100">
        <v>30</v>
      </c>
      <c r="E217" s="100">
        <v>30</v>
      </c>
      <c r="F217" s="100">
        <v>24</v>
      </c>
      <c r="G217" s="100">
        <v>32</v>
      </c>
      <c r="H217" s="100">
        <v>23</v>
      </c>
      <c r="I217" s="48" t="s">
        <v>39</v>
      </c>
      <c r="J217" s="26" t="s">
        <v>40</v>
      </c>
      <c r="K217" s="100">
        <v>39</v>
      </c>
      <c r="L217" s="100">
        <v>47</v>
      </c>
      <c r="M217" s="100">
        <v>30</v>
      </c>
      <c r="N217" s="100">
        <v>33</v>
      </c>
      <c r="O217" s="100">
        <v>24</v>
      </c>
      <c r="P217" s="100">
        <v>22</v>
      </c>
      <c r="Q217"/>
      <c r="R217"/>
      <c r="S217"/>
      <c r="T217"/>
      <c r="U217" s="8"/>
      <c r="V217"/>
      <c r="W217"/>
      <c r="X217"/>
      <c r="Y217"/>
      <c r="Z217"/>
      <c r="AA217"/>
      <c r="AB217"/>
      <c r="AC217"/>
      <c r="AD217"/>
    </row>
    <row r="218" spans="1:21" ht="15.75" customHeight="1">
      <c r="A218" s="49" t="s">
        <v>41</v>
      </c>
      <c r="B218" s="26" t="s">
        <v>42</v>
      </c>
      <c r="C218" s="100">
        <v>24</v>
      </c>
      <c r="D218" s="100">
        <v>21</v>
      </c>
      <c r="E218" s="100">
        <v>11</v>
      </c>
      <c r="F218" s="100">
        <v>44</v>
      </c>
      <c r="G218" s="100">
        <v>22</v>
      </c>
      <c r="H218" s="100">
        <v>29</v>
      </c>
      <c r="I218" s="49" t="s">
        <v>41</v>
      </c>
      <c r="J218" s="26" t="s">
        <v>42</v>
      </c>
      <c r="K218" s="100">
        <v>27</v>
      </c>
      <c r="L218" s="100">
        <v>25</v>
      </c>
      <c r="M218" s="100">
        <v>13</v>
      </c>
      <c r="N218" s="100">
        <v>30</v>
      </c>
      <c r="O218" s="100">
        <v>26</v>
      </c>
      <c r="P218" s="100">
        <v>21</v>
      </c>
      <c r="U218" s="8"/>
    </row>
    <row r="219" spans="1:30" s="11" customFormat="1" ht="15.75" customHeight="1">
      <c r="A219" s="49" t="s">
        <v>43</v>
      </c>
      <c r="B219" s="26" t="s">
        <v>44</v>
      </c>
      <c r="C219" s="3"/>
      <c r="D219" s="3"/>
      <c r="E219" s="3"/>
      <c r="F219" s="3"/>
      <c r="G219" s="3"/>
      <c r="H219" s="3"/>
      <c r="I219" s="49" t="s">
        <v>43</v>
      </c>
      <c r="J219" s="26" t="s">
        <v>44</v>
      </c>
      <c r="K219" s="3"/>
      <c r="L219" s="3"/>
      <c r="M219" s="3"/>
      <c r="N219" s="3"/>
      <c r="O219" s="3"/>
      <c r="P219" s="3"/>
      <c r="Q219"/>
      <c r="R219"/>
      <c r="S219"/>
      <c r="T219"/>
      <c r="U219" s="37"/>
      <c r="V219"/>
      <c r="W219"/>
      <c r="X219"/>
      <c r="Y219"/>
      <c r="Z219"/>
      <c r="AA219"/>
      <c r="AB219"/>
      <c r="AC219"/>
      <c r="AD219"/>
    </row>
    <row r="220" spans="1:30" s="21" customFormat="1" ht="15.75" customHeight="1">
      <c r="A220" s="49"/>
      <c r="B220" s="26" t="s">
        <v>45</v>
      </c>
      <c r="C220" s="100">
        <v>37</v>
      </c>
      <c r="D220" s="100">
        <v>9</v>
      </c>
      <c r="E220" s="100">
        <v>7</v>
      </c>
      <c r="F220" s="100">
        <v>14</v>
      </c>
      <c r="G220" s="100">
        <v>9</v>
      </c>
      <c r="H220" s="100">
        <v>9</v>
      </c>
      <c r="I220" s="49"/>
      <c r="J220" s="26" t="s">
        <v>45</v>
      </c>
      <c r="K220" s="100">
        <v>12</v>
      </c>
      <c r="L220" s="100">
        <v>8</v>
      </c>
      <c r="M220" s="100">
        <v>18</v>
      </c>
      <c r="N220" s="100">
        <v>16</v>
      </c>
      <c r="O220" s="100">
        <v>25</v>
      </c>
      <c r="P220" s="100">
        <v>29</v>
      </c>
      <c r="Q220"/>
      <c r="R220"/>
      <c r="S220"/>
      <c r="T220"/>
      <c r="U220" s="8"/>
      <c r="V220"/>
      <c r="W220"/>
      <c r="X220"/>
      <c r="Y220"/>
      <c r="Z220"/>
      <c r="AA220"/>
      <c r="AB220"/>
      <c r="AC220"/>
      <c r="AD220"/>
    </row>
    <row r="221" spans="1:30" s="2" customFormat="1" ht="15.75" customHeight="1">
      <c r="A221" s="49">
        <v>22</v>
      </c>
      <c r="B221" s="26" t="s">
        <v>46</v>
      </c>
      <c r="C221" s="100">
        <v>12</v>
      </c>
      <c r="D221" s="100">
        <v>3</v>
      </c>
      <c r="E221" s="100">
        <v>6</v>
      </c>
      <c r="F221" s="100">
        <v>9</v>
      </c>
      <c r="G221" s="100">
        <v>3</v>
      </c>
      <c r="H221" s="100">
        <v>1</v>
      </c>
      <c r="I221" s="49">
        <v>22</v>
      </c>
      <c r="J221" s="26" t="s">
        <v>46</v>
      </c>
      <c r="K221" s="100">
        <v>5</v>
      </c>
      <c r="L221" s="100">
        <v>5</v>
      </c>
      <c r="M221" s="100">
        <v>1</v>
      </c>
      <c r="N221" s="100">
        <v>6</v>
      </c>
      <c r="O221" s="100">
        <v>5</v>
      </c>
      <c r="P221" s="100">
        <v>1</v>
      </c>
      <c r="Q221"/>
      <c r="R221"/>
      <c r="S221"/>
      <c r="T221"/>
      <c r="U221" s="57"/>
      <c r="V221"/>
      <c r="W221"/>
      <c r="X221"/>
      <c r="Y221"/>
      <c r="Z221"/>
      <c r="AA221"/>
      <c r="AB221"/>
      <c r="AC221"/>
      <c r="AD221"/>
    </row>
    <row r="222" spans="1:30" s="21" customFormat="1" ht="15.75" customHeight="1">
      <c r="A222" s="49" t="s">
        <v>47</v>
      </c>
      <c r="B222" s="26" t="s">
        <v>81</v>
      </c>
      <c r="I222" s="49" t="s">
        <v>47</v>
      </c>
      <c r="J222" s="26" t="s">
        <v>81</v>
      </c>
      <c r="Q222"/>
      <c r="R222"/>
      <c r="S222"/>
      <c r="T222"/>
      <c r="U222" s="8"/>
      <c r="V222"/>
      <c r="W222"/>
      <c r="X222"/>
      <c r="Y222"/>
      <c r="Z222"/>
      <c r="AA222"/>
      <c r="AB222"/>
      <c r="AC222"/>
      <c r="AD222"/>
    </row>
    <row r="223" spans="1:30" s="2" customFormat="1" ht="15.75" customHeight="1">
      <c r="A223" s="49"/>
      <c r="B223" s="26" t="s">
        <v>82</v>
      </c>
      <c r="C223" s="3"/>
      <c r="D223" s="3"/>
      <c r="E223" s="3"/>
      <c r="F223" s="3"/>
      <c r="G223" s="3"/>
      <c r="H223" s="3"/>
      <c r="I223" s="49"/>
      <c r="J223" s="26" t="s">
        <v>82</v>
      </c>
      <c r="K223" s="3"/>
      <c r="L223" s="3"/>
      <c r="M223" s="3"/>
      <c r="N223" s="3"/>
      <c r="O223" s="3"/>
      <c r="P223" s="3"/>
      <c r="Q223"/>
      <c r="R223"/>
      <c r="S223"/>
      <c r="T223"/>
      <c r="U223" s="57"/>
      <c r="V223"/>
      <c r="W223"/>
      <c r="X223"/>
      <c r="Y223"/>
      <c r="Z223"/>
      <c r="AA223"/>
      <c r="AB223"/>
      <c r="AC223"/>
      <c r="AD223"/>
    </row>
    <row r="224" spans="1:30" s="21" customFormat="1" ht="15.75" customHeight="1">
      <c r="A224" s="49"/>
      <c r="B224" s="26" t="s">
        <v>83</v>
      </c>
      <c r="C224" s="100">
        <v>18</v>
      </c>
      <c r="D224" s="100">
        <v>11</v>
      </c>
      <c r="E224" s="100">
        <v>33</v>
      </c>
      <c r="F224" s="100">
        <v>26</v>
      </c>
      <c r="G224" s="100">
        <v>20</v>
      </c>
      <c r="H224" s="100">
        <v>15</v>
      </c>
      <c r="I224" s="49"/>
      <c r="J224" s="26" t="s">
        <v>83</v>
      </c>
      <c r="K224" s="100">
        <v>18</v>
      </c>
      <c r="L224" s="100">
        <v>18</v>
      </c>
      <c r="M224" s="100">
        <v>20</v>
      </c>
      <c r="N224" s="100">
        <v>19</v>
      </c>
      <c r="O224" s="100">
        <v>17</v>
      </c>
      <c r="P224" s="100">
        <v>12</v>
      </c>
      <c r="Q224"/>
      <c r="R224"/>
      <c r="S224"/>
      <c r="T224"/>
      <c r="U224" s="8"/>
      <c r="V224"/>
      <c r="W224"/>
      <c r="X224"/>
      <c r="Y224"/>
      <c r="Z224"/>
      <c r="AA224"/>
      <c r="AB224"/>
      <c r="AC224"/>
      <c r="AD224"/>
    </row>
    <row r="225" spans="1:30" s="2" customFormat="1" ht="15.75" customHeight="1">
      <c r="A225" s="49">
        <v>26</v>
      </c>
      <c r="B225" s="26" t="s">
        <v>48</v>
      </c>
      <c r="C225" s="3"/>
      <c r="D225" s="3"/>
      <c r="E225" s="3"/>
      <c r="F225" s="3"/>
      <c r="G225" s="3"/>
      <c r="H225" s="3"/>
      <c r="I225" s="49">
        <v>26</v>
      </c>
      <c r="J225" s="26" t="s">
        <v>48</v>
      </c>
      <c r="K225" s="3"/>
      <c r="L225" s="3"/>
      <c r="M225" s="3"/>
      <c r="N225" s="3"/>
      <c r="O225" s="3"/>
      <c r="P225" s="3"/>
      <c r="Q225"/>
      <c r="R225"/>
      <c r="S225"/>
      <c r="T225"/>
      <c r="U225" s="57"/>
      <c r="V225"/>
      <c r="W225"/>
      <c r="X225"/>
      <c r="Y225"/>
      <c r="Z225"/>
      <c r="AA225"/>
      <c r="AB225"/>
      <c r="AC225"/>
      <c r="AD225"/>
    </row>
    <row r="226" spans="1:30" s="21" customFormat="1" ht="15.75" customHeight="1">
      <c r="A226" s="49"/>
      <c r="B226" s="26" t="s">
        <v>49</v>
      </c>
      <c r="C226" s="100">
        <v>38</v>
      </c>
      <c r="D226" s="100">
        <v>11</v>
      </c>
      <c r="E226" s="100">
        <v>8</v>
      </c>
      <c r="F226" s="100">
        <v>6</v>
      </c>
      <c r="G226" s="100">
        <v>6</v>
      </c>
      <c r="H226" s="100">
        <v>9</v>
      </c>
      <c r="I226" s="49"/>
      <c r="J226" s="26" t="s">
        <v>49</v>
      </c>
      <c r="K226" s="100">
        <v>8</v>
      </c>
      <c r="L226" s="100">
        <v>10</v>
      </c>
      <c r="M226" s="100">
        <v>10</v>
      </c>
      <c r="N226" s="100">
        <v>18</v>
      </c>
      <c r="O226" s="100">
        <v>33</v>
      </c>
      <c r="P226" s="100">
        <v>43</v>
      </c>
      <c r="Q226"/>
      <c r="R226"/>
      <c r="S226"/>
      <c r="T226"/>
      <c r="U226" s="8"/>
      <c r="V226"/>
      <c r="W226"/>
      <c r="X226"/>
      <c r="Y226"/>
      <c r="Z226"/>
      <c r="AA226"/>
      <c r="AB226"/>
      <c r="AC226"/>
      <c r="AD226"/>
    </row>
    <row r="227" spans="1:30" s="21" customFormat="1" ht="15.75" customHeight="1">
      <c r="A227" s="49" t="s">
        <v>50</v>
      </c>
      <c r="B227" s="26" t="s">
        <v>51</v>
      </c>
      <c r="C227" s="3"/>
      <c r="D227" s="3"/>
      <c r="E227" s="3"/>
      <c r="F227" s="3"/>
      <c r="G227" s="3"/>
      <c r="H227" s="3"/>
      <c r="I227" s="49" t="s">
        <v>50</v>
      </c>
      <c r="J227" s="26" t="s">
        <v>51</v>
      </c>
      <c r="K227" s="3"/>
      <c r="L227" s="3"/>
      <c r="M227" s="3"/>
      <c r="N227" s="3"/>
      <c r="O227" s="3"/>
      <c r="P227" s="3"/>
      <c r="Q227"/>
      <c r="R227"/>
      <c r="S227"/>
      <c r="T227"/>
      <c r="U227" s="8"/>
      <c r="V227"/>
      <c r="W227"/>
      <c r="X227"/>
      <c r="Y227"/>
      <c r="Z227"/>
      <c r="AA227"/>
      <c r="AB227"/>
      <c r="AC227"/>
      <c r="AD227"/>
    </row>
    <row r="228" spans="1:30" s="21" customFormat="1" ht="15.75" customHeight="1">
      <c r="A228" s="49"/>
      <c r="B228" s="26" t="s">
        <v>52</v>
      </c>
      <c r="C228" s="100">
        <v>56</v>
      </c>
      <c r="D228" s="100">
        <v>52</v>
      </c>
      <c r="E228" s="100">
        <v>32</v>
      </c>
      <c r="F228" s="100">
        <v>27</v>
      </c>
      <c r="G228" s="100">
        <v>31</v>
      </c>
      <c r="H228" s="100">
        <v>32</v>
      </c>
      <c r="I228" s="49"/>
      <c r="J228" s="26" t="s">
        <v>52</v>
      </c>
      <c r="K228" s="100">
        <v>24</v>
      </c>
      <c r="L228" s="100">
        <v>36</v>
      </c>
      <c r="M228" s="100">
        <v>30</v>
      </c>
      <c r="N228" s="100">
        <v>35</v>
      </c>
      <c r="O228" s="100">
        <v>24</v>
      </c>
      <c r="P228" s="100">
        <v>45</v>
      </c>
      <c r="Q228"/>
      <c r="R228"/>
      <c r="S228"/>
      <c r="T228"/>
      <c r="U228" s="8"/>
      <c r="V228"/>
      <c r="W228"/>
      <c r="X228"/>
      <c r="Y228"/>
      <c r="Z228"/>
      <c r="AA228"/>
      <c r="AB228"/>
      <c r="AC228"/>
      <c r="AD228"/>
    </row>
    <row r="229" spans="1:30" s="21" customFormat="1" ht="15.75" customHeight="1">
      <c r="A229" s="49">
        <v>29</v>
      </c>
      <c r="B229" s="26" t="s">
        <v>53</v>
      </c>
      <c r="C229" s="100">
        <v>18</v>
      </c>
      <c r="D229" s="100">
        <v>20</v>
      </c>
      <c r="E229" s="100">
        <v>12</v>
      </c>
      <c r="F229" s="100">
        <v>15</v>
      </c>
      <c r="G229" s="100">
        <v>15</v>
      </c>
      <c r="H229" s="100">
        <v>10</v>
      </c>
      <c r="I229" s="49">
        <v>29</v>
      </c>
      <c r="J229" s="26" t="s">
        <v>53</v>
      </c>
      <c r="K229" s="100">
        <v>11</v>
      </c>
      <c r="L229" s="100">
        <v>16</v>
      </c>
      <c r="M229" s="100">
        <v>26</v>
      </c>
      <c r="N229" s="100">
        <v>18</v>
      </c>
      <c r="O229" s="100">
        <v>15</v>
      </c>
      <c r="P229" s="100">
        <v>25</v>
      </c>
      <c r="Q229"/>
      <c r="R229"/>
      <c r="S229"/>
      <c r="T229"/>
      <c r="U229" s="8"/>
      <c r="V229"/>
      <c r="W229"/>
      <c r="X229"/>
      <c r="Y229"/>
      <c r="Z229"/>
      <c r="AA229"/>
      <c r="AB229"/>
      <c r="AC229"/>
      <c r="AD229"/>
    </row>
    <row r="230" spans="1:30" s="21" customFormat="1" ht="15.75" customHeight="1">
      <c r="A230" s="49" t="s">
        <v>54</v>
      </c>
      <c r="B230" s="26" t="s">
        <v>84</v>
      </c>
      <c r="C230" s="3"/>
      <c r="D230" s="3"/>
      <c r="E230" s="3"/>
      <c r="F230" s="3"/>
      <c r="G230" s="3"/>
      <c r="H230" s="3"/>
      <c r="I230" s="49" t="s">
        <v>54</v>
      </c>
      <c r="J230" s="26" t="s">
        <v>84</v>
      </c>
      <c r="K230" s="3"/>
      <c r="L230" s="3"/>
      <c r="M230" s="3"/>
      <c r="N230" s="3"/>
      <c r="O230" s="3"/>
      <c r="P230" s="3"/>
      <c r="Q230"/>
      <c r="R230"/>
      <c r="S230"/>
      <c r="T230"/>
      <c r="U230" s="8"/>
      <c r="V230"/>
      <c r="W230"/>
      <c r="X230"/>
      <c r="Y230"/>
      <c r="Z230"/>
      <c r="AA230"/>
      <c r="AB230"/>
      <c r="AC230"/>
      <c r="AD230"/>
    </row>
    <row r="231" spans="1:30" s="21" customFormat="1" ht="15.75" customHeight="1">
      <c r="A231" s="49"/>
      <c r="B231" s="26" t="s">
        <v>99</v>
      </c>
      <c r="C231" s="100">
        <v>8</v>
      </c>
      <c r="D231" s="100">
        <v>8</v>
      </c>
      <c r="E231" s="100">
        <v>7</v>
      </c>
      <c r="F231" s="100">
        <v>3</v>
      </c>
      <c r="G231" s="100">
        <v>5</v>
      </c>
      <c r="H231" s="100">
        <v>11</v>
      </c>
      <c r="I231" s="49"/>
      <c r="J231" s="26" t="s">
        <v>99</v>
      </c>
      <c r="K231" s="100">
        <v>7</v>
      </c>
      <c r="L231" s="100">
        <v>4</v>
      </c>
      <c r="M231" s="100">
        <v>5</v>
      </c>
      <c r="N231" s="100">
        <v>6</v>
      </c>
      <c r="O231" s="100">
        <v>4</v>
      </c>
      <c r="P231" s="100">
        <v>5</v>
      </c>
      <c r="Q231"/>
      <c r="R231"/>
      <c r="S231"/>
      <c r="T231"/>
      <c r="U231" s="8"/>
      <c r="V231"/>
      <c r="W231"/>
      <c r="X231"/>
      <c r="Y231"/>
      <c r="Z231"/>
      <c r="AA231"/>
      <c r="AB231"/>
      <c r="AC231"/>
      <c r="AD231"/>
    </row>
    <row r="232" spans="1:30" s="21" customFormat="1" ht="15.75" customHeight="1">
      <c r="A232" s="49">
        <v>32</v>
      </c>
      <c r="B232" s="26" t="s">
        <v>85</v>
      </c>
      <c r="C232" s="100">
        <v>8</v>
      </c>
      <c r="D232" s="100">
        <v>3</v>
      </c>
      <c r="E232" s="100">
        <v>3</v>
      </c>
      <c r="F232" s="100">
        <v>2</v>
      </c>
      <c r="G232" s="100">
        <v>3</v>
      </c>
      <c r="H232" s="100">
        <v>1</v>
      </c>
      <c r="I232" s="49">
        <v>32</v>
      </c>
      <c r="J232" s="26" t="s">
        <v>85</v>
      </c>
      <c r="K232" s="100">
        <v>9</v>
      </c>
      <c r="L232" s="100">
        <v>8</v>
      </c>
      <c r="M232" s="100">
        <v>9</v>
      </c>
      <c r="N232" s="100">
        <v>12</v>
      </c>
      <c r="O232" s="100">
        <v>5</v>
      </c>
      <c r="P232" s="100">
        <v>4</v>
      </c>
      <c r="Q232"/>
      <c r="R232"/>
      <c r="S232"/>
      <c r="T232"/>
      <c r="U232" s="8"/>
      <c r="V232"/>
      <c r="W232"/>
      <c r="X232"/>
      <c r="Y232"/>
      <c r="Z232"/>
      <c r="AA232"/>
      <c r="AB232"/>
      <c r="AC232"/>
      <c r="AD232"/>
    </row>
    <row r="233" spans="1:30" s="21" customFormat="1" ht="15.75" customHeight="1">
      <c r="A233" s="49">
        <v>33</v>
      </c>
      <c r="B233" s="26" t="s">
        <v>55</v>
      </c>
      <c r="C233" s="3"/>
      <c r="D233" s="3"/>
      <c r="E233" s="3"/>
      <c r="F233" s="3"/>
      <c r="G233" s="3"/>
      <c r="H233" s="3"/>
      <c r="I233" s="49">
        <v>33</v>
      </c>
      <c r="J233" s="26" t="s">
        <v>55</v>
      </c>
      <c r="K233" s="3"/>
      <c r="L233" s="3"/>
      <c r="M233" s="3"/>
      <c r="N233" s="3"/>
      <c r="O233" s="3"/>
      <c r="P233" s="3"/>
      <c r="Q233"/>
      <c r="R233"/>
      <c r="S233"/>
      <c r="T233"/>
      <c r="U233" s="8"/>
      <c r="V233"/>
      <c r="W233"/>
      <c r="X233"/>
      <c r="Y233"/>
      <c r="Z233"/>
      <c r="AA233"/>
      <c r="AB233"/>
      <c r="AC233"/>
      <c r="AD233"/>
    </row>
    <row r="234" spans="1:30" s="21" customFormat="1" ht="15.75" customHeight="1">
      <c r="A234" s="49"/>
      <c r="B234" s="26" t="s">
        <v>86</v>
      </c>
      <c r="C234" s="100">
        <v>12</v>
      </c>
      <c r="D234" s="100">
        <v>5</v>
      </c>
      <c r="E234" s="100">
        <v>7</v>
      </c>
      <c r="F234" s="100">
        <v>2</v>
      </c>
      <c r="G234" s="100">
        <v>2</v>
      </c>
      <c r="H234" s="100">
        <v>6</v>
      </c>
      <c r="I234" s="49"/>
      <c r="J234" s="26" t="s">
        <v>86</v>
      </c>
      <c r="K234" s="100">
        <v>15</v>
      </c>
      <c r="L234" s="100">
        <v>6</v>
      </c>
      <c r="M234" s="100">
        <v>10</v>
      </c>
      <c r="N234" s="100">
        <v>11</v>
      </c>
      <c r="O234" s="100">
        <v>7</v>
      </c>
      <c r="P234" s="100">
        <v>9</v>
      </c>
      <c r="Q234"/>
      <c r="R234"/>
      <c r="S234"/>
      <c r="T234"/>
      <c r="U234" s="8"/>
      <c r="V234"/>
      <c r="W234"/>
      <c r="X234"/>
      <c r="Y234"/>
      <c r="Z234"/>
      <c r="AA234"/>
      <c r="AB234"/>
      <c r="AC234"/>
      <c r="AD234"/>
    </row>
    <row r="235" spans="1:30" s="21" customFormat="1" ht="15.75" customHeight="1">
      <c r="A235" s="49" t="s">
        <v>56</v>
      </c>
      <c r="B235" s="26" t="s">
        <v>57</v>
      </c>
      <c r="C235" s="43"/>
      <c r="D235" s="43"/>
      <c r="E235" s="43"/>
      <c r="F235" s="43"/>
      <c r="G235" s="43"/>
      <c r="H235" s="43"/>
      <c r="I235" s="49" t="s">
        <v>56</v>
      </c>
      <c r="J235" s="26" t="s">
        <v>57</v>
      </c>
      <c r="K235" s="43"/>
      <c r="L235" s="43"/>
      <c r="M235" s="43"/>
      <c r="N235" s="43"/>
      <c r="O235" s="43"/>
      <c r="P235" s="43"/>
      <c r="Q235"/>
      <c r="R235"/>
      <c r="S235"/>
      <c r="T235"/>
      <c r="U235" s="8"/>
      <c r="V235"/>
      <c r="W235"/>
      <c r="X235"/>
      <c r="Y235"/>
      <c r="Z235"/>
      <c r="AA235"/>
      <c r="AB235"/>
      <c r="AC235"/>
      <c r="AD235"/>
    </row>
    <row r="236" spans="1:30" s="21" customFormat="1" ht="15.75" customHeight="1">
      <c r="A236" s="49"/>
      <c r="B236" s="26" t="s">
        <v>58</v>
      </c>
      <c r="C236" s="100">
        <v>22</v>
      </c>
      <c r="D236" s="100">
        <v>10</v>
      </c>
      <c r="E236" s="100">
        <v>12</v>
      </c>
      <c r="F236" s="100">
        <v>14</v>
      </c>
      <c r="G236" s="100">
        <v>10</v>
      </c>
      <c r="H236" s="100">
        <v>11</v>
      </c>
      <c r="I236" s="49"/>
      <c r="J236" s="26" t="s">
        <v>58</v>
      </c>
      <c r="K236" s="100">
        <v>12</v>
      </c>
      <c r="L236" s="100">
        <v>11</v>
      </c>
      <c r="M236" s="100">
        <v>7</v>
      </c>
      <c r="N236" s="100">
        <v>63</v>
      </c>
      <c r="O236" s="100">
        <v>29</v>
      </c>
      <c r="P236" s="100">
        <v>14</v>
      </c>
      <c r="Q236"/>
      <c r="R236"/>
      <c r="S236"/>
      <c r="T236"/>
      <c r="U236" s="8"/>
      <c r="V236"/>
      <c r="W236"/>
      <c r="X236"/>
      <c r="Y236"/>
      <c r="Z236"/>
      <c r="AA236"/>
      <c r="AB236"/>
      <c r="AC236"/>
      <c r="AD236"/>
    </row>
    <row r="237" spans="1:30" s="21" customFormat="1" ht="15.75" customHeight="1">
      <c r="A237" s="49" t="s">
        <v>59</v>
      </c>
      <c r="B237" s="26" t="s">
        <v>60</v>
      </c>
      <c r="C237" s="1"/>
      <c r="D237" s="1"/>
      <c r="E237" s="1"/>
      <c r="F237" s="1"/>
      <c r="G237" s="1"/>
      <c r="H237" s="1"/>
      <c r="I237" s="49" t="s">
        <v>59</v>
      </c>
      <c r="J237" s="26" t="s">
        <v>60</v>
      </c>
      <c r="K237" s="1"/>
      <c r="L237" s="1"/>
      <c r="M237" s="1"/>
      <c r="N237" s="1"/>
      <c r="O237" s="1"/>
      <c r="P237" s="1"/>
      <c r="Q237"/>
      <c r="R237"/>
      <c r="S237"/>
      <c r="T237"/>
      <c r="U237" s="8"/>
      <c r="V237"/>
      <c r="W237"/>
      <c r="X237"/>
      <c r="Y237"/>
      <c r="Z237"/>
      <c r="AA237"/>
      <c r="AB237"/>
      <c r="AC237"/>
      <c r="AD237"/>
    </row>
    <row r="238" spans="1:30" s="21" customFormat="1" ht="15.75" customHeight="1">
      <c r="A238" s="49"/>
      <c r="B238" s="26" t="s">
        <v>61</v>
      </c>
      <c r="C238" s="1"/>
      <c r="D238" s="1"/>
      <c r="E238" s="1"/>
      <c r="F238" s="1"/>
      <c r="G238" s="1"/>
      <c r="H238" s="1"/>
      <c r="I238" s="49"/>
      <c r="J238" s="26" t="s">
        <v>61</v>
      </c>
      <c r="K238" s="1"/>
      <c r="L238" s="1"/>
      <c r="M238" s="1"/>
      <c r="N238" s="1"/>
      <c r="O238" s="1"/>
      <c r="P238" s="1"/>
      <c r="Q238"/>
      <c r="R238"/>
      <c r="S238"/>
      <c r="T238"/>
      <c r="U238" s="8"/>
      <c r="V238"/>
      <c r="W238"/>
      <c r="X238"/>
      <c r="Y238"/>
      <c r="Z238"/>
      <c r="AA238"/>
      <c r="AB238"/>
      <c r="AC238"/>
      <c r="AD238"/>
    </row>
    <row r="239" spans="1:30" s="21" customFormat="1" ht="15.75" customHeight="1">
      <c r="A239" s="49"/>
      <c r="B239" s="26" t="s">
        <v>62</v>
      </c>
      <c r="C239" s="100">
        <v>47</v>
      </c>
      <c r="D239" s="100">
        <v>16</v>
      </c>
      <c r="E239" s="100">
        <v>13</v>
      </c>
      <c r="F239" s="100">
        <v>24</v>
      </c>
      <c r="G239" s="100">
        <v>10</v>
      </c>
      <c r="H239" s="100">
        <v>16</v>
      </c>
      <c r="I239" s="49"/>
      <c r="J239" s="26" t="s">
        <v>62</v>
      </c>
      <c r="K239" s="100">
        <v>26</v>
      </c>
      <c r="L239" s="100">
        <v>20</v>
      </c>
      <c r="M239" s="100">
        <v>17</v>
      </c>
      <c r="N239" s="100">
        <v>18</v>
      </c>
      <c r="O239" s="100">
        <v>80</v>
      </c>
      <c r="P239" s="100">
        <v>21</v>
      </c>
      <c r="Q239"/>
      <c r="R239"/>
      <c r="S239"/>
      <c r="T239"/>
      <c r="U239" s="8"/>
      <c r="V239"/>
      <c r="W239"/>
      <c r="X239"/>
      <c r="Y239"/>
      <c r="Z239"/>
      <c r="AA239"/>
      <c r="AB239"/>
      <c r="AC239"/>
      <c r="AD239"/>
    </row>
    <row r="240" spans="1:30" s="21" customFormat="1" ht="7.5" customHeight="1">
      <c r="A240" s="15"/>
      <c r="B240" s="22"/>
      <c r="C240" s="40"/>
      <c r="D240" s="40"/>
      <c r="E240" s="40"/>
      <c r="F240" s="40"/>
      <c r="G240" s="40"/>
      <c r="H240" s="40"/>
      <c r="I240" s="15"/>
      <c r="J240" s="22"/>
      <c r="K240" s="40"/>
      <c r="L240" s="40"/>
      <c r="M240" s="40"/>
      <c r="N240" s="40"/>
      <c r="O240" s="40"/>
      <c r="P240" s="40"/>
      <c r="Q240"/>
      <c r="R240"/>
      <c r="S240"/>
      <c r="T240"/>
      <c r="U240" s="8"/>
      <c r="V240"/>
      <c r="W240"/>
      <c r="X240"/>
      <c r="Y240"/>
      <c r="Z240"/>
      <c r="AA240"/>
      <c r="AB240"/>
      <c r="AC240"/>
      <c r="AD240"/>
    </row>
    <row r="241" spans="1:30" s="21" customFormat="1" ht="15.75" customHeight="1">
      <c r="A241" s="50" t="s">
        <v>87</v>
      </c>
      <c r="B241" s="5" t="s">
        <v>63</v>
      </c>
      <c r="C241" s="99">
        <v>7</v>
      </c>
      <c r="D241" s="99">
        <v>4</v>
      </c>
      <c r="E241" s="101" t="s">
        <v>177</v>
      </c>
      <c r="F241" s="99">
        <v>4</v>
      </c>
      <c r="G241" s="99">
        <v>3</v>
      </c>
      <c r="H241" s="99">
        <v>2</v>
      </c>
      <c r="I241" s="50" t="s">
        <v>87</v>
      </c>
      <c r="J241" s="5" t="s">
        <v>63</v>
      </c>
      <c r="K241" s="99">
        <v>4</v>
      </c>
      <c r="L241" s="99">
        <v>3</v>
      </c>
      <c r="M241" s="99">
        <v>2</v>
      </c>
      <c r="N241" s="99">
        <v>1</v>
      </c>
      <c r="O241" s="101" t="s">
        <v>177</v>
      </c>
      <c r="P241" s="99">
        <v>4</v>
      </c>
      <c r="Q241"/>
      <c r="R241"/>
      <c r="S241"/>
      <c r="T241"/>
      <c r="U241" s="8"/>
      <c r="V241"/>
      <c r="W241"/>
      <c r="X241"/>
      <c r="Y241"/>
      <c r="Z241"/>
      <c r="AA241"/>
      <c r="AB241"/>
      <c r="AC241"/>
      <c r="AD241"/>
    </row>
    <row r="242" spans="1:30" s="21" customFormat="1" ht="7.5" customHeight="1">
      <c r="A242" s="15"/>
      <c r="B242" s="22"/>
      <c r="C242" s="1"/>
      <c r="D242" s="1"/>
      <c r="E242" s="1"/>
      <c r="F242" s="1"/>
      <c r="G242" s="1"/>
      <c r="H242" s="1"/>
      <c r="I242" s="15"/>
      <c r="J242" s="22"/>
      <c r="K242" s="1"/>
      <c r="L242" s="1"/>
      <c r="M242" s="1"/>
      <c r="N242" s="1"/>
      <c r="O242" s="1"/>
      <c r="P242" s="1"/>
      <c r="Q242"/>
      <c r="R242"/>
      <c r="S242"/>
      <c r="T242"/>
      <c r="U242" s="8"/>
      <c r="V242"/>
      <c r="W242"/>
      <c r="X242"/>
      <c r="Y242"/>
      <c r="Z242"/>
      <c r="AA242"/>
      <c r="AB242"/>
      <c r="AC242"/>
      <c r="AD242"/>
    </row>
    <row r="243" spans="1:30" s="21" customFormat="1" ht="15.75" customHeight="1">
      <c r="A243" s="50">
        <v>45</v>
      </c>
      <c r="B243" s="28" t="s">
        <v>64</v>
      </c>
      <c r="C243" s="99">
        <v>1599</v>
      </c>
      <c r="D243" s="99">
        <v>508</v>
      </c>
      <c r="E243" s="99">
        <v>357</v>
      </c>
      <c r="F243" s="99">
        <v>261</v>
      </c>
      <c r="G243" s="99">
        <v>264</v>
      </c>
      <c r="H243" s="99">
        <v>233</v>
      </c>
      <c r="I243" s="50">
        <v>45</v>
      </c>
      <c r="J243" s="28" t="s">
        <v>64</v>
      </c>
      <c r="K243" s="99">
        <v>272</v>
      </c>
      <c r="L243" s="99">
        <v>238</v>
      </c>
      <c r="M243" s="99">
        <v>291</v>
      </c>
      <c r="N243" s="99">
        <v>341</v>
      </c>
      <c r="O243" s="99">
        <v>517</v>
      </c>
      <c r="P243" s="99">
        <v>979</v>
      </c>
      <c r="Q243"/>
      <c r="R243"/>
      <c r="S243"/>
      <c r="T243"/>
      <c r="U243" s="8"/>
      <c r="V243"/>
      <c r="W243"/>
      <c r="X243"/>
      <c r="Y243"/>
      <c r="Z243"/>
      <c r="AA243"/>
      <c r="AB243"/>
      <c r="AC243"/>
      <c r="AD243"/>
    </row>
    <row r="244" spans="1:30" s="21" customFormat="1" ht="7.5" customHeight="1">
      <c r="A244" s="15"/>
      <c r="B244" s="22"/>
      <c r="C244" s="1"/>
      <c r="D244" s="1"/>
      <c r="E244" s="1"/>
      <c r="F244" s="1"/>
      <c r="G244" s="1"/>
      <c r="H244" s="1"/>
      <c r="I244" s="15"/>
      <c r="J244" s="22"/>
      <c r="K244" s="1"/>
      <c r="L244" s="1"/>
      <c r="M244" s="1"/>
      <c r="N244" s="1"/>
      <c r="O244" s="1"/>
      <c r="P244" s="1"/>
      <c r="Q244"/>
      <c r="R244"/>
      <c r="S244"/>
      <c r="T244"/>
      <c r="U244" s="8"/>
      <c r="V244"/>
      <c r="W244"/>
      <c r="X244"/>
      <c r="Y244"/>
      <c r="Z244"/>
      <c r="AA244"/>
      <c r="AB244"/>
      <c r="AC244"/>
      <c r="AD244"/>
    </row>
    <row r="245" spans="1:30" s="21" customFormat="1" ht="15.75" customHeight="1">
      <c r="A245" s="52" t="s">
        <v>88</v>
      </c>
      <c r="B245" s="53" t="s">
        <v>89</v>
      </c>
      <c r="C245" s="99">
        <f aca="true" t="shared" si="28" ref="C245:H245">SUM(C247:C258)</f>
        <v>1782</v>
      </c>
      <c r="D245" s="99">
        <f t="shared" si="28"/>
        <v>904</v>
      </c>
      <c r="E245" s="99">
        <f t="shared" si="28"/>
        <v>1195</v>
      </c>
      <c r="F245" s="99">
        <f t="shared" si="28"/>
        <v>1049</v>
      </c>
      <c r="G245" s="99">
        <f t="shared" si="28"/>
        <v>915</v>
      </c>
      <c r="H245" s="99">
        <f t="shared" si="28"/>
        <v>966</v>
      </c>
      <c r="I245" s="52" t="s">
        <v>88</v>
      </c>
      <c r="J245" s="53" t="s">
        <v>89</v>
      </c>
      <c r="K245" s="99">
        <f aca="true" t="shared" si="29" ref="K245:P245">SUM(K247:K258)</f>
        <v>1448</v>
      </c>
      <c r="L245" s="99">
        <f t="shared" si="29"/>
        <v>1236</v>
      </c>
      <c r="M245" s="99">
        <f t="shared" si="29"/>
        <v>1230</v>
      </c>
      <c r="N245" s="99">
        <f t="shared" si="29"/>
        <v>1362</v>
      </c>
      <c r="O245" s="99">
        <f t="shared" si="29"/>
        <v>1365</v>
      </c>
      <c r="P245" s="99">
        <f t="shared" si="29"/>
        <v>1217</v>
      </c>
      <c r="Q245"/>
      <c r="R245"/>
      <c r="S245"/>
      <c r="T245"/>
      <c r="U245" s="8"/>
      <c r="V245"/>
      <c r="W245"/>
      <c r="X245"/>
      <c r="Y245"/>
      <c r="Z245"/>
      <c r="AA245"/>
      <c r="AB245"/>
      <c r="AC245"/>
      <c r="AD245"/>
    </row>
    <row r="246" spans="1:30" s="21" customFormat="1" ht="15.75" customHeight="1">
      <c r="A246" s="50" t="s">
        <v>65</v>
      </c>
      <c r="B246" s="5" t="s">
        <v>66</v>
      </c>
      <c r="I246" s="50" t="s">
        <v>65</v>
      </c>
      <c r="J246" s="5" t="s">
        <v>66</v>
      </c>
      <c r="Q246"/>
      <c r="R246"/>
      <c r="S246"/>
      <c r="T246"/>
      <c r="U246" s="8"/>
      <c r="V246"/>
      <c r="W246"/>
      <c r="X246"/>
      <c r="Y246"/>
      <c r="Z246"/>
      <c r="AA246"/>
      <c r="AB246"/>
      <c r="AC246"/>
      <c r="AD246"/>
    </row>
    <row r="247" spans="1:30" s="21" customFormat="1" ht="15.75" customHeight="1">
      <c r="A247" s="4"/>
      <c r="B247" s="5" t="s">
        <v>67</v>
      </c>
      <c r="C247" s="99">
        <v>324</v>
      </c>
      <c r="D247" s="99">
        <v>179</v>
      </c>
      <c r="E247" s="99">
        <v>195</v>
      </c>
      <c r="F247" s="99">
        <v>170</v>
      </c>
      <c r="G247" s="99">
        <v>139</v>
      </c>
      <c r="H247" s="99">
        <v>151</v>
      </c>
      <c r="I247" s="4"/>
      <c r="J247" s="5" t="s">
        <v>67</v>
      </c>
      <c r="K247" s="99">
        <v>224</v>
      </c>
      <c r="L247" s="99">
        <v>176</v>
      </c>
      <c r="M247" s="99">
        <v>176</v>
      </c>
      <c r="N247" s="99">
        <v>205</v>
      </c>
      <c r="O247" s="99">
        <v>197</v>
      </c>
      <c r="P247" s="99">
        <v>183</v>
      </c>
      <c r="Q247"/>
      <c r="R247"/>
      <c r="S247"/>
      <c r="T247"/>
      <c r="U247" s="8"/>
      <c r="V247"/>
      <c r="W247"/>
      <c r="X247"/>
      <c r="Y247"/>
      <c r="Z247"/>
      <c r="AA247"/>
      <c r="AB247"/>
      <c r="AC247"/>
      <c r="AD247"/>
    </row>
    <row r="248" spans="1:30" s="21" customFormat="1" ht="15.75" customHeight="1">
      <c r="A248" s="50">
        <v>55</v>
      </c>
      <c r="B248" s="30" t="s">
        <v>68</v>
      </c>
      <c r="C248" s="99">
        <v>101</v>
      </c>
      <c r="D248" s="99">
        <v>61</v>
      </c>
      <c r="E248" s="99">
        <v>67</v>
      </c>
      <c r="F248" s="99">
        <v>88</v>
      </c>
      <c r="G248" s="99">
        <v>86</v>
      </c>
      <c r="H248" s="99">
        <v>63</v>
      </c>
      <c r="I248" s="50">
        <v>55</v>
      </c>
      <c r="J248" s="30" t="s">
        <v>68</v>
      </c>
      <c r="K248" s="99">
        <v>89</v>
      </c>
      <c r="L248" s="99">
        <v>92</v>
      </c>
      <c r="M248" s="99">
        <v>77</v>
      </c>
      <c r="N248" s="99">
        <v>107</v>
      </c>
      <c r="O248" s="99">
        <v>106</v>
      </c>
      <c r="P248" s="99">
        <v>67</v>
      </c>
      <c r="Q248"/>
      <c r="R248"/>
      <c r="S248"/>
      <c r="T248"/>
      <c r="U248" s="8"/>
      <c r="V248"/>
      <c r="W248"/>
      <c r="X248"/>
      <c r="Y248"/>
      <c r="Z248"/>
      <c r="AA248"/>
      <c r="AB248"/>
      <c r="AC248"/>
      <c r="AD248"/>
    </row>
    <row r="249" spans="1:30" s="21" customFormat="1" ht="15.75" customHeight="1">
      <c r="A249" s="50" t="s">
        <v>69</v>
      </c>
      <c r="B249" s="5" t="s">
        <v>70</v>
      </c>
      <c r="C249" s="99">
        <v>191</v>
      </c>
      <c r="D249" s="99">
        <v>84</v>
      </c>
      <c r="E249" s="99">
        <v>100</v>
      </c>
      <c r="F249" s="99">
        <v>84</v>
      </c>
      <c r="G249" s="99">
        <v>74</v>
      </c>
      <c r="H249" s="99">
        <v>52</v>
      </c>
      <c r="I249" s="50" t="s">
        <v>69</v>
      </c>
      <c r="J249" s="5" t="s">
        <v>70</v>
      </c>
      <c r="K249" s="99">
        <v>98</v>
      </c>
      <c r="L249" s="99">
        <v>95</v>
      </c>
      <c r="M249" s="99">
        <v>81</v>
      </c>
      <c r="N249" s="99">
        <v>98</v>
      </c>
      <c r="O249" s="99">
        <v>131</v>
      </c>
      <c r="P249" s="99">
        <v>128</v>
      </c>
      <c r="Q249"/>
      <c r="R249"/>
      <c r="S249"/>
      <c r="T249"/>
      <c r="U249" s="8"/>
      <c r="V249"/>
      <c r="W249"/>
      <c r="X249"/>
      <c r="Y249"/>
      <c r="Z249"/>
      <c r="AA249"/>
      <c r="AB249"/>
      <c r="AC249"/>
      <c r="AD249"/>
    </row>
    <row r="250" spans="1:30" s="21" customFormat="1" ht="15.75" customHeight="1">
      <c r="A250" s="50" t="s">
        <v>71</v>
      </c>
      <c r="B250" s="5" t="s">
        <v>72</v>
      </c>
      <c r="C250" s="99">
        <v>36</v>
      </c>
      <c r="D250" s="99">
        <v>16</v>
      </c>
      <c r="E250" s="99">
        <v>9</v>
      </c>
      <c r="F250" s="99">
        <v>21</v>
      </c>
      <c r="G250" s="99">
        <v>7</v>
      </c>
      <c r="H250" s="99">
        <v>14</v>
      </c>
      <c r="I250" s="50" t="s">
        <v>71</v>
      </c>
      <c r="J250" s="5" t="s">
        <v>72</v>
      </c>
      <c r="K250" s="99">
        <v>27</v>
      </c>
      <c r="L250" s="99">
        <v>11</v>
      </c>
      <c r="M250" s="99">
        <v>9</v>
      </c>
      <c r="N250" s="99">
        <v>23</v>
      </c>
      <c r="O250" s="99">
        <v>10</v>
      </c>
      <c r="P250" s="99">
        <v>17</v>
      </c>
      <c r="Q250"/>
      <c r="R250"/>
      <c r="S250"/>
      <c r="T250"/>
      <c r="U250" s="8"/>
      <c r="V250"/>
      <c r="W250"/>
      <c r="X250"/>
      <c r="Y250"/>
      <c r="Z250"/>
      <c r="AA250"/>
      <c r="AB250"/>
      <c r="AC250"/>
      <c r="AD250"/>
    </row>
    <row r="251" spans="1:30" s="21" customFormat="1" ht="15.75" customHeight="1">
      <c r="A251" s="50" t="s">
        <v>90</v>
      </c>
      <c r="B251" s="5" t="s">
        <v>73</v>
      </c>
      <c r="D251" s="1"/>
      <c r="E251" s="1"/>
      <c r="F251" s="1"/>
      <c r="G251" s="1"/>
      <c r="H251" s="1"/>
      <c r="I251" s="50" t="s">
        <v>90</v>
      </c>
      <c r="J251" s="5" t="s">
        <v>73</v>
      </c>
      <c r="L251" s="1"/>
      <c r="M251" s="1"/>
      <c r="N251" s="1"/>
      <c r="O251" s="1"/>
      <c r="P251" s="1"/>
      <c r="Q251"/>
      <c r="R251"/>
      <c r="S251"/>
      <c r="T251"/>
      <c r="U251" s="8"/>
      <c r="V251"/>
      <c r="W251"/>
      <c r="X251"/>
      <c r="Y251"/>
      <c r="Z251"/>
      <c r="AA251"/>
      <c r="AB251"/>
      <c r="AC251"/>
      <c r="AD251"/>
    </row>
    <row r="252" spans="1:30" s="2" customFormat="1" ht="15.75" customHeight="1">
      <c r="A252" s="50"/>
      <c r="B252" s="5" t="s">
        <v>74</v>
      </c>
      <c r="C252" s="99">
        <v>484</v>
      </c>
      <c r="D252" s="99">
        <v>190</v>
      </c>
      <c r="E252" s="99">
        <v>211</v>
      </c>
      <c r="F252" s="99">
        <v>189</v>
      </c>
      <c r="G252" s="99">
        <v>225</v>
      </c>
      <c r="H252" s="99">
        <v>215</v>
      </c>
      <c r="I252" s="50"/>
      <c r="J252" s="5" t="s">
        <v>74</v>
      </c>
      <c r="K252" s="99">
        <v>315</v>
      </c>
      <c r="L252" s="99">
        <v>261</v>
      </c>
      <c r="M252" s="99">
        <v>258</v>
      </c>
      <c r="N252" s="99">
        <v>268</v>
      </c>
      <c r="O252" s="99">
        <v>276</v>
      </c>
      <c r="P252" s="99">
        <v>297</v>
      </c>
      <c r="Q252"/>
      <c r="R252"/>
      <c r="S252"/>
      <c r="T252"/>
      <c r="U252" s="57"/>
      <c r="V252"/>
      <c r="W252"/>
      <c r="X252"/>
      <c r="Y252"/>
      <c r="Z252"/>
      <c r="AA252"/>
      <c r="AB252"/>
      <c r="AC252"/>
      <c r="AD252"/>
    </row>
    <row r="253" spans="1:30" s="21" customFormat="1" ht="15.75" customHeight="1">
      <c r="A253" s="50">
        <v>75</v>
      </c>
      <c r="B253" s="5" t="s">
        <v>75</v>
      </c>
      <c r="C253" s="99">
        <v>263</v>
      </c>
      <c r="D253" s="99">
        <v>116</v>
      </c>
      <c r="E253" s="99">
        <v>249</v>
      </c>
      <c r="F253" s="99">
        <v>160</v>
      </c>
      <c r="G253" s="99">
        <v>124</v>
      </c>
      <c r="H253" s="99">
        <v>122</v>
      </c>
      <c r="I253" s="50">
        <v>75</v>
      </c>
      <c r="J253" s="5" t="s">
        <v>75</v>
      </c>
      <c r="K253" s="99">
        <v>246</v>
      </c>
      <c r="L253" s="99">
        <v>172</v>
      </c>
      <c r="M253" s="99">
        <v>155</v>
      </c>
      <c r="N253" s="99">
        <v>234</v>
      </c>
      <c r="O253" s="99">
        <v>210</v>
      </c>
      <c r="P253" s="99">
        <v>158</v>
      </c>
      <c r="Q253"/>
      <c r="R253"/>
      <c r="S253"/>
      <c r="T253"/>
      <c r="U253" s="8"/>
      <c r="V253"/>
      <c r="W253"/>
      <c r="X253"/>
      <c r="Y253"/>
      <c r="Z253"/>
      <c r="AA253"/>
      <c r="AB253"/>
      <c r="AC253"/>
      <c r="AD253"/>
    </row>
    <row r="254" spans="1:30" s="21" customFormat="1" ht="15.75" customHeight="1">
      <c r="A254" s="50">
        <v>80</v>
      </c>
      <c r="B254" s="5" t="s">
        <v>76</v>
      </c>
      <c r="C254" s="99">
        <v>117</v>
      </c>
      <c r="D254" s="99">
        <v>88</v>
      </c>
      <c r="E254" s="99">
        <v>128</v>
      </c>
      <c r="F254" s="99">
        <v>154</v>
      </c>
      <c r="G254" s="99">
        <v>110</v>
      </c>
      <c r="H254" s="99">
        <v>142</v>
      </c>
      <c r="I254" s="50">
        <v>80</v>
      </c>
      <c r="J254" s="5" t="s">
        <v>76</v>
      </c>
      <c r="K254" s="99">
        <v>229</v>
      </c>
      <c r="L254" s="99">
        <v>195</v>
      </c>
      <c r="M254" s="99">
        <v>200</v>
      </c>
      <c r="N254" s="99">
        <v>209</v>
      </c>
      <c r="O254" s="99">
        <v>177</v>
      </c>
      <c r="P254" s="99">
        <v>195</v>
      </c>
      <c r="Q254"/>
      <c r="R254"/>
      <c r="S254"/>
      <c r="T254"/>
      <c r="U254" s="8"/>
      <c r="V254"/>
      <c r="W254"/>
      <c r="X254"/>
      <c r="Y254"/>
      <c r="Z254"/>
      <c r="AA254"/>
      <c r="AB254"/>
      <c r="AC254"/>
      <c r="AD254"/>
    </row>
    <row r="255" spans="1:30" s="21" customFormat="1" ht="15.75" customHeight="1">
      <c r="A255" s="50">
        <v>85</v>
      </c>
      <c r="B255" s="5" t="s">
        <v>77</v>
      </c>
      <c r="C255" s="99">
        <v>128</v>
      </c>
      <c r="D255" s="99">
        <v>67</v>
      </c>
      <c r="E255" s="99">
        <v>83</v>
      </c>
      <c r="F255" s="99">
        <v>87</v>
      </c>
      <c r="G255" s="99">
        <v>74</v>
      </c>
      <c r="H255" s="99">
        <v>102</v>
      </c>
      <c r="I255" s="50">
        <v>85</v>
      </c>
      <c r="J255" s="5" t="s">
        <v>77</v>
      </c>
      <c r="K255" s="99">
        <v>116</v>
      </c>
      <c r="L255" s="99">
        <v>94</v>
      </c>
      <c r="M255" s="99">
        <v>152</v>
      </c>
      <c r="N255" s="99">
        <v>97</v>
      </c>
      <c r="O255" s="99">
        <v>84</v>
      </c>
      <c r="P255" s="99">
        <v>58</v>
      </c>
      <c r="Q255"/>
      <c r="R255"/>
      <c r="S255"/>
      <c r="T255"/>
      <c r="U255" s="8"/>
      <c r="V255"/>
      <c r="W255"/>
      <c r="X255"/>
      <c r="Y255"/>
      <c r="Z255"/>
      <c r="AA255"/>
      <c r="AB255"/>
      <c r="AC255"/>
      <c r="AD255"/>
    </row>
    <row r="256" spans="1:30" s="2" customFormat="1" ht="15.75" customHeight="1">
      <c r="A256" s="50" t="s">
        <v>78</v>
      </c>
      <c r="B256" s="5" t="s">
        <v>91</v>
      </c>
      <c r="C256" s="29"/>
      <c r="D256" s="43"/>
      <c r="E256" s="43"/>
      <c r="F256" s="43"/>
      <c r="G256" s="43"/>
      <c r="H256" s="43"/>
      <c r="I256" s="50" t="s">
        <v>78</v>
      </c>
      <c r="J256" s="5" t="s">
        <v>91</v>
      </c>
      <c r="K256" s="29"/>
      <c r="L256" s="43"/>
      <c r="M256" s="43"/>
      <c r="N256" s="43"/>
      <c r="O256" s="43"/>
      <c r="P256" s="43"/>
      <c r="Q256"/>
      <c r="R256"/>
      <c r="S256"/>
      <c r="T256"/>
      <c r="U256" s="57"/>
      <c r="V256"/>
      <c r="W256"/>
      <c r="X256"/>
      <c r="Y256"/>
      <c r="Z256"/>
      <c r="AA256"/>
      <c r="AB256"/>
      <c r="AC256"/>
      <c r="AD256"/>
    </row>
    <row r="257" spans="1:30" s="21" customFormat="1" ht="15.75" customHeight="1">
      <c r="A257" s="50"/>
      <c r="B257" s="61" t="s">
        <v>92</v>
      </c>
      <c r="C257" s="99">
        <v>137</v>
      </c>
      <c r="D257" s="99">
        <v>101</v>
      </c>
      <c r="E257" s="99">
        <v>151</v>
      </c>
      <c r="F257" s="99">
        <v>95</v>
      </c>
      <c r="G257" s="99">
        <v>76</v>
      </c>
      <c r="H257" s="99">
        <v>104</v>
      </c>
      <c r="I257" s="50"/>
      <c r="J257" s="61" t="s">
        <v>92</v>
      </c>
      <c r="K257" s="99">
        <v>102</v>
      </c>
      <c r="L257" s="99">
        <v>138</v>
      </c>
      <c r="M257" s="99">
        <v>122</v>
      </c>
      <c r="N257" s="99">
        <v>121</v>
      </c>
      <c r="O257" s="99">
        <v>172</v>
      </c>
      <c r="P257" s="99">
        <v>113</v>
      </c>
      <c r="Q257"/>
      <c r="R257"/>
      <c r="S257"/>
      <c r="T257"/>
      <c r="U257" s="8"/>
      <c r="V257"/>
      <c r="W257"/>
      <c r="X257"/>
      <c r="Y257"/>
      <c r="Z257"/>
      <c r="AA257"/>
      <c r="AB257"/>
      <c r="AC257"/>
      <c r="AD257"/>
    </row>
    <row r="258" spans="1:30" s="21" customFormat="1" ht="15.75" customHeight="1">
      <c r="A258" s="50">
        <v>95</v>
      </c>
      <c r="B258" s="5" t="s">
        <v>93</v>
      </c>
      <c r="C258" s="99">
        <v>1</v>
      </c>
      <c r="D258" s="99">
        <v>2</v>
      </c>
      <c r="E258" s="99">
        <v>2</v>
      </c>
      <c r="F258" s="99">
        <v>1</v>
      </c>
      <c r="G258" s="101" t="s">
        <v>177</v>
      </c>
      <c r="H258" s="99">
        <v>1</v>
      </c>
      <c r="I258" s="50">
        <v>95</v>
      </c>
      <c r="J258" s="5" t="s">
        <v>93</v>
      </c>
      <c r="K258" s="99">
        <v>2</v>
      </c>
      <c r="L258" s="99">
        <v>2</v>
      </c>
      <c r="M258" s="101" t="s">
        <v>177</v>
      </c>
      <c r="N258" s="101" t="s">
        <v>177</v>
      </c>
      <c r="O258" s="101">
        <v>2</v>
      </c>
      <c r="P258" s="99">
        <v>1</v>
      </c>
      <c r="Q258"/>
      <c r="R258"/>
      <c r="S258"/>
      <c r="T258"/>
      <c r="U258" s="8"/>
      <c r="V258"/>
      <c r="W258"/>
      <c r="X258"/>
      <c r="Y258"/>
      <c r="Z258"/>
      <c r="AA258"/>
      <c r="AB258"/>
      <c r="AC258"/>
      <c r="AD258"/>
    </row>
    <row r="259" spans="1:30" s="21" customFormat="1" ht="7.5" customHeight="1">
      <c r="A259" s="52"/>
      <c r="B259" s="19"/>
      <c r="C259" s="3"/>
      <c r="D259" s="3"/>
      <c r="E259" s="3"/>
      <c r="F259" s="3"/>
      <c r="G259" s="3"/>
      <c r="H259" s="3"/>
      <c r="I259" s="52"/>
      <c r="J259" s="19"/>
      <c r="K259" s="3"/>
      <c r="L259" s="3"/>
      <c r="M259" s="3"/>
      <c r="N259" s="3"/>
      <c r="O259" s="3"/>
      <c r="P259" s="3"/>
      <c r="Q259"/>
      <c r="R259"/>
      <c r="S259"/>
      <c r="T259"/>
      <c r="U259" s="8"/>
      <c r="V259"/>
      <c r="W259"/>
      <c r="X259"/>
      <c r="Y259"/>
      <c r="Z259"/>
      <c r="AA259"/>
      <c r="AB259"/>
      <c r="AC259"/>
      <c r="AD259"/>
    </row>
    <row r="260" spans="1:30" s="21" customFormat="1" ht="15.75" customHeight="1">
      <c r="A260" s="52">
        <v>99</v>
      </c>
      <c r="B260" s="19" t="s">
        <v>94</v>
      </c>
      <c r="C260" s="98">
        <v>2</v>
      </c>
      <c r="D260" s="98">
        <v>1</v>
      </c>
      <c r="E260" s="98">
        <v>2</v>
      </c>
      <c r="F260" s="98">
        <v>3</v>
      </c>
      <c r="G260" s="98">
        <v>1</v>
      </c>
      <c r="H260" s="98">
        <v>2</v>
      </c>
      <c r="I260" s="52">
        <v>99</v>
      </c>
      <c r="J260" s="19" t="s">
        <v>94</v>
      </c>
      <c r="K260" s="98">
        <v>9</v>
      </c>
      <c r="L260" s="98">
        <v>4</v>
      </c>
      <c r="M260" s="98">
        <v>1</v>
      </c>
      <c r="N260" s="98">
        <v>2</v>
      </c>
      <c r="O260" s="98">
        <v>1</v>
      </c>
      <c r="P260" s="98">
        <v>4</v>
      </c>
      <c r="Q260"/>
      <c r="R260"/>
      <c r="S260"/>
      <c r="T260"/>
      <c r="U260" s="8"/>
      <c r="V260"/>
      <c r="W260"/>
      <c r="X260"/>
      <c r="Y260"/>
      <c r="Z260"/>
      <c r="AA260"/>
      <c r="AB260"/>
      <c r="AC260"/>
      <c r="AD260"/>
    </row>
    <row r="261" spans="1:30" s="21" customFormat="1" ht="7.5" customHeight="1">
      <c r="A261" s="33"/>
      <c r="B261" s="33"/>
      <c r="C261" s="56"/>
      <c r="D261" s="56"/>
      <c r="E261" s="56"/>
      <c r="F261" s="56"/>
      <c r="G261" s="56"/>
      <c r="H261" s="56"/>
      <c r="I261" s="33"/>
      <c r="J261" s="33"/>
      <c r="K261" s="56"/>
      <c r="L261" s="56"/>
      <c r="M261" s="56"/>
      <c r="N261" s="56"/>
      <c r="O261" s="56"/>
      <c r="P261" s="56"/>
      <c r="Q261"/>
      <c r="R261"/>
      <c r="S261"/>
      <c r="T261"/>
      <c r="U261" s="8"/>
      <c r="V261"/>
      <c r="W261"/>
      <c r="X261"/>
      <c r="Y261"/>
      <c r="Z261"/>
      <c r="AA261"/>
      <c r="AB261"/>
      <c r="AC261"/>
      <c r="AD261"/>
    </row>
    <row r="262" spans="1:30" s="21" customFormat="1" ht="15.75" customHeight="1">
      <c r="A262" s="33"/>
      <c r="B262" s="19" t="s">
        <v>95</v>
      </c>
      <c r="C262" s="98">
        <f aca="true" t="shared" si="30" ref="C262:H262">SUM(C210,C212,C245,C260)</f>
        <v>3914</v>
      </c>
      <c r="D262" s="98">
        <f t="shared" si="30"/>
        <v>1677</v>
      </c>
      <c r="E262" s="98">
        <f t="shared" si="30"/>
        <v>1786</v>
      </c>
      <c r="F262" s="98">
        <f t="shared" si="30"/>
        <v>1562</v>
      </c>
      <c r="G262" s="98">
        <f t="shared" si="30"/>
        <v>1391</v>
      </c>
      <c r="H262" s="98">
        <f t="shared" si="30"/>
        <v>1414</v>
      </c>
      <c r="I262" s="33"/>
      <c r="J262" s="19" t="s">
        <v>95</v>
      </c>
      <c r="K262" s="98">
        <f aca="true" t="shared" si="31" ref="K262:P262">SUM(K210,K212,K245,K260)</f>
        <v>2022</v>
      </c>
      <c r="L262" s="98">
        <f t="shared" si="31"/>
        <v>1745</v>
      </c>
      <c r="M262" s="98">
        <f t="shared" si="31"/>
        <v>1763</v>
      </c>
      <c r="N262" s="98">
        <f t="shared" si="31"/>
        <v>2063</v>
      </c>
      <c r="O262" s="98">
        <f t="shared" si="31"/>
        <v>2303</v>
      </c>
      <c r="P262" s="98">
        <f t="shared" si="31"/>
        <v>2644</v>
      </c>
      <c r="Q262"/>
      <c r="R262"/>
      <c r="S262"/>
      <c r="T262"/>
      <c r="U262" s="8"/>
      <c r="V262"/>
      <c r="W262"/>
      <c r="X262"/>
      <c r="Y262"/>
      <c r="Z262"/>
      <c r="AA262"/>
      <c r="AB262"/>
      <c r="AC262"/>
      <c r="AD262"/>
    </row>
    <row r="263" spans="1:30" s="21" customFormat="1" ht="7.5" customHeight="1">
      <c r="A263" s="33"/>
      <c r="B263" s="33"/>
      <c r="C263"/>
      <c r="D263"/>
      <c r="E263"/>
      <c r="F263"/>
      <c r="G263"/>
      <c r="H263"/>
      <c r="I263" s="33"/>
      <c r="J263" s="33"/>
      <c r="K263"/>
      <c r="L263"/>
      <c r="M263"/>
      <c r="N263"/>
      <c r="O263"/>
      <c r="P263"/>
      <c r="Q263"/>
      <c r="R263"/>
      <c r="S263"/>
      <c r="T263"/>
      <c r="U263" s="8"/>
      <c r="V263"/>
      <c r="W263"/>
      <c r="X263"/>
      <c r="Y263"/>
      <c r="Z263"/>
      <c r="AA263"/>
      <c r="AB263"/>
      <c r="AC263"/>
      <c r="AD263"/>
    </row>
    <row r="264" spans="1:30" s="21" customFormat="1" ht="15.75" customHeight="1">
      <c r="A264" s="31"/>
      <c r="B264" s="19" t="s">
        <v>96</v>
      </c>
      <c r="C264" s="98">
        <v>1725</v>
      </c>
      <c r="D264" s="98">
        <v>1793</v>
      </c>
      <c r="E264" s="98">
        <v>1952</v>
      </c>
      <c r="F264" s="98">
        <v>1826</v>
      </c>
      <c r="G264" s="98">
        <v>1665</v>
      </c>
      <c r="H264" s="98">
        <v>1756</v>
      </c>
      <c r="I264" s="31"/>
      <c r="J264" s="19" t="s">
        <v>96</v>
      </c>
      <c r="K264" s="98">
        <v>2389</v>
      </c>
      <c r="L264" s="98">
        <v>1584</v>
      </c>
      <c r="M264" s="98">
        <v>1711</v>
      </c>
      <c r="N264" s="98">
        <v>1654</v>
      </c>
      <c r="O264" s="98">
        <v>1664</v>
      </c>
      <c r="P264" s="98">
        <v>1526</v>
      </c>
      <c r="Q264"/>
      <c r="R264"/>
      <c r="S264"/>
      <c r="T264"/>
      <c r="U264" s="8"/>
      <c r="V264"/>
      <c r="W264"/>
      <c r="X264"/>
      <c r="Y264"/>
      <c r="Z264"/>
      <c r="AA264"/>
      <c r="AB264"/>
      <c r="AC264"/>
      <c r="AD264"/>
    </row>
    <row r="265" spans="1:21" ht="7.5" customHeight="1">
      <c r="A265" s="33"/>
      <c r="B265" s="33"/>
      <c r="I265" s="33"/>
      <c r="J265" s="33"/>
      <c r="U265" s="8"/>
    </row>
    <row r="266" spans="1:30" s="55" customFormat="1" ht="15.75" customHeight="1">
      <c r="A266" s="33"/>
      <c r="B266" s="19" t="s">
        <v>27</v>
      </c>
      <c r="C266" s="98">
        <v>5639</v>
      </c>
      <c r="D266" s="98">
        <v>3470</v>
      </c>
      <c r="E266" s="98">
        <v>3738</v>
      </c>
      <c r="F266" s="98">
        <v>3388</v>
      </c>
      <c r="G266" s="98">
        <v>3056</v>
      </c>
      <c r="H266" s="98">
        <v>3170</v>
      </c>
      <c r="I266" s="33"/>
      <c r="J266" s="19" t="s">
        <v>27</v>
      </c>
      <c r="K266" s="98">
        <v>4411</v>
      </c>
      <c r="L266" s="98">
        <v>3329</v>
      </c>
      <c r="M266" s="98">
        <v>3474</v>
      </c>
      <c r="N266" s="98">
        <v>3717</v>
      </c>
      <c r="O266" s="98">
        <v>3967</v>
      </c>
      <c r="P266" s="98">
        <v>4170</v>
      </c>
      <c r="Q266"/>
      <c r="R266"/>
      <c r="S266"/>
      <c r="T266"/>
      <c r="U266" s="34"/>
      <c r="V266"/>
      <c r="W266"/>
      <c r="X266"/>
      <c r="Y266"/>
      <c r="Z266"/>
      <c r="AA266"/>
      <c r="AB266"/>
      <c r="AC266"/>
      <c r="AD266"/>
    </row>
    <row r="267" spans="1:21" ht="15.75" customHeight="1">
      <c r="A267" s="21" t="s">
        <v>97</v>
      </c>
      <c r="C267" s="41"/>
      <c r="D267" s="41"/>
      <c r="E267" s="41"/>
      <c r="F267" s="41"/>
      <c r="G267" s="41"/>
      <c r="H267" s="41"/>
      <c r="I267" s="21" t="s">
        <v>97</v>
      </c>
      <c r="K267" s="41"/>
      <c r="L267" s="41"/>
      <c r="M267" s="41"/>
      <c r="N267" s="41"/>
      <c r="O267" s="41"/>
      <c r="P267" s="41"/>
      <c r="U267" s="8"/>
    </row>
    <row r="268" spans="1:30" s="21" customFormat="1" ht="15.75" customHeight="1">
      <c r="A268" s="58" t="s">
        <v>180</v>
      </c>
      <c r="B268"/>
      <c r="C268" s="41"/>
      <c r="D268" s="41"/>
      <c r="E268" s="41"/>
      <c r="F268" s="41"/>
      <c r="G268" s="41"/>
      <c r="H268" s="41"/>
      <c r="I268" s="58" t="s">
        <v>180</v>
      </c>
      <c r="J268"/>
      <c r="K268" s="41"/>
      <c r="L268" s="41"/>
      <c r="M268" s="41"/>
      <c r="N268" s="41"/>
      <c r="O268" s="41"/>
      <c r="P268" s="41"/>
      <c r="Q268"/>
      <c r="R268"/>
      <c r="S268"/>
      <c r="T268"/>
      <c r="U268" s="8"/>
      <c r="V268"/>
      <c r="W268"/>
      <c r="X268"/>
      <c r="Y268"/>
      <c r="Z268"/>
      <c r="AA268"/>
      <c r="AB268"/>
      <c r="AC268"/>
      <c r="AD268"/>
    </row>
    <row r="269" spans="1:21" ht="15.75" customHeight="1">
      <c r="A269" s="124" t="s">
        <v>79</v>
      </c>
      <c r="B269" s="124"/>
      <c r="C269" s="124"/>
      <c r="D269" s="124"/>
      <c r="E269" s="124"/>
      <c r="F269" s="124"/>
      <c r="G269" s="124"/>
      <c r="H269" s="124"/>
      <c r="I269" s="124" t="s">
        <v>79</v>
      </c>
      <c r="J269" s="124"/>
      <c r="K269" s="124"/>
      <c r="L269" s="124"/>
      <c r="M269" s="124"/>
      <c r="N269" s="124"/>
      <c r="O269" s="124"/>
      <c r="P269" s="124"/>
      <c r="U269" s="8"/>
    </row>
    <row r="270" spans="1:30" s="11" customFormat="1" ht="15.75" customHeight="1">
      <c r="A270"/>
      <c r="B270" s="8"/>
      <c r="C270" s="8"/>
      <c r="D270" s="8"/>
      <c r="E270" s="8"/>
      <c r="F270" s="8"/>
      <c r="G270" s="8"/>
      <c r="H270" s="36"/>
      <c r="I270"/>
      <c r="J270" s="8"/>
      <c r="K270" s="8"/>
      <c r="L270" s="8"/>
      <c r="M270" s="8"/>
      <c r="N270" s="8"/>
      <c r="O270" s="8"/>
      <c r="P270" s="36"/>
      <c r="Q270"/>
      <c r="R270"/>
      <c r="S270"/>
      <c r="T270"/>
      <c r="U270" s="37"/>
      <c r="V270"/>
      <c r="W270"/>
      <c r="X270"/>
      <c r="Y270"/>
      <c r="Z270"/>
      <c r="AA270"/>
      <c r="AB270"/>
      <c r="AC270"/>
      <c r="AD270"/>
    </row>
    <row r="271" spans="1:21" ht="18.75" customHeight="1">
      <c r="A271" s="125" t="s">
        <v>174</v>
      </c>
      <c r="B271" s="128" t="s">
        <v>192</v>
      </c>
      <c r="C271" s="117" t="s">
        <v>170</v>
      </c>
      <c r="D271" s="117" t="s">
        <v>171</v>
      </c>
      <c r="E271" s="117" t="s">
        <v>102</v>
      </c>
      <c r="F271" s="117" t="s">
        <v>172</v>
      </c>
      <c r="G271" s="117" t="s">
        <v>173</v>
      </c>
      <c r="H271" s="131" t="s">
        <v>103</v>
      </c>
      <c r="I271" s="125" t="s">
        <v>174</v>
      </c>
      <c r="J271" s="128" t="s">
        <v>192</v>
      </c>
      <c r="K271" s="117" t="s">
        <v>194</v>
      </c>
      <c r="L271" s="117" t="s">
        <v>193</v>
      </c>
      <c r="M271" s="117" t="s">
        <v>104</v>
      </c>
      <c r="N271" s="117" t="s">
        <v>195</v>
      </c>
      <c r="O271" s="117" t="s">
        <v>196</v>
      </c>
      <c r="P271" s="131" t="s">
        <v>105</v>
      </c>
      <c r="U271" s="8"/>
    </row>
    <row r="272" spans="1:30" s="2" customFormat="1" ht="18.75" customHeight="1">
      <c r="A272" s="126"/>
      <c r="B272" s="129"/>
      <c r="C272" s="129"/>
      <c r="D272" s="129"/>
      <c r="E272" s="129"/>
      <c r="F272" s="129"/>
      <c r="G272" s="129"/>
      <c r="H272" s="132"/>
      <c r="I272" s="126"/>
      <c r="J272" s="129"/>
      <c r="K272" s="129"/>
      <c r="L272" s="129"/>
      <c r="M272" s="129"/>
      <c r="N272" s="129"/>
      <c r="O272" s="129"/>
      <c r="P272" s="132"/>
      <c r="Q272"/>
      <c r="R272"/>
      <c r="S272"/>
      <c r="T272"/>
      <c r="U272" s="57"/>
      <c r="V272"/>
      <c r="W272"/>
      <c r="X272"/>
      <c r="Y272"/>
      <c r="Z272"/>
      <c r="AA272"/>
      <c r="AB272"/>
      <c r="AC272"/>
      <c r="AD272"/>
    </row>
    <row r="273" spans="1:30" s="21" customFormat="1" ht="18.75" customHeight="1">
      <c r="A273" s="127"/>
      <c r="B273" s="130"/>
      <c r="C273" s="130"/>
      <c r="D273" s="130"/>
      <c r="E273" s="130"/>
      <c r="F273" s="130"/>
      <c r="G273" s="130"/>
      <c r="H273" s="133"/>
      <c r="I273" s="127"/>
      <c r="J273" s="130"/>
      <c r="K273" s="130"/>
      <c r="L273" s="130"/>
      <c r="M273" s="130"/>
      <c r="N273" s="130"/>
      <c r="O273" s="130"/>
      <c r="P273" s="133"/>
      <c r="Q273"/>
      <c r="R273"/>
      <c r="S273"/>
      <c r="T273"/>
      <c r="U273" s="8"/>
      <c r="V273"/>
      <c r="W273"/>
      <c r="X273"/>
      <c r="Y273"/>
      <c r="Z273"/>
      <c r="AA273"/>
      <c r="AB273"/>
      <c r="AC273"/>
      <c r="AD273"/>
    </row>
    <row r="274" spans="1:30" s="2" customFormat="1" ht="15.75" customHeight="1">
      <c r="A274"/>
      <c r="B274" s="9"/>
      <c r="C274" s="7"/>
      <c r="D274" s="7"/>
      <c r="E274" s="7"/>
      <c r="F274" s="7"/>
      <c r="G274" s="7"/>
      <c r="H274" s="7"/>
      <c r="I274"/>
      <c r="J274" s="9"/>
      <c r="K274" s="7"/>
      <c r="L274" s="7"/>
      <c r="M274" s="7"/>
      <c r="N274" s="7"/>
      <c r="O274" s="7"/>
      <c r="P274" s="7"/>
      <c r="Q274"/>
      <c r="R274"/>
      <c r="S274"/>
      <c r="T274"/>
      <c r="U274" s="57"/>
      <c r="V274"/>
      <c r="W274"/>
      <c r="X274"/>
      <c r="Y274"/>
      <c r="Z274"/>
      <c r="AA274"/>
      <c r="AB274"/>
      <c r="AC274"/>
      <c r="AD274"/>
    </row>
    <row r="275" spans="1:30" s="21" customFormat="1" ht="15.75" customHeight="1">
      <c r="A275" s="134" t="s">
        <v>114</v>
      </c>
      <c r="B275" s="134"/>
      <c r="C275" s="134"/>
      <c r="D275" s="134"/>
      <c r="E275" s="134"/>
      <c r="F275" s="134"/>
      <c r="G275" s="134"/>
      <c r="H275" s="134"/>
      <c r="I275" s="123" t="s">
        <v>202</v>
      </c>
      <c r="J275" s="123"/>
      <c r="K275" s="123"/>
      <c r="L275" s="123"/>
      <c r="M275" s="123"/>
      <c r="N275" s="123"/>
      <c r="O275" s="123"/>
      <c r="P275" s="123"/>
      <c r="Q275"/>
      <c r="R275"/>
      <c r="S275"/>
      <c r="T275"/>
      <c r="U275" s="8"/>
      <c r="V275"/>
      <c r="W275"/>
      <c r="X275"/>
      <c r="Y275"/>
      <c r="Z275"/>
      <c r="AA275"/>
      <c r="AB275"/>
      <c r="AC275"/>
      <c r="AD275"/>
    </row>
    <row r="276" spans="1:30" s="2" customFormat="1" ht="15.75" customHeight="1">
      <c r="A276"/>
      <c r="B276" s="10"/>
      <c r="C276" s="8"/>
      <c r="D276" s="8"/>
      <c r="E276" s="8"/>
      <c r="F276" s="8"/>
      <c r="G276" s="8"/>
      <c r="H276" s="8"/>
      <c r="I276"/>
      <c r="J276" s="10"/>
      <c r="K276" s="8"/>
      <c r="L276" s="8"/>
      <c r="M276" s="8"/>
      <c r="N276" s="8"/>
      <c r="O276" s="8"/>
      <c r="P276" s="8"/>
      <c r="Q276"/>
      <c r="R276"/>
      <c r="S276"/>
      <c r="T276"/>
      <c r="U276" s="57"/>
      <c r="V276"/>
      <c r="W276"/>
      <c r="X276"/>
      <c r="Y276"/>
      <c r="Z276"/>
      <c r="AA276"/>
      <c r="AB276"/>
      <c r="AC276"/>
      <c r="AD276"/>
    </row>
    <row r="277" spans="1:30" s="21" customFormat="1" ht="15.75" customHeight="1">
      <c r="A277" s="39" t="s">
        <v>32</v>
      </c>
      <c r="B277" s="19" t="s">
        <v>33</v>
      </c>
      <c r="C277" s="98">
        <v>374</v>
      </c>
      <c r="D277" s="98">
        <v>79</v>
      </c>
      <c r="E277" s="98">
        <v>73</v>
      </c>
      <c r="F277" s="98">
        <v>50</v>
      </c>
      <c r="G277" s="98">
        <v>45</v>
      </c>
      <c r="H277" s="98">
        <v>56</v>
      </c>
      <c r="I277" s="39" t="s">
        <v>32</v>
      </c>
      <c r="J277" s="19" t="s">
        <v>33</v>
      </c>
      <c r="K277" s="98">
        <v>88</v>
      </c>
      <c r="L277" s="98">
        <v>76</v>
      </c>
      <c r="M277" s="98">
        <v>94</v>
      </c>
      <c r="N277" s="98">
        <v>85</v>
      </c>
      <c r="O277" s="98">
        <v>173</v>
      </c>
      <c r="P277" s="98">
        <v>352</v>
      </c>
      <c r="Q277"/>
      <c r="R277"/>
      <c r="S277"/>
      <c r="T277"/>
      <c r="U277" s="8"/>
      <c r="V277"/>
      <c r="W277"/>
      <c r="X277"/>
      <c r="Y277"/>
      <c r="Z277"/>
      <c r="AA277"/>
      <c r="AB277"/>
      <c r="AC277"/>
      <c r="AD277"/>
    </row>
    <row r="278" spans="1:30" s="21" customFormat="1" ht="7.5" customHeight="1">
      <c r="A278" s="15"/>
      <c r="B278" s="22"/>
      <c r="C278" s="42"/>
      <c r="D278" s="42"/>
      <c r="E278" s="42"/>
      <c r="F278" s="42"/>
      <c r="G278" s="42"/>
      <c r="H278" s="42"/>
      <c r="I278" s="15"/>
      <c r="J278" s="22"/>
      <c r="K278" s="42"/>
      <c r="L278" s="42"/>
      <c r="M278" s="42"/>
      <c r="N278" s="42"/>
      <c r="O278" s="42"/>
      <c r="P278" s="42"/>
      <c r="Q278"/>
      <c r="R278"/>
      <c r="S278"/>
      <c r="T278"/>
      <c r="U278" s="8"/>
      <c r="V278"/>
      <c r="W278"/>
      <c r="X278"/>
      <c r="Y278"/>
      <c r="Z278"/>
      <c r="AA278"/>
      <c r="AB278"/>
      <c r="AC278"/>
      <c r="AD278"/>
    </row>
    <row r="279" spans="1:30" s="21" customFormat="1" ht="15.75" customHeight="1">
      <c r="A279" s="45" t="s">
        <v>80</v>
      </c>
      <c r="B279" s="19" t="s">
        <v>34</v>
      </c>
      <c r="C279" s="98">
        <f aca="true" t="shared" si="32" ref="C279:H279">SUM(C281,C283,C308,C310)</f>
        <v>2378</v>
      </c>
      <c r="D279" s="98">
        <f t="shared" si="32"/>
        <v>987</v>
      </c>
      <c r="E279" s="98">
        <f t="shared" si="32"/>
        <v>794</v>
      </c>
      <c r="F279" s="98">
        <f t="shared" si="32"/>
        <v>640</v>
      </c>
      <c r="G279" s="98">
        <f t="shared" si="32"/>
        <v>575</v>
      </c>
      <c r="H279" s="98">
        <f t="shared" si="32"/>
        <v>550</v>
      </c>
      <c r="I279" s="45" t="s">
        <v>80</v>
      </c>
      <c r="J279" s="19" t="s">
        <v>34</v>
      </c>
      <c r="K279" s="98">
        <f aca="true" t="shared" si="33" ref="K279:P279">SUM(K281,K283,K308,K310)</f>
        <v>671</v>
      </c>
      <c r="L279" s="98">
        <f t="shared" si="33"/>
        <v>602</v>
      </c>
      <c r="M279" s="98">
        <f t="shared" si="33"/>
        <v>607</v>
      </c>
      <c r="N279" s="98">
        <f t="shared" si="33"/>
        <v>650</v>
      </c>
      <c r="O279" s="98">
        <f t="shared" si="33"/>
        <v>955</v>
      </c>
      <c r="P279" s="98">
        <f t="shared" si="33"/>
        <v>1316</v>
      </c>
      <c r="Q279"/>
      <c r="R279"/>
      <c r="S279"/>
      <c r="T279"/>
      <c r="U279" s="8"/>
      <c r="V279"/>
      <c r="W279"/>
      <c r="X279"/>
      <c r="Y279"/>
      <c r="Z279"/>
      <c r="AA279"/>
      <c r="AB279"/>
      <c r="AC279"/>
      <c r="AD279"/>
    </row>
    <row r="280" spans="1:30" s="21" customFormat="1" ht="7.5" customHeight="1">
      <c r="A280" s="15"/>
      <c r="B280" s="22"/>
      <c r="C280" s="43"/>
      <c r="D280" s="43"/>
      <c r="E280" s="43"/>
      <c r="F280" s="43"/>
      <c r="G280" s="43"/>
      <c r="H280" s="43"/>
      <c r="I280" s="15"/>
      <c r="J280" s="22"/>
      <c r="K280" s="43"/>
      <c r="L280" s="43"/>
      <c r="M280" s="43"/>
      <c r="N280" s="43"/>
      <c r="O280" s="43"/>
      <c r="P280" s="43"/>
      <c r="Q280"/>
      <c r="R280"/>
      <c r="S280"/>
      <c r="T280"/>
      <c r="U280" s="8"/>
      <c r="V280"/>
      <c r="W280"/>
      <c r="X280"/>
      <c r="Y280"/>
      <c r="Z280"/>
      <c r="AA280"/>
      <c r="AB280"/>
      <c r="AC280"/>
      <c r="AD280"/>
    </row>
    <row r="281" spans="1:30" s="21" customFormat="1" ht="15.75" customHeight="1">
      <c r="A281" s="46" t="s">
        <v>35</v>
      </c>
      <c r="B281" s="5" t="s">
        <v>36</v>
      </c>
      <c r="C281" s="99">
        <v>29</v>
      </c>
      <c r="D281" s="99">
        <v>4</v>
      </c>
      <c r="E281" s="99">
        <v>2</v>
      </c>
      <c r="F281" s="99">
        <v>1</v>
      </c>
      <c r="G281" s="99">
        <v>6</v>
      </c>
      <c r="H281" s="99">
        <v>3</v>
      </c>
      <c r="I281" s="46" t="s">
        <v>35</v>
      </c>
      <c r="J281" s="5" t="s">
        <v>36</v>
      </c>
      <c r="K281" s="99">
        <v>1</v>
      </c>
      <c r="L281" s="99">
        <v>3</v>
      </c>
      <c r="M281" s="99">
        <v>1</v>
      </c>
      <c r="N281" s="99">
        <v>2</v>
      </c>
      <c r="O281" s="99">
        <v>3</v>
      </c>
      <c r="P281" s="99">
        <v>29</v>
      </c>
      <c r="Q281"/>
      <c r="R281"/>
      <c r="S281"/>
      <c r="T281"/>
      <c r="U281" s="8"/>
      <c r="V281"/>
      <c r="W281"/>
      <c r="X281"/>
      <c r="Y281"/>
      <c r="Z281"/>
      <c r="AA281"/>
      <c r="AB281"/>
      <c r="AC281"/>
      <c r="AD281"/>
    </row>
    <row r="282" spans="1:30" s="21" customFormat="1" ht="7.5" customHeight="1">
      <c r="A282" s="15"/>
      <c r="B282" s="22"/>
      <c r="C282" s="43"/>
      <c r="D282" s="43"/>
      <c r="E282" s="43"/>
      <c r="F282" s="43"/>
      <c r="G282" s="43"/>
      <c r="H282" s="43"/>
      <c r="I282" s="15"/>
      <c r="J282" s="22"/>
      <c r="K282" s="43"/>
      <c r="L282" s="43"/>
      <c r="M282" s="43"/>
      <c r="N282" s="43"/>
      <c r="O282" s="43"/>
      <c r="P282" s="43"/>
      <c r="Q282"/>
      <c r="R282"/>
      <c r="S282"/>
      <c r="T282"/>
      <c r="U282" s="8"/>
      <c r="V282"/>
      <c r="W282"/>
      <c r="X282"/>
      <c r="Y282"/>
      <c r="Z282"/>
      <c r="AA282"/>
      <c r="AB282"/>
      <c r="AC282"/>
      <c r="AD282"/>
    </row>
    <row r="283" spans="1:30" s="21" customFormat="1" ht="15.75" customHeight="1">
      <c r="A283" s="47" t="s">
        <v>37</v>
      </c>
      <c r="B283" s="24" t="s">
        <v>38</v>
      </c>
      <c r="C283" s="99">
        <f aca="true" t="shared" si="34" ref="C283:H283">SUM(C284:C306)</f>
        <v>565</v>
      </c>
      <c r="D283" s="99">
        <f t="shared" si="34"/>
        <v>349</v>
      </c>
      <c r="E283" s="99">
        <f t="shared" si="34"/>
        <v>362</v>
      </c>
      <c r="F283" s="99">
        <f t="shared" si="34"/>
        <v>302</v>
      </c>
      <c r="G283" s="99">
        <f t="shared" si="34"/>
        <v>290</v>
      </c>
      <c r="H283" s="99">
        <f t="shared" si="34"/>
        <v>284</v>
      </c>
      <c r="I283" s="47" t="s">
        <v>37</v>
      </c>
      <c r="J283" s="24" t="s">
        <v>38</v>
      </c>
      <c r="K283" s="99">
        <f aca="true" t="shared" si="35" ref="K283:P283">SUM(K284:K306)</f>
        <v>357</v>
      </c>
      <c r="L283" s="99">
        <f t="shared" si="35"/>
        <v>277</v>
      </c>
      <c r="M283" s="99">
        <f t="shared" si="35"/>
        <v>285</v>
      </c>
      <c r="N283" s="99">
        <f t="shared" si="35"/>
        <v>292</v>
      </c>
      <c r="O283" s="99">
        <f t="shared" si="35"/>
        <v>416</v>
      </c>
      <c r="P283" s="99">
        <f t="shared" si="35"/>
        <v>363</v>
      </c>
      <c r="Q283"/>
      <c r="R283"/>
      <c r="S283"/>
      <c r="T283"/>
      <c r="U283" s="8"/>
      <c r="V283"/>
      <c r="W283"/>
      <c r="X283"/>
      <c r="Y283"/>
      <c r="Z283"/>
      <c r="AA283"/>
      <c r="AB283"/>
      <c r="AC283"/>
      <c r="AD283"/>
    </row>
    <row r="284" spans="1:30" s="21" customFormat="1" ht="15.75" customHeight="1">
      <c r="A284" s="48" t="s">
        <v>39</v>
      </c>
      <c r="B284" s="26" t="s">
        <v>40</v>
      </c>
      <c r="C284" s="100">
        <v>65</v>
      </c>
      <c r="D284" s="100">
        <v>50</v>
      </c>
      <c r="E284" s="100">
        <v>61</v>
      </c>
      <c r="F284" s="100">
        <v>71</v>
      </c>
      <c r="G284" s="100">
        <v>50</v>
      </c>
      <c r="H284" s="100">
        <v>66</v>
      </c>
      <c r="I284" s="48" t="s">
        <v>39</v>
      </c>
      <c r="J284" s="26" t="s">
        <v>40</v>
      </c>
      <c r="K284" s="100">
        <v>51</v>
      </c>
      <c r="L284" s="100">
        <v>63</v>
      </c>
      <c r="M284" s="100">
        <v>49</v>
      </c>
      <c r="N284" s="100">
        <v>57</v>
      </c>
      <c r="O284" s="100">
        <v>78</v>
      </c>
      <c r="P284" s="100">
        <v>69</v>
      </c>
      <c r="Q284"/>
      <c r="R284"/>
      <c r="S284"/>
      <c r="T284"/>
      <c r="U284" s="8"/>
      <c r="V284"/>
      <c r="W284"/>
      <c r="X284"/>
      <c r="Y284"/>
      <c r="Z284"/>
      <c r="AA284"/>
      <c r="AB284"/>
      <c r="AC284"/>
      <c r="AD284"/>
    </row>
    <row r="285" spans="1:30" s="21" customFormat="1" ht="15.75" customHeight="1">
      <c r="A285" s="49" t="s">
        <v>41</v>
      </c>
      <c r="B285" s="26" t="s">
        <v>42</v>
      </c>
      <c r="C285" s="100">
        <v>79</v>
      </c>
      <c r="D285" s="100">
        <v>25</v>
      </c>
      <c r="E285" s="100">
        <v>15</v>
      </c>
      <c r="F285" s="100">
        <v>11</v>
      </c>
      <c r="G285" s="100">
        <v>20</v>
      </c>
      <c r="H285" s="100">
        <v>22</v>
      </c>
      <c r="I285" s="49" t="s">
        <v>41</v>
      </c>
      <c r="J285" s="26" t="s">
        <v>42</v>
      </c>
      <c r="K285" s="100">
        <v>22</v>
      </c>
      <c r="L285" s="100">
        <v>15</v>
      </c>
      <c r="M285" s="100">
        <v>13</v>
      </c>
      <c r="N285" s="100">
        <v>20</v>
      </c>
      <c r="O285" s="100">
        <v>19</v>
      </c>
      <c r="P285" s="100">
        <v>9</v>
      </c>
      <c r="Q285"/>
      <c r="R285"/>
      <c r="S285"/>
      <c r="T285"/>
      <c r="U285" s="8"/>
      <c r="V285"/>
      <c r="W285"/>
      <c r="X285"/>
      <c r="Y285"/>
      <c r="Z285"/>
      <c r="AA285"/>
      <c r="AB285"/>
      <c r="AC285"/>
      <c r="AD285"/>
    </row>
    <row r="286" spans="1:30" s="21" customFormat="1" ht="15.75" customHeight="1">
      <c r="A286" s="49" t="s">
        <v>43</v>
      </c>
      <c r="B286" s="26" t="s">
        <v>44</v>
      </c>
      <c r="C286" s="3"/>
      <c r="D286" s="3"/>
      <c r="E286" s="3"/>
      <c r="F286" s="3"/>
      <c r="G286" s="3"/>
      <c r="H286" s="3"/>
      <c r="I286" s="49" t="s">
        <v>43</v>
      </c>
      <c r="J286" s="26" t="s">
        <v>44</v>
      </c>
      <c r="K286" s="3"/>
      <c r="L286" s="3"/>
      <c r="M286" s="3"/>
      <c r="N286" s="3"/>
      <c r="O286" s="3"/>
      <c r="P286" s="3"/>
      <c r="Q286"/>
      <c r="R286"/>
      <c r="S286"/>
      <c r="T286"/>
      <c r="U286" s="8"/>
      <c r="V286"/>
      <c r="W286"/>
      <c r="X286"/>
      <c r="Y286"/>
      <c r="Z286"/>
      <c r="AA286"/>
      <c r="AB286"/>
      <c r="AC286"/>
      <c r="AD286"/>
    </row>
    <row r="287" spans="1:30" s="21" customFormat="1" ht="15.75" customHeight="1">
      <c r="A287" s="49"/>
      <c r="B287" s="26" t="s">
        <v>45</v>
      </c>
      <c r="C287" s="100">
        <v>32</v>
      </c>
      <c r="D287" s="100">
        <v>13</v>
      </c>
      <c r="E287" s="100">
        <v>13</v>
      </c>
      <c r="F287" s="100">
        <v>10</v>
      </c>
      <c r="G287" s="100">
        <v>13</v>
      </c>
      <c r="H287" s="100">
        <v>13</v>
      </c>
      <c r="I287" s="49"/>
      <c r="J287" s="26" t="s">
        <v>45</v>
      </c>
      <c r="K287" s="100">
        <v>15</v>
      </c>
      <c r="L287" s="100">
        <v>18</v>
      </c>
      <c r="M287" s="100">
        <v>15</v>
      </c>
      <c r="N287" s="100">
        <v>10</v>
      </c>
      <c r="O287" s="100">
        <v>16</v>
      </c>
      <c r="P287" s="100">
        <v>18</v>
      </c>
      <c r="Q287"/>
      <c r="R287"/>
      <c r="S287"/>
      <c r="T287"/>
      <c r="U287" s="8"/>
      <c r="V287"/>
      <c r="W287"/>
      <c r="X287"/>
      <c r="Y287"/>
      <c r="Z287"/>
      <c r="AA287"/>
      <c r="AB287"/>
      <c r="AC287"/>
      <c r="AD287"/>
    </row>
    <row r="288" spans="1:30" s="21" customFormat="1" ht="15.75" customHeight="1">
      <c r="A288" s="49">
        <v>22</v>
      </c>
      <c r="B288" s="26" t="s">
        <v>46</v>
      </c>
      <c r="C288" s="100">
        <v>19</v>
      </c>
      <c r="D288" s="100">
        <v>7</v>
      </c>
      <c r="E288" s="100">
        <v>9</v>
      </c>
      <c r="F288" s="100">
        <v>15</v>
      </c>
      <c r="G288" s="100">
        <v>9</v>
      </c>
      <c r="H288" s="100">
        <v>8</v>
      </c>
      <c r="I288" s="49">
        <v>22</v>
      </c>
      <c r="J288" s="26" t="s">
        <v>46</v>
      </c>
      <c r="K288" s="100">
        <v>16</v>
      </c>
      <c r="L288" s="100">
        <v>11</v>
      </c>
      <c r="M288" s="100">
        <v>11</v>
      </c>
      <c r="N288" s="100">
        <v>9</v>
      </c>
      <c r="O288" s="100">
        <v>8</v>
      </c>
      <c r="P288" s="100">
        <v>11</v>
      </c>
      <c r="Q288"/>
      <c r="R288"/>
      <c r="S288"/>
      <c r="T288"/>
      <c r="U288" s="8"/>
      <c r="V288"/>
      <c r="W288"/>
      <c r="X288"/>
      <c r="Y288"/>
      <c r="Z288"/>
      <c r="AA288"/>
      <c r="AB288"/>
      <c r="AC288"/>
      <c r="AD288"/>
    </row>
    <row r="289" spans="1:30" s="21" customFormat="1" ht="15.75" customHeight="1">
      <c r="A289" s="49" t="s">
        <v>47</v>
      </c>
      <c r="B289" s="26" t="s">
        <v>81</v>
      </c>
      <c r="I289" s="49" t="s">
        <v>47</v>
      </c>
      <c r="J289" s="26" t="s">
        <v>81</v>
      </c>
      <c r="Q289"/>
      <c r="R289"/>
      <c r="S289"/>
      <c r="T289"/>
      <c r="U289" s="8"/>
      <c r="V289"/>
      <c r="W289"/>
      <c r="X289"/>
      <c r="Y289"/>
      <c r="Z289"/>
      <c r="AA289"/>
      <c r="AB289"/>
      <c r="AC289"/>
      <c r="AD289"/>
    </row>
    <row r="290" spans="1:30" s="21" customFormat="1" ht="15.75" customHeight="1">
      <c r="A290" s="49"/>
      <c r="B290" s="26" t="s">
        <v>82</v>
      </c>
      <c r="C290" s="3"/>
      <c r="D290" s="3"/>
      <c r="E290" s="3"/>
      <c r="F290" s="3"/>
      <c r="G290" s="3"/>
      <c r="H290" s="3"/>
      <c r="I290" s="49"/>
      <c r="J290" s="26" t="s">
        <v>82</v>
      </c>
      <c r="K290" s="3"/>
      <c r="L290" s="3"/>
      <c r="M290" s="3"/>
      <c r="N290" s="3"/>
      <c r="O290" s="3"/>
      <c r="P290" s="3"/>
      <c r="Q290"/>
      <c r="R290"/>
      <c r="S290"/>
      <c r="T290"/>
      <c r="U290" s="8"/>
      <c r="V290"/>
      <c r="W290"/>
      <c r="X290"/>
      <c r="Y290"/>
      <c r="Z290"/>
      <c r="AA290"/>
      <c r="AB290"/>
      <c r="AC290"/>
      <c r="AD290"/>
    </row>
    <row r="291" spans="1:30" s="21" customFormat="1" ht="15.75" customHeight="1">
      <c r="A291" s="49"/>
      <c r="B291" s="26" t="s">
        <v>83</v>
      </c>
      <c r="C291" s="100">
        <v>28</v>
      </c>
      <c r="D291" s="100">
        <v>31</v>
      </c>
      <c r="E291" s="100">
        <v>24</v>
      </c>
      <c r="F291" s="100">
        <v>28</v>
      </c>
      <c r="G291" s="100">
        <v>28</v>
      </c>
      <c r="H291" s="100">
        <v>22</v>
      </c>
      <c r="I291" s="49"/>
      <c r="J291" s="26" t="s">
        <v>83</v>
      </c>
      <c r="K291" s="100">
        <v>28</v>
      </c>
      <c r="L291" s="100">
        <v>27</v>
      </c>
      <c r="M291" s="100">
        <v>30</v>
      </c>
      <c r="N291" s="100">
        <v>29</v>
      </c>
      <c r="O291" s="100">
        <v>44</v>
      </c>
      <c r="P291" s="100">
        <v>28</v>
      </c>
      <c r="Q291"/>
      <c r="R291"/>
      <c r="S291"/>
      <c r="T291"/>
      <c r="U291" s="8"/>
      <c r="V291"/>
      <c r="W291"/>
      <c r="X291"/>
      <c r="Y291"/>
      <c r="Z291"/>
      <c r="AA291"/>
      <c r="AB291"/>
      <c r="AC291"/>
      <c r="AD291"/>
    </row>
    <row r="292" spans="1:30" s="21" customFormat="1" ht="15.75" customHeight="1">
      <c r="A292" s="49">
        <v>26</v>
      </c>
      <c r="B292" s="26" t="s">
        <v>48</v>
      </c>
      <c r="C292" s="3"/>
      <c r="D292" s="3"/>
      <c r="E292" s="3"/>
      <c r="F292" s="3"/>
      <c r="G292" s="3"/>
      <c r="H292" s="3"/>
      <c r="I292" s="49">
        <v>26</v>
      </c>
      <c r="J292" s="26" t="s">
        <v>48</v>
      </c>
      <c r="K292" s="3"/>
      <c r="L292" s="3"/>
      <c r="M292" s="3"/>
      <c r="N292" s="3"/>
      <c r="O292" s="3"/>
      <c r="P292" s="3"/>
      <c r="Q292"/>
      <c r="R292"/>
      <c r="S292"/>
      <c r="T292"/>
      <c r="U292" s="8"/>
      <c r="V292"/>
      <c r="W292"/>
      <c r="X292"/>
      <c r="Y292"/>
      <c r="Z292"/>
      <c r="AA292"/>
      <c r="AB292"/>
      <c r="AC292"/>
      <c r="AD292"/>
    </row>
    <row r="293" spans="1:30" s="21" customFormat="1" ht="15.75" customHeight="1">
      <c r="A293" s="49"/>
      <c r="B293" s="26" t="s">
        <v>49</v>
      </c>
      <c r="C293" s="100">
        <v>35</v>
      </c>
      <c r="D293" s="100">
        <v>20</v>
      </c>
      <c r="E293" s="100">
        <v>21</v>
      </c>
      <c r="F293" s="100">
        <v>7</v>
      </c>
      <c r="G293" s="100">
        <v>5</v>
      </c>
      <c r="H293" s="100">
        <v>8</v>
      </c>
      <c r="I293" s="49"/>
      <c r="J293" s="26" t="s">
        <v>49</v>
      </c>
      <c r="K293" s="100">
        <v>6</v>
      </c>
      <c r="L293" s="100">
        <v>8</v>
      </c>
      <c r="M293" s="100">
        <v>15</v>
      </c>
      <c r="N293" s="100">
        <v>9</v>
      </c>
      <c r="O293" s="100">
        <v>14</v>
      </c>
      <c r="P293" s="100">
        <v>24</v>
      </c>
      <c r="Q293"/>
      <c r="R293"/>
      <c r="S293"/>
      <c r="T293"/>
      <c r="U293" s="8"/>
      <c r="V293"/>
      <c r="W293"/>
      <c r="X293"/>
      <c r="Y293"/>
      <c r="Z293"/>
      <c r="AA293"/>
      <c r="AB293"/>
      <c r="AC293"/>
      <c r="AD293"/>
    </row>
    <row r="294" spans="1:30" s="21" customFormat="1" ht="15.75" customHeight="1">
      <c r="A294" s="49" t="s">
        <v>50</v>
      </c>
      <c r="B294" s="26" t="s">
        <v>51</v>
      </c>
      <c r="C294" s="3"/>
      <c r="D294" s="3"/>
      <c r="E294" s="3"/>
      <c r="F294" s="3"/>
      <c r="G294" s="3"/>
      <c r="H294" s="3"/>
      <c r="I294" s="49" t="s">
        <v>50</v>
      </c>
      <c r="J294" s="26" t="s">
        <v>51</v>
      </c>
      <c r="K294" s="3"/>
      <c r="L294" s="3"/>
      <c r="M294" s="3"/>
      <c r="N294" s="3"/>
      <c r="O294" s="3"/>
      <c r="P294" s="3"/>
      <c r="Q294"/>
      <c r="R294"/>
      <c r="S294"/>
      <c r="T294"/>
      <c r="U294" s="8"/>
      <c r="V294"/>
      <c r="W294"/>
      <c r="X294"/>
      <c r="Y294"/>
      <c r="Z294"/>
      <c r="AA294"/>
      <c r="AB294"/>
      <c r="AC294"/>
      <c r="AD294"/>
    </row>
    <row r="295" spans="1:30" s="21" customFormat="1" ht="15.75" customHeight="1">
      <c r="A295" s="49"/>
      <c r="B295" s="26" t="s">
        <v>52</v>
      </c>
      <c r="C295" s="100">
        <v>113</v>
      </c>
      <c r="D295" s="100">
        <v>99</v>
      </c>
      <c r="E295" s="100">
        <v>69</v>
      </c>
      <c r="F295" s="100">
        <v>48</v>
      </c>
      <c r="G295" s="100">
        <v>64</v>
      </c>
      <c r="H295" s="100">
        <v>58</v>
      </c>
      <c r="I295" s="49"/>
      <c r="J295" s="26" t="s">
        <v>52</v>
      </c>
      <c r="K295" s="100">
        <v>81</v>
      </c>
      <c r="L295" s="100">
        <v>55</v>
      </c>
      <c r="M295" s="100">
        <v>54</v>
      </c>
      <c r="N295" s="100">
        <v>59</v>
      </c>
      <c r="O295" s="100">
        <v>66</v>
      </c>
      <c r="P295" s="100">
        <v>75</v>
      </c>
      <c r="Q295"/>
      <c r="R295"/>
      <c r="S295"/>
      <c r="T295"/>
      <c r="U295" s="8"/>
      <c r="V295"/>
      <c r="W295"/>
      <c r="X295"/>
      <c r="Y295"/>
      <c r="Z295"/>
      <c r="AA295"/>
      <c r="AB295"/>
      <c r="AC295"/>
      <c r="AD295"/>
    </row>
    <row r="296" spans="1:30" s="21" customFormat="1" ht="15.75" customHeight="1">
      <c r="A296" s="49">
        <v>29</v>
      </c>
      <c r="B296" s="26" t="s">
        <v>53</v>
      </c>
      <c r="C296" s="100">
        <v>44</v>
      </c>
      <c r="D296" s="100">
        <v>38</v>
      </c>
      <c r="E296" s="100">
        <v>48</v>
      </c>
      <c r="F296" s="100">
        <v>26</v>
      </c>
      <c r="G296" s="100">
        <v>21</v>
      </c>
      <c r="H296" s="100">
        <v>20</v>
      </c>
      <c r="I296" s="49">
        <v>29</v>
      </c>
      <c r="J296" s="26" t="s">
        <v>53</v>
      </c>
      <c r="K296" s="100">
        <v>26</v>
      </c>
      <c r="L296" s="100">
        <v>16</v>
      </c>
      <c r="M296" s="100">
        <v>16</v>
      </c>
      <c r="N296" s="100">
        <v>20</v>
      </c>
      <c r="O296" s="100">
        <v>32</v>
      </c>
      <c r="P296" s="100">
        <v>23</v>
      </c>
      <c r="Q296"/>
      <c r="R296"/>
      <c r="S296"/>
      <c r="T296"/>
      <c r="U296" s="8"/>
      <c r="V296"/>
      <c r="W296"/>
      <c r="X296"/>
      <c r="Y296"/>
      <c r="Z296"/>
      <c r="AA296"/>
      <c r="AB296"/>
      <c r="AC296"/>
      <c r="AD296"/>
    </row>
    <row r="297" spans="1:30" s="21" customFormat="1" ht="15.75" customHeight="1">
      <c r="A297" s="49" t="s">
        <v>54</v>
      </c>
      <c r="B297" s="26" t="s">
        <v>84</v>
      </c>
      <c r="C297" s="3"/>
      <c r="D297" s="3"/>
      <c r="E297" s="3"/>
      <c r="F297" s="3"/>
      <c r="G297" s="3"/>
      <c r="H297" s="3"/>
      <c r="I297" s="49" t="s">
        <v>54</v>
      </c>
      <c r="J297" s="26" t="s">
        <v>84</v>
      </c>
      <c r="K297" s="3"/>
      <c r="L297" s="3"/>
      <c r="M297" s="3"/>
      <c r="N297" s="3"/>
      <c r="O297" s="3"/>
      <c r="P297" s="3"/>
      <c r="Q297"/>
      <c r="R297"/>
      <c r="S297"/>
      <c r="T297"/>
      <c r="U297" s="8"/>
      <c r="V297"/>
      <c r="W297"/>
      <c r="X297"/>
      <c r="Y297"/>
      <c r="Z297"/>
      <c r="AA297"/>
      <c r="AB297"/>
      <c r="AC297"/>
      <c r="AD297"/>
    </row>
    <row r="298" spans="1:30" s="21" customFormat="1" ht="15.75" customHeight="1">
      <c r="A298" s="49"/>
      <c r="B298" s="26" t="s">
        <v>99</v>
      </c>
      <c r="C298" s="100">
        <v>33</v>
      </c>
      <c r="D298" s="100">
        <v>7</v>
      </c>
      <c r="E298" s="100">
        <v>18</v>
      </c>
      <c r="F298" s="100">
        <v>15</v>
      </c>
      <c r="G298" s="100">
        <v>14</v>
      </c>
      <c r="H298" s="100">
        <v>18</v>
      </c>
      <c r="I298" s="49"/>
      <c r="J298" s="26" t="s">
        <v>99</v>
      </c>
      <c r="K298" s="100">
        <v>16</v>
      </c>
      <c r="L298" s="100">
        <v>8</v>
      </c>
      <c r="M298" s="100">
        <v>10</v>
      </c>
      <c r="N298" s="100">
        <v>9</v>
      </c>
      <c r="O298" s="100">
        <v>26</v>
      </c>
      <c r="P298" s="100">
        <v>28</v>
      </c>
      <c r="Q298"/>
      <c r="R298"/>
      <c r="S298"/>
      <c r="T298"/>
      <c r="U298" s="8"/>
      <c r="V298"/>
      <c r="W298"/>
      <c r="X298"/>
      <c r="Y298"/>
      <c r="Z298"/>
      <c r="AA298"/>
      <c r="AB298"/>
      <c r="AC298"/>
      <c r="AD298"/>
    </row>
    <row r="299" spans="1:30" s="21" customFormat="1" ht="15.75" customHeight="1">
      <c r="A299" s="49">
        <v>32</v>
      </c>
      <c r="B299" s="26" t="s">
        <v>85</v>
      </c>
      <c r="C299" s="100">
        <v>5</v>
      </c>
      <c r="D299" s="100">
        <v>7</v>
      </c>
      <c r="E299" s="100">
        <v>9</v>
      </c>
      <c r="F299" s="100">
        <v>5</v>
      </c>
      <c r="G299" s="100">
        <v>6</v>
      </c>
      <c r="H299" s="100">
        <v>5</v>
      </c>
      <c r="I299" s="49">
        <v>32</v>
      </c>
      <c r="J299" s="26" t="s">
        <v>85</v>
      </c>
      <c r="K299" s="100">
        <v>2</v>
      </c>
      <c r="L299" s="100">
        <v>5</v>
      </c>
      <c r="M299" s="100">
        <v>7</v>
      </c>
      <c r="N299" s="100">
        <v>6</v>
      </c>
      <c r="O299" s="100">
        <v>3</v>
      </c>
      <c r="P299" s="100">
        <v>8</v>
      </c>
      <c r="Q299"/>
      <c r="R299"/>
      <c r="S299"/>
      <c r="T299"/>
      <c r="U299" s="8"/>
      <c r="V299"/>
      <c r="W299"/>
      <c r="X299"/>
      <c r="Y299"/>
      <c r="Z299"/>
      <c r="AA299"/>
      <c r="AB299"/>
      <c r="AC299"/>
      <c r="AD299"/>
    </row>
    <row r="300" spans="1:30" s="21" customFormat="1" ht="15.75" customHeight="1">
      <c r="A300" s="49">
        <v>33</v>
      </c>
      <c r="B300" s="26" t="s">
        <v>55</v>
      </c>
      <c r="C300" s="3"/>
      <c r="D300" s="3"/>
      <c r="E300" s="3"/>
      <c r="F300" s="3"/>
      <c r="G300" s="3"/>
      <c r="H300" s="3"/>
      <c r="I300" s="49">
        <v>33</v>
      </c>
      <c r="J300" s="26" t="s">
        <v>55</v>
      </c>
      <c r="K300" s="3"/>
      <c r="L300" s="3"/>
      <c r="M300" s="3"/>
      <c r="N300" s="3"/>
      <c r="O300" s="3"/>
      <c r="P300" s="3"/>
      <c r="Q300"/>
      <c r="R300"/>
      <c r="S300"/>
      <c r="T300"/>
      <c r="U300" s="8"/>
      <c r="V300"/>
      <c r="W300"/>
      <c r="X300"/>
      <c r="Y300"/>
      <c r="Z300"/>
      <c r="AA300"/>
      <c r="AB300"/>
      <c r="AC300"/>
      <c r="AD300"/>
    </row>
    <row r="301" spans="1:30" s="21" customFormat="1" ht="15.75" customHeight="1">
      <c r="A301" s="49"/>
      <c r="B301" s="26" t="s">
        <v>86</v>
      </c>
      <c r="C301" s="100">
        <v>20</v>
      </c>
      <c r="D301" s="100">
        <v>11</v>
      </c>
      <c r="E301" s="100">
        <v>14</v>
      </c>
      <c r="F301" s="100">
        <v>14</v>
      </c>
      <c r="G301" s="100">
        <v>8</v>
      </c>
      <c r="H301" s="100">
        <v>1</v>
      </c>
      <c r="I301" s="49"/>
      <c r="J301" s="26" t="s">
        <v>86</v>
      </c>
      <c r="K301" s="100">
        <v>5</v>
      </c>
      <c r="L301" s="100">
        <v>7</v>
      </c>
      <c r="M301" s="100">
        <v>10</v>
      </c>
      <c r="N301" s="100">
        <v>13</v>
      </c>
      <c r="O301" s="100">
        <v>14</v>
      </c>
      <c r="P301" s="100">
        <v>18</v>
      </c>
      <c r="Q301"/>
      <c r="R301"/>
      <c r="S301"/>
      <c r="T301"/>
      <c r="U301" s="8"/>
      <c r="V301"/>
      <c r="W301"/>
      <c r="X301"/>
      <c r="Y301"/>
      <c r="Z301"/>
      <c r="AA301"/>
      <c r="AB301"/>
      <c r="AC301"/>
      <c r="AD301"/>
    </row>
    <row r="302" spans="1:30" s="21" customFormat="1" ht="15.75" customHeight="1">
      <c r="A302" s="49" t="s">
        <v>56</v>
      </c>
      <c r="B302" s="26" t="s">
        <v>57</v>
      </c>
      <c r="C302" s="43"/>
      <c r="D302" s="43"/>
      <c r="E302" s="43"/>
      <c r="F302" s="43"/>
      <c r="G302" s="43"/>
      <c r="H302" s="43"/>
      <c r="I302" s="49" t="s">
        <v>56</v>
      </c>
      <c r="J302" s="26" t="s">
        <v>57</v>
      </c>
      <c r="K302" s="43"/>
      <c r="L302" s="43"/>
      <c r="M302" s="43"/>
      <c r="N302" s="43"/>
      <c r="O302" s="43"/>
      <c r="P302" s="43"/>
      <c r="Q302"/>
      <c r="R302"/>
      <c r="S302"/>
      <c r="T302"/>
      <c r="U302" s="8"/>
      <c r="V302"/>
      <c r="W302"/>
      <c r="X302"/>
      <c r="Y302"/>
      <c r="Z302"/>
      <c r="AA302"/>
      <c r="AB302"/>
      <c r="AC302"/>
      <c r="AD302"/>
    </row>
    <row r="303" spans="1:30" s="2" customFormat="1" ht="15.75" customHeight="1">
      <c r="A303" s="49"/>
      <c r="B303" s="26" t="s">
        <v>58</v>
      </c>
      <c r="C303" s="100">
        <v>44</v>
      </c>
      <c r="D303" s="100">
        <v>18</v>
      </c>
      <c r="E303" s="100">
        <v>34</v>
      </c>
      <c r="F303" s="100">
        <v>24</v>
      </c>
      <c r="G303" s="100">
        <v>21</v>
      </c>
      <c r="H303" s="100">
        <v>26</v>
      </c>
      <c r="I303" s="49"/>
      <c r="J303" s="26" t="s">
        <v>58</v>
      </c>
      <c r="K303" s="100">
        <v>60</v>
      </c>
      <c r="L303" s="100">
        <v>31</v>
      </c>
      <c r="M303" s="100">
        <v>31</v>
      </c>
      <c r="N303" s="100">
        <v>23</v>
      </c>
      <c r="O303" s="100">
        <v>48</v>
      </c>
      <c r="P303" s="100">
        <v>21</v>
      </c>
      <c r="Q303"/>
      <c r="R303"/>
      <c r="S303"/>
      <c r="T303"/>
      <c r="U303" s="57"/>
      <c r="V303"/>
      <c r="W303"/>
      <c r="X303"/>
      <c r="Y303"/>
      <c r="Z303"/>
      <c r="AA303"/>
      <c r="AB303"/>
      <c r="AC303"/>
      <c r="AD303"/>
    </row>
    <row r="304" spans="1:30" s="21" customFormat="1" ht="15.75" customHeight="1">
      <c r="A304" s="49" t="s">
        <v>59</v>
      </c>
      <c r="B304" s="26" t="s">
        <v>60</v>
      </c>
      <c r="C304" s="1"/>
      <c r="D304" s="1"/>
      <c r="E304" s="1"/>
      <c r="F304" s="1"/>
      <c r="G304" s="1"/>
      <c r="H304" s="1"/>
      <c r="I304" s="49" t="s">
        <v>59</v>
      </c>
      <c r="J304" s="26" t="s">
        <v>60</v>
      </c>
      <c r="K304" s="1"/>
      <c r="L304" s="1"/>
      <c r="M304" s="1"/>
      <c r="N304" s="1"/>
      <c r="O304" s="1"/>
      <c r="P304" s="1"/>
      <c r="Q304"/>
      <c r="R304"/>
      <c r="S304"/>
      <c r="T304"/>
      <c r="U304" s="8"/>
      <c r="V304"/>
      <c r="W304"/>
      <c r="X304"/>
      <c r="Y304"/>
      <c r="Z304"/>
      <c r="AA304"/>
      <c r="AB304"/>
      <c r="AC304"/>
      <c r="AD304"/>
    </row>
    <row r="305" spans="1:30" s="21" customFormat="1" ht="15.75" customHeight="1">
      <c r="A305" s="49"/>
      <c r="B305" s="26" t="s">
        <v>61</v>
      </c>
      <c r="C305" s="1"/>
      <c r="D305" s="1"/>
      <c r="E305" s="1"/>
      <c r="F305" s="1"/>
      <c r="G305" s="1"/>
      <c r="H305" s="1"/>
      <c r="I305" s="49"/>
      <c r="J305" s="26" t="s">
        <v>61</v>
      </c>
      <c r="K305" s="1"/>
      <c r="L305" s="1"/>
      <c r="M305" s="1"/>
      <c r="N305" s="1"/>
      <c r="O305" s="1"/>
      <c r="P305" s="1"/>
      <c r="Q305"/>
      <c r="R305"/>
      <c r="S305"/>
      <c r="T305"/>
      <c r="U305" s="8"/>
      <c r="V305"/>
      <c r="W305"/>
      <c r="X305"/>
      <c r="Y305"/>
      <c r="Z305"/>
      <c r="AA305"/>
      <c r="AB305"/>
      <c r="AC305"/>
      <c r="AD305"/>
    </row>
    <row r="306" spans="1:30" s="21" customFormat="1" ht="15.75" customHeight="1">
      <c r="A306" s="49"/>
      <c r="B306" s="26" t="s">
        <v>62</v>
      </c>
      <c r="C306" s="100">
        <v>48</v>
      </c>
      <c r="D306" s="100">
        <v>23</v>
      </c>
      <c r="E306" s="100">
        <v>27</v>
      </c>
      <c r="F306" s="100">
        <v>28</v>
      </c>
      <c r="G306" s="100">
        <v>31</v>
      </c>
      <c r="H306" s="100">
        <v>17</v>
      </c>
      <c r="I306" s="49"/>
      <c r="J306" s="26" t="s">
        <v>62</v>
      </c>
      <c r="K306" s="100">
        <v>29</v>
      </c>
      <c r="L306" s="100">
        <v>13</v>
      </c>
      <c r="M306" s="100">
        <v>24</v>
      </c>
      <c r="N306" s="100">
        <v>28</v>
      </c>
      <c r="O306" s="100">
        <v>48</v>
      </c>
      <c r="P306" s="100">
        <v>31</v>
      </c>
      <c r="Q306"/>
      <c r="R306"/>
      <c r="S306"/>
      <c r="T306"/>
      <c r="U306" s="8"/>
      <c r="V306"/>
      <c r="W306"/>
      <c r="X306"/>
      <c r="Y306"/>
      <c r="Z306"/>
      <c r="AA306"/>
      <c r="AB306"/>
      <c r="AC306"/>
      <c r="AD306"/>
    </row>
    <row r="307" spans="1:30" s="2" customFormat="1" ht="7.5" customHeight="1">
      <c r="A307" s="15"/>
      <c r="B307" s="22"/>
      <c r="C307" s="40"/>
      <c r="D307" s="40"/>
      <c r="E307" s="40"/>
      <c r="F307" s="40"/>
      <c r="G307" s="40"/>
      <c r="H307" s="40"/>
      <c r="I307" s="15"/>
      <c r="J307" s="22"/>
      <c r="K307" s="40"/>
      <c r="L307" s="40"/>
      <c r="M307" s="40"/>
      <c r="N307" s="40"/>
      <c r="O307" s="40"/>
      <c r="P307" s="40"/>
      <c r="Q307"/>
      <c r="R307"/>
      <c r="S307"/>
      <c r="T307"/>
      <c r="U307" s="57"/>
      <c r="V307"/>
      <c r="W307"/>
      <c r="X307"/>
      <c r="Y307"/>
      <c r="Z307"/>
      <c r="AA307"/>
      <c r="AB307"/>
      <c r="AC307"/>
      <c r="AD307"/>
    </row>
    <row r="308" spans="1:30" s="21" customFormat="1" ht="15.75" customHeight="1">
      <c r="A308" s="50" t="s">
        <v>87</v>
      </c>
      <c r="B308" s="5" t="s">
        <v>63</v>
      </c>
      <c r="C308" s="99">
        <v>8</v>
      </c>
      <c r="D308" s="99">
        <v>2</v>
      </c>
      <c r="E308" s="99">
        <v>5</v>
      </c>
      <c r="F308" s="99">
        <v>3</v>
      </c>
      <c r="G308" s="99">
        <v>5</v>
      </c>
      <c r="H308" s="99">
        <v>3</v>
      </c>
      <c r="I308" s="50" t="s">
        <v>87</v>
      </c>
      <c r="J308" s="5" t="s">
        <v>63</v>
      </c>
      <c r="K308" s="99">
        <v>10</v>
      </c>
      <c r="L308" s="99">
        <v>4</v>
      </c>
      <c r="M308" s="99">
        <v>4</v>
      </c>
      <c r="N308" s="99">
        <v>4</v>
      </c>
      <c r="O308" s="99">
        <v>4</v>
      </c>
      <c r="P308" s="99">
        <v>4</v>
      </c>
      <c r="Q308"/>
      <c r="R308"/>
      <c r="S308"/>
      <c r="T308"/>
      <c r="U308" s="8"/>
      <c r="V308"/>
      <c r="W308"/>
      <c r="X308"/>
      <c r="Y308"/>
      <c r="Z308"/>
      <c r="AA308"/>
      <c r="AB308"/>
      <c r="AC308"/>
      <c r="AD308"/>
    </row>
    <row r="309" spans="1:30" s="21" customFormat="1" ht="7.5" customHeight="1">
      <c r="A309" s="15"/>
      <c r="B309" s="22"/>
      <c r="C309" s="1"/>
      <c r="D309" s="1"/>
      <c r="E309" s="1"/>
      <c r="F309" s="1"/>
      <c r="G309" s="1"/>
      <c r="H309" s="1"/>
      <c r="I309" s="15"/>
      <c r="J309" s="22"/>
      <c r="K309" s="1"/>
      <c r="L309" s="1"/>
      <c r="M309" s="1"/>
      <c r="N309" s="1"/>
      <c r="O309" s="1"/>
      <c r="P309" s="1"/>
      <c r="Q309"/>
      <c r="R309"/>
      <c r="S309"/>
      <c r="T309"/>
      <c r="U309" s="8"/>
      <c r="V309"/>
      <c r="W309"/>
      <c r="X309"/>
      <c r="Y309"/>
      <c r="Z309"/>
      <c r="AA309"/>
      <c r="AB309"/>
      <c r="AC309"/>
      <c r="AD309"/>
    </row>
    <row r="310" spans="1:30" s="21" customFormat="1" ht="15.75" customHeight="1">
      <c r="A310" s="50">
        <v>45</v>
      </c>
      <c r="B310" s="28" t="s">
        <v>64</v>
      </c>
      <c r="C310" s="99">
        <v>1776</v>
      </c>
      <c r="D310" s="99">
        <v>632</v>
      </c>
      <c r="E310" s="99">
        <v>425</v>
      </c>
      <c r="F310" s="99">
        <v>334</v>
      </c>
      <c r="G310" s="99">
        <v>274</v>
      </c>
      <c r="H310" s="99">
        <v>260</v>
      </c>
      <c r="I310" s="50">
        <v>45</v>
      </c>
      <c r="J310" s="28" t="s">
        <v>64</v>
      </c>
      <c r="K310" s="99">
        <v>303</v>
      </c>
      <c r="L310" s="99">
        <v>318</v>
      </c>
      <c r="M310" s="99">
        <v>317</v>
      </c>
      <c r="N310" s="99">
        <v>352</v>
      </c>
      <c r="O310" s="99">
        <v>532</v>
      </c>
      <c r="P310" s="99">
        <v>920</v>
      </c>
      <c r="Q310"/>
      <c r="R310"/>
      <c r="S310"/>
      <c r="T310"/>
      <c r="U310" s="8"/>
      <c r="V310"/>
      <c r="W310"/>
      <c r="X310"/>
      <c r="Y310"/>
      <c r="Z310"/>
      <c r="AA310"/>
      <c r="AB310"/>
      <c r="AC310"/>
      <c r="AD310"/>
    </row>
    <row r="311" spans="1:30" s="21" customFormat="1" ht="7.5" customHeight="1">
      <c r="A311" s="15"/>
      <c r="B311" s="22"/>
      <c r="C311" s="1"/>
      <c r="D311" s="1"/>
      <c r="E311" s="1"/>
      <c r="F311" s="1"/>
      <c r="G311" s="1"/>
      <c r="H311" s="1"/>
      <c r="I311" s="15"/>
      <c r="J311" s="22"/>
      <c r="K311" s="1"/>
      <c r="L311" s="1"/>
      <c r="M311" s="1"/>
      <c r="N311" s="1"/>
      <c r="O311" s="1"/>
      <c r="P311" s="1"/>
      <c r="Q311"/>
      <c r="R311"/>
      <c r="S311"/>
      <c r="T311"/>
      <c r="U311" s="8"/>
      <c r="V311"/>
      <c r="W311"/>
      <c r="X311"/>
      <c r="Y311"/>
      <c r="Z311"/>
      <c r="AA311"/>
      <c r="AB311"/>
      <c r="AC311"/>
      <c r="AD311"/>
    </row>
    <row r="312" spans="1:30" s="21" customFormat="1" ht="15.75" customHeight="1">
      <c r="A312" s="52" t="s">
        <v>88</v>
      </c>
      <c r="B312" s="53" t="s">
        <v>89</v>
      </c>
      <c r="C312" s="99">
        <f aca="true" t="shared" si="36" ref="C312:H312">SUM(C314:C325)</f>
        <v>2489</v>
      </c>
      <c r="D312" s="99">
        <f t="shared" si="36"/>
        <v>1363</v>
      </c>
      <c r="E312" s="99">
        <f t="shared" si="36"/>
        <v>1862</v>
      </c>
      <c r="F312" s="99">
        <f t="shared" si="36"/>
        <v>1468</v>
      </c>
      <c r="G312" s="99">
        <f t="shared" si="36"/>
        <v>1248</v>
      </c>
      <c r="H312" s="99">
        <f t="shared" si="36"/>
        <v>1412</v>
      </c>
      <c r="I312" s="52" t="s">
        <v>88</v>
      </c>
      <c r="J312" s="53" t="s">
        <v>89</v>
      </c>
      <c r="K312" s="99">
        <f aca="true" t="shared" si="37" ref="K312:P312">SUM(K314:K325)</f>
        <v>1817</v>
      </c>
      <c r="L312" s="99">
        <f t="shared" si="37"/>
        <v>1550</v>
      </c>
      <c r="M312" s="99">
        <f t="shared" si="37"/>
        <v>1640</v>
      </c>
      <c r="N312" s="99">
        <f t="shared" si="37"/>
        <v>1722</v>
      </c>
      <c r="O312" s="99">
        <f t="shared" si="37"/>
        <v>2096</v>
      </c>
      <c r="P312" s="99">
        <f t="shared" si="37"/>
        <v>1758</v>
      </c>
      <c r="Q312"/>
      <c r="R312"/>
      <c r="S312"/>
      <c r="T312"/>
      <c r="U312" s="8"/>
      <c r="V312"/>
      <c r="W312"/>
      <c r="X312"/>
      <c r="Y312"/>
      <c r="Z312"/>
      <c r="AA312"/>
      <c r="AB312"/>
      <c r="AC312"/>
      <c r="AD312"/>
    </row>
    <row r="313" spans="1:30" s="21" customFormat="1" ht="15.75" customHeight="1">
      <c r="A313" s="50" t="s">
        <v>65</v>
      </c>
      <c r="B313" s="5" t="s">
        <v>66</v>
      </c>
      <c r="I313" s="50" t="s">
        <v>65</v>
      </c>
      <c r="J313" s="5" t="s">
        <v>66</v>
      </c>
      <c r="Q313"/>
      <c r="R313"/>
      <c r="S313"/>
      <c r="T313"/>
      <c r="U313" s="8"/>
      <c r="V313"/>
      <c r="W313"/>
      <c r="X313"/>
      <c r="Y313"/>
      <c r="Z313"/>
      <c r="AA313"/>
      <c r="AB313"/>
      <c r="AC313"/>
      <c r="AD313"/>
    </row>
    <row r="314" spans="1:30" s="21" customFormat="1" ht="15.75" customHeight="1">
      <c r="A314" s="4"/>
      <c r="B314" s="5" t="s">
        <v>67</v>
      </c>
      <c r="C314" s="99">
        <v>572</v>
      </c>
      <c r="D314" s="99">
        <v>292</v>
      </c>
      <c r="E314" s="99">
        <v>318</v>
      </c>
      <c r="F314" s="99">
        <v>313</v>
      </c>
      <c r="G314" s="99">
        <v>252</v>
      </c>
      <c r="H314" s="99">
        <v>334</v>
      </c>
      <c r="I314" s="4"/>
      <c r="J314" s="5" t="s">
        <v>67</v>
      </c>
      <c r="K314" s="99">
        <v>394</v>
      </c>
      <c r="L314" s="99">
        <v>252</v>
      </c>
      <c r="M314" s="99">
        <v>254</v>
      </c>
      <c r="N314" s="99">
        <v>315</v>
      </c>
      <c r="O314" s="99">
        <v>321</v>
      </c>
      <c r="P314" s="99">
        <v>291</v>
      </c>
      <c r="Q314"/>
      <c r="R314"/>
      <c r="S314"/>
      <c r="T314"/>
      <c r="U314" s="8"/>
      <c r="V314"/>
      <c r="W314"/>
      <c r="X314"/>
      <c r="Y314"/>
      <c r="Z314"/>
      <c r="AA314"/>
      <c r="AB314"/>
      <c r="AC314"/>
      <c r="AD314"/>
    </row>
    <row r="315" spans="1:30" s="21" customFormat="1" ht="15.75" customHeight="1">
      <c r="A315" s="50">
        <v>55</v>
      </c>
      <c r="B315" s="30" t="s">
        <v>68</v>
      </c>
      <c r="C315" s="99">
        <v>178</v>
      </c>
      <c r="D315" s="99">
        <v>92</v>
      </c>
      <c r="E315" s="99">
        <v>103</v>
      </c>
      <c r="F315" s="99">
        <v>116</v>
      </c>
      <c r="G315" s="99">
        <v>88</v>
      </c>
      <c r="H315" s="99">
        <v>113</v>
      </c>
      <c r="I315" s="50">
        <v>55</v>
      </c>
      <c r="J315" s="30" t="s">
        <v>68</v>
      </c>
      <c r="K315" s="99">
        <v>178</v>
      </c>
      <c r="L315" s="99">
        <v>109</v>
      </c>
      <c r="M315" s="99">
        <v>117</v>
      </c>
      <c r="N315" s="99">
        <v>109</v>
      </c>
      <c r="O315" s="99">
        <v>192</v>
      </c>
      <c r="P315" s="99">
        <v>91</v>
      </c>
      <c r="Q315"/>
      <c r="R315"/>
      <c r="S315"/>
      <c r="T315"/>
      <c r="U315" s="8"/>
      <c r="V315"/>
      <c r="W315"/>
      <c r="X315"/>
      <c r="Y315"/>
      <c r="Z315"/>
      <c r="AA315"/>
      <c r="AB315"/>
      <c r="AC315"/>
      <c r="AD315"/>
    </row>
    <row r="316" spans="1:30" s="21" customFormat="1" ht="15.75" customHeight="1">
      <c r="A316" s="50" t="s">
        <v>69</v>
      </c>
      <c r="B316" s="5" t="s">
        <v>70</v>
      </c>
      <c r="C316" s="99">
        <v>280</v>
      </c>
      <c r="D316" s="99">
        <v>96</v>
      </c>
      <c r="E316" s="99">
        <v>101</v>
      </c>
      <c r="F316" s="99">
        <v>117</v>
      </c>
      <c r="G316" s="99">
        <v>95</v>
      </c>
      <c r="H316" s="99">
        <v>91</v>
      </c>
      <c r="I316" s="50" t="s">
        <v>69</v>
      </c>
      <c r="J316" s="5" t="s">
        <v>70</v>
      </c>
      <c r="K316" s="99">
        <v>107</v>
      </c>
      <c r="L316" s="99">
        <v>104</v>
      </c>
      <c r="M316" s="99">
        <v>115</v>
      </c>
      <c r="N316" s="99">
        <v>122</v>
      </c>
      <c r="O316" s="99">
        <v>156</v>
      </c>
      <c r="P316" s="99">
        <v>171</v>
      </c>
      <c r="Q316"/>
      <c r="R316"/>
      <c r="S316"/>
      <c r="T316"/>
      <c r="U316" s="8"/>
      <c r="V316"/>
      <c r="W316"/>
      <c r="X316"/>
      <c r="Y316"/>
      <c r="Z316"/>
      <c r="AA316"/>
      <c r="AB316"/>
      <c r="AC316"/>
      <c r="AD316"/>
    </row>
    <row r="317" spans="1:21" ht="15.75" customHeight="1">
      <c r="A317" s="50" t="s">
        <v>71</v>
      </c>
      <c r="B317" s="5" t="s">
        <v>72</v>
      </c>
      <c r="C317" s="99">
        <v>32</v>
      </c>
      <c r="D317" s="99">
        <v>32</v>
      </c>
      <c r="E317" s="99">
        <v>19</v>
      </c>
      <c r="F317" s="99">
        <v>20</v>
      </c>
      <c r="G317" s="99">
        <v>16</v>
      </c>
      <c r="H317" s="99">
        <v>16</v>
      </c>
      <c r="I317" s="50" t="s">
        <v>71</v>
      </c>
      <c r="J317" s="5" t="s">
        <v>72</v>
      </c>
      <c r="K317" s="99">
        <v>41</v>
      </c>
      <c r="L317" s="99">
        <v>14</v>
      </c>
      <c r="M317" s="99">
        <v>19</v>
      </c>
      <c r="N317" s="99">
        <v>27</v>
      </c>
      <c r="O317" s="99">
        <v>14</v>
      </c>
      <c r="P317" s="99">
        <v>20</v>
      </c>
      <c r="U317" s="8"/>
    </row>
    <row r="318" spans="1:30" s="55" customFormat="1" ht="15.75" customHeight="1">
      <c r="A318" s="50" t="s">
        <v>90</v>
      </c>
      <c r="B318" s="5" t="s">
        <v>73</v>
      </c>
      <c r="C318" s="21"/>
      <c r="D318" s="1"/>
      <c r="E318" s="1"/>
      <c r="F318" s="1"/>
      <c r="G318" s="1"/>
      <c r="H318" s="1"/>
      <c r="I318" s="50" t="s">
        <v>90</v>
      </c>
      <c r="J318" s="5" t="s">
        <v>73</v>
      </c>
      <c r="K318" s="21"/>
      <c r="L318" s="1"/>
      <c r="M318" s="1"/>
      <c r="N318" s="1"/>
      <c r="O318" s="1"/>
      <c r="P318" s="1"/>
      <c r="Q318"/>
      <c r="R318"/>
      <c r="S318"/>
      <c r="T318"/>
      <c r="U318" s="34"/>
      <c r="V318"/>
      <c r="W318"/>
      <c r="X318"/>
      <c r="Y318"/>
      <c r="Z318"/>
      <c r="AA318"/>
      <c r="AB318"/>
      <c r="AC318"/>
      <c r="AD318"/>
    </row>
    <row r="319" spans="1:21" ht="15.75" customHeight="1">
      <c r="A319" s="50"/>
      <c r="B319" s="5" t="s">
        <v>74</v>
      </c>
      <c r="C319" s="99">
        <v>539</v>
      </c>
      <c r="D319" s="99">
        <v>330</v>
      </c>
      <c r="E319" s="99">
        <v>688</v>
      </c>
      <c r="F319" s="99">
        <v>291</v>
      </c>
      <c r="G319" s="99">
        <v>282</v>
      </c>
      <c r="H319" s="99">
        <v>275</v>
      </c>
      <c r="I319" s="50"/>
      <c r="J319" s="5" t="s">
        <v>74</v>
      </c>
      <c r="K319" s="99">
        <v>366</v>
      </c>
      <c r="L319" s="99">
        <v>410</v>
      </c>
      <c r="M319" s="99">
        <v>328</v>
      </c>
      <c r="N319" s="99">
        <v>417</v>
      </c>
      <c r="O319" s="99">
        <v>663</v>
      </c>
      <c r="P319" s="99">
        <v>389</v>
      </c>
      <c r="U319" s="8"/>
    </row>
    <row r="320" spans="1:30" s="54" customFormat="1" ht="15.75" customHeight="1">
      <c r="A320" s="50">
        <v>75</v>
      </c>
      <c r="B320" s="5" t="s">
        <v>75</v>
      </c>
      <c r="C320" s="99">
        <v>389</v>
      </c>
      <c r="D320" s="99">
        <v>142</v>
      </c>
      <c r="E320" s="99">
        <v>169</v>
      </c>
      <c r="F320" s="99">
        <v>254</v>
      </c>
      <c r="G320" s="99">
        <v>158</v>
      </c>
      <c r="H320" s="99">
        <v>145</v>
      </c>
      <c r="I320" s="50">
        <v>75</v>
      </c>
      <c r="J320" s="5" t="s">
        <v>75</v>
      </c>
      <c r="K320" s="99">
        <v>233</v>
      </c>
      <c r="L320" s="99">
        <v>146</v>
      </c>
      <c r="M320" s="99">
        <v>167</v>
      </c>
      <c r="N320" s="99">
        <v>244</v>
      </c>
      <c r="O320" s="99">
        <v>232</v>
      </c>
      <c r="P320" s="99">
        <v>249</v>
      </c>
      <c r="Q320"/>
      <c r="R320"/>
      <c r="S320"/>
      <c r="T320"/>
      <c r="U320" s="8"/>
      <c r="V320"/>
      <c r="W320"/>
      <c r="X320"/>
      <c r="Y320"/>
      <c r="Z320"/>
      <c r="AA320"/>
      <c r="AB320"/>
      <c r="AC320"/>
      <c r="AD320"/>
    </row>
    <row r="321" spans="1:21" ht="15.75" customHeight="1">
      <c r="A321" s="50">
        <v>80</v>
      </c>
      <c r="B321" s="5" t="s">
        <v>76</v>
      </c>
      <c r="C321" s="99">
        <v>156</v>
      </c>
      <c r="D321" s="99">
        <v>126</v>
      </c>
      <c r="E321" s="99">
        <v>174</v>
      </c>
      <c r="F321" s="99">
        <v>123</v>
      </c>
      <c r="G321" s="99">
        <v>118</v>
      </c>
      <c r="H321" s="99">
        <v>153</v>
      </c>
      <c r="I321" s="50">
        <v>80</v>
      </c>
      <c r="J321" s="5" t="s">
        <v>76</v>
      </c>
      <c r="K321" s="99">
        <v>246</v>
      </c>
      <c r="L321" s="99">
        <v>220</v>
      </c>
      <c r="M321" s="99">
        <v>278</v>
      </c>
      <c r="N321" s="99">
        <v>186</v>
      </c>
      <c r="O321" s="99">
        <v>214</v>
      </c>
      <c r="P321" s="99">
        <v>198</v>
      </c>
      <c r="U321" s="8"/>
    </row>
    <row r="322" spans="1:30" s="11" customFormat="1" ht="15.75" customHeight="1">
      <c r="A322" s="50">
        <v>85</v>
      </c>
      <c r="B322" s="5" t="s">
        <v>77</v>
      </c>
      <c r="C322" s="99">
        <v>131</v>
      </c>
      <c r="D322" s="99">
        <v>85</v>
      </c>
      <c r="E322" s="99">
        <v>108</v>
      </c>
      <c r="F322" s="99">
        <v>91</v>
      </c>
      <c r="G322" s="99">
        <v>77</v>
      </c>
      <c r="H322" s="99">
        <v>86</v>
      </c>
      <c r="I322" s="50">
        <v>85</v>
      </c>
      <c r="J322" s="5" t="s">
        <v>77</v>
      </c>
      <c r="K322" s="99">
        <v>116</v>
      </c>
      <c r="L322" s="99">
        <v>80</v>
      </c>
      <c r="M322" s="99">
        <v>158</v>
      </c>
      <c r="N322" s="99">
        <v>119</v>
      </c>
      <c r="O322" s="99">
        <v>72</v>
      </c>
      <c r="P322" s="99">
        <v>67</v>
      </c>
      <c r="Q322"/>
      <c r="R322"/>
      <c r="S322"/>
      <c r="T322"/>
      <c r="U322" s="37"/>
      <c r="V322"/>
      <c r="W322"/>
      <c r="X322"/>
      <c r="Y322"/>
      <c r="Z322"/>
      <c r="AA322"/>
      <c r="AB322"/>
      <c r="AC322"/>
      <c r="AD322"/>
    </row>
    <row r="323" spans="1:21" ht="15.75" customHeight="1">
      <c r="A323" s="50" t="s">
        <v>78</v>
      </c>
      <c r="B323" s="5" t="s">
        <v>91</v>
      </c>
      <c r="C323" s="29"/>
      <c r="D323" s="43"/>
      <c r="E323" s="43"/>
      <c r="F323" s="43"/>
      <c r="G323" s="43"/>
      <c r="H323" s="43"/>
      <c r="I323" s="50" t="s">
        <v>78</v>
      </c>
      <c r="J323" s="5" t="s">
        <v>91</v>
      </c>
      <c r="K323" s="29"/>
      <c r="L323" s="43"/>
      <c r="M323" s="43"/>
      <c r="N323" s="43"/>
      <c r="O323" s="43"/>
      <c r="P323" s="43"/>
      <c r="U323" s="8"/>
    </row>
    <row r="324" spans="1:30" s="2" customFormat="1" ht="15.75" customHeight="1">
      <c r="A324" s="50"/>
      <c r="B324" s="5" t="s">
        <v>92</v>
      </c>
      <c r="C324" s="99">
        <v>210</v>
      </c>
      <c r="D324" s="99">
        <v>166</v>
      </c>
      <c r="E324" s="99">
        <v>179</v>
      </c>
      <c r="F324" s="99">
        <v>142</v>
      </c>
      <c r="G324" s="99">
        <v>162</v>
      </c>
      <c r="H324" s="99">
        <v>195</v>
      </c>
      <c r="I324" s="50"/>
      <c r="J324" s="5" t="s">
        <v>92</v>
      </c>
      <c r="K324" s="99">
        <v>135</v>
      </c>
      <c r="L324" s="99">
        <v>214</v>
      </c>
      <c r="M324" s="99">
        <v>203</v>
      </c>
      <c r="N324" s="99">
        <v>181</v>
      </c>
      <c r="O324" s="99">
        <v>232</v>
      </c>
      <c r="P324" s="99">
        <v>280</v>
      </c>
      <c r="Q324"/>
      <c r="R324"/>
      <c r="S324"/>
      <c r="T324"/>
      <c r="U324" s="57"/>
      <c r="V324"/>
      <c r="W324"/>
      <c r="X324"/>
      <c r="Y324"/>
      <c r="Z324"/>
      <c r="AA324"/>
      <c r="AB324"/>
      <c r="AC324"/>
      <c r="AD324"/>
    </row>
    <row r="325" spans="1:30" s="2" customFormat="1" ht="15.75" customHeight="1">
      <c r="A325" s="50">
        <v>95</v>
      </c>
      <c r="B325" s="5" t="s">
        <v>93</v>
      </c>
      <c r="C325" s="99">
        <v>2</v>
      </c>
      <c r="D325" s="99">
        <v>2</v>
      </c>
      <c r="E325" s="99">
        <v>3</v>
      </c>
      <c r="F325" s="99">
        <v>1</v>
      </c>
      <c r="G325" s="101" t="s">
        <v>177</v>
      </c>
      <c r="H325" s="99">
        <v>4</v>
      </c>
      <c r="I325" s="50">
        <v>95</v>
      </c>
      <c r="J325" s="5" t="s">
        <v>93</v>
      </c>
      <c r="K325" s="99">
        <v>1</v>
      </c>
      <c r="L325" s="99">
        <v>1</v>
      </c>
      <c r="M325" s="99">
        <v>1</v>
      </c>
      <c r="N325" s="99">
        <v>2</v>
      </c>
      <c r="O325" s="101" t="s">
        <v>177</v>
      </c>
      <c r="P325" s="99">
        <v>2</v>
      </c>
      <c r="Q325"/>
      <c r="R325"/>
      <c r="S325"/>
      <c r="T325"/>
      <c r="U325" s="57"/>
      <c r="V325"/>
      <c r="W325"/>
      <c r="X325"/>
      <c r="Y325"/>
      <c r="Z325"/>
      <c r="AA325"/>
      <c r="AB325"/>
      <c r="AC325"/>
      <c r="AD325"/>
    </row>
    <row r="326" spans="1:30" s="21" customFormat="1" ht="7.5" customHeight="1">
      <c r="A326" s="52"/>
      <c r="B326" s="19"/>
      <c r="C326" s="3"/>
      <c r="D326" s="3"/>
      <c r="E326" s="3"/>
      <c r="F326" s="3"/>
      <c r="G326" s="3"/>
      <c r="H326" s="3"/>
      <c r="I326" s="52"/>
      <c r="J326" s="19"/>
      <c r="K326" s="3"/>
      <c r="L326" s="3"/>
      <c r="M326" s="3"/>
      <c r="N326" s="3"/>
      <c r="O326" s="3"/>
      <c r="P326" s="3"/>
      <c r="Q326"/>
      <c r="R326"/>
      <c r="S326"/>
      <c r="T326"/>
      <c r="U326" s="8"/>
      <c r="V326"/>
      <c r="W326"/>
      <c r="X326"/>
      <c r="Y326"/>
      <c r="Z326"/>
      <c r="AA326"/>
      <c r="AB326"/>
      <c r="AC326"/>
      <c r="AD326"/>
    </row>
    <row r="327" spans="1:30" s="2" customFormat="1" ht="15.75" customHeight="1">
      <c r="A327" s="52">
        <v>99</v>
      </c>
      <c r="B327" s="19" t="s">
        <v>94</v>
      </c>
      <c r="C327" s="101" t="s">
        <v>177</v>
      </c>
      <c r="D327" s="98">
        <v>1</v>
      </c>
      <c r="E327" s="101" t="s">
        <v>177</v>
      </c>
      <c r="F327" s="101" t="s">
        <v>177</v>
      </c>
      <c r="G327" s="101" t="s">
        <v>177</v>
      </c>
      <c r="H327" s="101" t="s">
        <v>177</v>
      </c>
      <c r="I327" s="52">
        <v>99</v>
      </c>
      <c r="J327" s="19" t="s">
        <v>94</v>
      </c>
      <c r="K327" s="101" t="s">
        <v>177</v>
      </c>
      <c r="L327" s="101" t="s">
        <v>177</v>
      </c>
      <c r="M327" s="101" t="s">
        <v>177</v>
      </c>
      <c r="N327" s="101" t="s">
        <v>177</v>
      </c>
      <c r="O327" s="101" t="s">
        <v>177</v>
      </c>
      <c r="P327" s="101" t="s">
        <v>177</v>
      </c>
      <c r="Q327"/>
      <c r="R327"/>
      <c r="S327"/>
      <c r="T327"/>
      <c r="U327" s="57"/>
      <c r="V327"/>
      <c r="W327"/>
      <c r="X327"/>
      <c r="Y327"/>
      <c r="Z327"/>
      <c r="AA327"/>
      <c r="AB327"/>
      <c r="AC327"/>
      <c r="AD327"/>
    </row>
    <row r="328" spans="1:30" s="21" customFormat="1" ht="7.5" customHeight="1">
      <c r="A328" s="33"/>
      <c r="B328" s="33"/>
      <c r="C328" s="56"/>
      <c r="D328" s="56"/>
      <c r="E328" s="56"/>
      <c r="F328" s="56"/>
      <c r="G328" s="56"/>
      <c r="H328" s="56"/>
      <c r="I328" s="33"/>
      <c r="J328" s="33"/>
      <c r="K328" s="56"/>
      <c r="L328" s="56"/>
      <c r="M328" s="56"/>
      <c r="N328" s="56"/>
      <c r="O328" s="56"/>
      <c r="P328" s="56"/>
      <c r="Q328"/>
      <c r="R328"/>
      <c r="S328"/>
      <c r="T328"/>
      <c r="U328" s="8"/>
      <c r="V328"/>
      <c r="W328"/>
      <c r="X328"/>
      <c r="Y328"/>
      <c r="Z328"/>
      <c r="AA328"/>
      <c r="AB328"/>
      <c r="AC328"/>
      <c r="AD328"/>
    </row>
    <row r="329" spans="1:30" s="21" customFormat="1" ht="15.75" customHeight="1">
      <c r="A329" s="33"/>
      <c r="B329" s="19" t="s">
        <v>95</v>
      </c>
      <c r="C329" s="98">
        <f aca="true" t="shared" si="38" ref="C329:H329">SUM(C277,C279,C312,C327)</f>
        <v>5241</v>
      </c>
      <c r="D329" s="98">
        <f t="shared" si="38"/>
        <v>2430</v>
      </c>
      <c r="E329" s="98">
        <f t="shared" si="38"/>
        <v>2729</v>
      </c>
      <c r="F329" s="98">
        <f t="shared" si="38"/>
        <v>2158</v>
      </c>
      <c r="G329" s="98">
        <f t="shared" si="38"/>
        <v>1868</v>
      </c>
      <c r="H329" s="98">
        <f t="shared" si="38"/>
        <v>2018</v>
      </c>
      <c r="I329" s="33"/>
      <c r="J329" s="19" t="s">
        <v>95</v>
      </c>
      <c r="K329" s="98">
        <f aca="true" t="shared" si="39" ref="K329:P329">SUM(K277,K279,K312,K327)</f>
        <v>2576</v>
      </c>
      <c r="L329" s="98">
        <f t="shared" si="39"/>
        <v>2228</v>
      </c>
      <c r="M329" s="98">
        <f t="shared" si="39"/>
        <v>2341</v>
      </c>
      <c r="N329" s="98">
        <f t="shared" si="39"/>
        <v>2457</v>
      </c>
      <c r="O329" s="98">
        <f t="shared" si="39"/>
        <v>3224</v>
      </c>
      <c r="P329" s="98">
        <f t="shared" si="39"/>
        <v>3426</v>
      </c>
      <c r="Q329"/>
      <c r="R329"/>
      <c r="S329"/>
      <c r="T329"/>
      <c r="U329" s="8"/>
      <c r="V329"/>
      <c r="W329"/>
      <c r="X329"/>
      <c r="Y329"/>
      <c r="Z329"/>
      <c r="AA329"/>
      <c r="AB329"/>
      <c r="AC329"/>
      <c r="AD329"/>
    </row>
    <row r="330" spans="1:30" s="21" customFormat="1" ht="7.5" customHeight="1">
      <c r="A330" s="33"/>
      <c r="B330" s="33"/>
      <c r="C330"/>
      <c r="D330"/>
      <c r="E330"/>
      <c r="F330"/>
      <c r="G330"/>
      <c r="H330"/>
      <c r="I330" s="33"/>
      <c r="J330" s="33"/>
      <c r="K330"/>
      <c r="L330"/>
      <c r="M330"/>
      <c r="N330"/>
      <c r="O330"/>
      <c r="P330"/>
      <c r="Q330"/>
      <c r="R330"/>
      <c r="S330"/>
      <c r="T330"/>
      <c r="U330" s="8"/>
      <c r="V330"/>
      <c r="W330"/>
      <c r="X330"/>
      <c r="Y330"/>
      <c r="Z330"/>
      <c r="AA330"/>
      <c r="AB330"/>
      <c r="AC330"/>
      <c r="AD330"/>
    </row>
    <row r="331" spans="1:30" s="21" customFormat="1" ht="15.75" customHeight="1">
      <c r="A331" s="31"/>
      <c r="B331" s="19" t="s">
        <v>96</v>
      </c>
      <c r="C331" s="98">
        <v>2061</v>
      </c>
      <c r="D331" s="98">
        <v>1945</v>
      </c>
      <c r="E331" s="98">
        <v>2117</v>
      </c>
      <c r="F331" s="98">
        <v>1996</v>
      </c>
      <c r="G331" s="98">
        <v>2068</v>
      </c>
      <c r="H331" s="98">
        <v>2258</v>
      </c>
      <c r="I331" s="31"/>
      <c r="J331" s="19" t="s">
        <v>96</v>
      </c>
      <c r="K331" s="98">
        <v>3039</v>
      </c>
      <c r="L331" s="98">
        <v>2053</v>
      </c>
      <c r="M331" s="98">
        <v>2358</v>
      </c>
      <c r="N331" s="98">
        <v>2672</v>
      </c>
      <c r="O331" s="98">
        <v>2623</v>
      </c>
      <c r="P331" s="98">
        <v>2209</v>
      </c>
      <c r="Q331"/>
      <c r="R331"/>
      <c r="S331"/>
      <c r="T331"/>
      <c r="U331" s="8"/>
      <c r="V331"/>
      <c r="W331"/>
      <c r="X331"/>
      <c r="Y331"/>
      <c r="Z331"/>
      <c r="AA331"/>
      <c r="AB331"/>
      <c r="AC331"/>
      <c r="AD331"/>
    </row>
    <row r="332" spans="1:30" s="21" customFormat="1" ht="7.5" customHeight="1">
      <c r="A332" s="33"/>
      <c r="B332" s="33"/>
      <c r="C332"/>
      <c r="D332"/>
      <c r="E332"/>
      <c r="F332"/>
      <c r="G332"/>
      <c r="H332"/>
      <c r="I332" s="33"/>
      <c r="J332" s="33"/>
      <c r="K332"/>
      <c r="L332"/>
      <c r="M332"/>
      <c r="N332"/>
      <c r="O332"/>
      <c r="P332"/>
      <c r="Q332"/>
      <c r="R332"/>
      <c r="S332"/>
      <c r="T332"/>
      <c r="U332" s="8"/>
      <c r="V332"/>
      <c r="W332"/>
      <c r="X332"/>
      <c r="Y332"/>
      <c r="Z332"/>
      <c r="AA332"/>
      <c r="AB332"/>
      <c r="AC332"/>
      <c r="AD332"/>
    </row>
    <row r="333" spans="1:30" s="21" customFormat="1" ht="15.75" customHeight="1">
      <c r="A333" s="33"/>
      <c r="B333" s="19" t="s">
        <v>27</v>
      </c>
      <c r="C333" s="98">
        <v>7302</v>
      </c>
      <c r="D333" s="98">
        <v>4375</v>
      </c>
      <c r="E333" s="98">
        <v>4846</v>
      </c>
      <c r="F333" s="98">
        <v>4154</v>
      </c>
      <c r="G333" s="98">
        <v>3936</v>
      </c>
      <c r="H333" s="98">
        <v>4276</v>
      </c>
      <c r="I333" s="33"/>
      <c r="J333" s="19" t="s">
        <v>27</v>
      </c>
      <c r="K333" s="98">
        <v>5615</v>
      </c>
      <c r="L333" s="98">
        <v>4281</v>
      </c>
      <c r="M333" s="98">
        <v>4699</v>
      </c>
      <c r="N333" s="98">
        <v>5129</v>
      </c>
      <c r="O333" s="98">
        <v>5847</v>
      </c>
      <c r="P333" s="98">
        <v>5635</v>
      </c>
      <c r="Q333"/>
      <c r="R333"/>
      <c r="S333"/>
      <c r="T333"/>
      <c r="U333" s="8"/>
      <c r="V333"/>
      <c r="W333"/>
      <c r="X333"/>
      <c r="Y333"/>
      <c r="Z333"/>
      <c r="AA333"/>
      <c r="AB333"/>
      <c r="AC333"/>
      <c r="AD333"/>
    </row>
    <row r="334" spans="1:30" s="21" customFormat="1" ht="15.75" customHeight="1">
      <c r="A334" s="21" t="s">
        <v>97</v>
      </c>
      <c r="B334"/>
      <c r="C334" s="41"/>
      <c r="D334" s="41"/>
      <c r="E334" s="41"/>
      <c r="F334" s="41"/>
      <c r="G334" s="41"/>
      <c r="H334" s="41"/>
      <c r="I334" s="21" t="s">
        <v>97</v>
      </c>
      <c r="J334"/>
      <c r="K334" s="41"/>
      <c r="L334" s="41"/>
      <c r="M334" s="41"/>
      <c r="N334" s="41"/>
      <c r="O334" s="41"/>
      <c r="P334" s="41"/>
      <c r="Q334"/>
      <c r="R334"/>
      <c r="S334"/>
      <c r="T334"/>
      <c r="U334" s="8"/>
      <c r="V334"/>
      <c r="W334"/>
      <c r="X334"/>
      <c r="Y334"/>
      <c r="Z334"/>
      <c r="AA334"/>
      <c r="AB334"/>
      <c r="AC334"/>
      <c r="AD334"/>
    </row>
    <row r="335" spans="1:30" s="21" customFormat="1" ht="15.75" customHeight="1">
      <c r="A335" s="58" t="s">
        <v>180</v>
      </c>
      <c r="B335"/>
      <c r="C335" s="41"/>
      <c r="D335" s="41"/>
      <c r="E335" s="41"/>
      <c r="F335" s="41"/>
      <c r="G335" s="41"/>
      <c r="H335" s="41"/>
      <c r="I335" s="58" t="s">
        <v>180</v>
      </c>
      <c r="J335"/>
      <c r="K335" s="41"/>
      <c r="L335" s="41"/>
      <c r="M335" s="41"/>
      <c r="N335" s="41"/>
      <c r="O335" s="41"/>
      <c r="P335" s="41"/>
      <c r="Q335"/>
      <c r="R335"/>
      <c r="S335"/>
      <c r="T335"/>
      <c r="U335" s="8"/>
      <c r="V335"/>
      <c r="W335"/>
      <c r="X335"/>
      <c r="Y335"/>
      <c r="Z335"/>
      <c r="AA335"/>
      <c r="AB335"/>
      <c r="AC335"/>
      <c r="AD335"/>
    </row>
    <row r="336" spans="1:30" s="21" customFormat="1" ht="15.75" customHeight="1">
      <c r="A336" s="124" t="s">
        <v>79</v>
      </c>
      <c r="B336" s="124"/>
      <c r="C336" s="124"/>
      <c r="D336" s="124"/>
      <c r="E336" s="124"/>
      <c r="F336" s="124"/>
      <c r="G336" s="124"/>
      <c r="H336" s="124"/>
      <c r="I336" s="124" t="s">
        <v>79</v>
      </c>
      <c r="J336" s="124"/>
      <c r="K336" s="124"/>
      <c r="L336" s="124"/>
      <c r="M336" s="124"/>
      <c r="N336" s="124"/>
      <c r="O336" s="124"/>
      <c r="P336" s="124"/>
      <c r="Q336"/>
      <c r="R336"/>
      <c r="S336"/>
      <c r="T336"/>
      <c r="U336" s="8"/>
      <c r="V336"/>
      <c r="W336"/>
      <c r="X336"/>
      <c r="Y336"/>
      <c r="Z336"/>
      <c r="AA336"/>
      <c r="AB336"/>
      <c r="AC336"/>
      <c r="AD336"/>
    </row>
    <row r="337" spans="1:30" s="21" customFormat="1" ht="15.75" customHeight="1">
      <c r="A337"/>
      <c r="B337" s="8"/>
      <c r="C337" s="8"/>
      <c r="D337" s="8"/>
      <c r="E337" s="8"/>
      <c r="F337" s="8"/>
      <c r="G337" s="8"/>
      <c r="H337" s="36"/>
      <c r="I337"/>
      <c r="J337" s="8"/>
      <c r="K337" s="8"/>
      <c r="L337" s="8"/>
      <c r="M337" s="8"/>
      <c r="N337" s="8"/>
      <c r="O337" s="8"/>
      <c r="P337" s="36"/>
      <c r="Q337"/>
      <c r="R337"/>
      <c r="S337"/>
      <c r="T337"/>
      <c r="U337" s="8"/>
      <c r="V337"/>
      <c r="W337"/>
      <c r="X337"/>
      <c r="Y337"/>
      <c r="Z337"/>
      <c r="AA337"/>
      <c r="AB337"/>
      <c r="AC337"/>
      <c r="AD337"/>
    </row>
    <row r="338" spans="1:30" s="21" customFormat="1" ht="18.75" customHeight="1">
      <c r="A338" s="125" t="s">
        <v>174</v>
      </c>
      <c r="B338" s="128" t="s">
        <v>192</v>
      </c>
      <c r="C338" s="117" t="s">
        <v>170</v>
      </c>
      <c r="D338" s="117" t="s">
        <v>171</v>
      </c>
      <c r="E338" s="117" t="s">
        <v>102</v>
      </c>
      <c r="F338" s="117" t="s">
        <v>172</v>
      </c>
      <c r="G338" s="117" t="s">
        <v>173</v>
      </c>
      <c r="H338" s="131" t="s">
        <v>103</v>
      </c>
      <c r="I338" s="125" t="s">
        <v>174</v>
      </c>
      <c r="J338" s="128" t="s">
        <v>192</v>
      </c>
      <c r="K338" s="117" t="s">
        <v>194</v>
      </c>
      <c r="L338" s="117" t="s">
        <v>193</v>
      </c>
      <c r="M338" s="117" t="s">
        <v>104</v>
      </c>
      <c r="N338" s="117" t="s">
        <v>195</v>
      </c>
      <c r="O338" s="117" t="s">
        <v>196</v>
      </c>
      <c r="P338" s="131" t="s">
        <v>105</v>
      </c>
      <c r="Q338"/>
      <c r="R338"/>
      <c r="S338"/>
      <c r="T338"/>
      <c r="U338" s="8"/>
      <c r="V338"/>
      <c r="W338"/>
      <c r="X338"/>
      <c r="Y338"/>
      <c r="Z338"/>
      <c r="AA338"/>
      <c r="AB338"/>
      <c r="AC338"/>
      <c r="AD338"/>
    </row>
    <row r="339" spans="1:30" s="21" customFormat="1" ht="18.75" customHeight="1">
      <c r="A339" s="126"/>
      <c r="B339" s="129"/>
      <c r="C339" s="129"/>
      <c r="D339" s="129"/>
      <c r="E339" s="129"/>
      <c r="F339" s="129"/>
      <c r="G339" s="129"/>
      <c r="H339" s="132"/>
      <c r="I339" s="126"/>
      <c r="J339" s="129"/>
      <c r="K339" s="129"/>
      <c r="L339" s="129"/>
      <c r="M339" s="129"/>
      <c r="N339" s="129"/>
      <c r="O339" s="129"/>
      <c r="P339" s="132"/>
      <c r="Q339"/>
      <c r="R339"/>
      <c r="S339"/>
      <c r="T339"/>
      <c r="U339" s="8"/>
      <c r="V339"/>
      <c r="W339"/>
      <c r="X339"/>
      <c r="Y339"/>
      <c r="Z339"/>
      <c r="AA339"/>
      <c r="AB339"/>
      <c r="AC339"/>
      <c r="AD339"/>
    </row>
    <row r="340" spans="1:30" s="21" customFormat="1" ht="18.75" customHeight="1">
      <c r="A340" s="127"/>
      <c r="B340" s="130"/>
      <c r="C340" s="130"/>
      <c r="D340" s="130"/>
      <c r="E340" s="130"/>
      <c r="F340" s="130"/>
      <c r="G340" s="130"/>
      <c r="H340" s="133"/>
      <c r="I340" s="127"/>
      <c r="J340" s="130"/>
      <c r="K340" s="130"/>
      <c r="L340" s="130"/>
      <c r="M340" s="130"/>
      <c r="N340" s="130"/>
      <c r="O340" s="130"/>
      <c r="P340" s="133"/>
      <c r="Q340"/>
      <c r="R340"/>
      <c r="S340"/>
      <c r="T340"/>
      <c r="U340" s="8"/>
      <c r="V340"/>
      <c r="W340"/>
      <c r="X340"/>
      <c r="Y340"/>
      <c r="Z340"/>
      <c r="AA340"/>
      <c r="AB340"/>
      <c r="AC340"/>
      <c r="AD340"/>
    </row>
    <row r="341" spans="1:30" s="21" customFormat="1" ht="15.75" customHeight="1">
      <c r="A341"/>
      <c r="B341" s="9"/>
      <c r="C341" s="7"/>
      <c r="D341" s="7"/>
      <c r="E341" s="7"/>
      <c r="F341" s="7"/>
      <c r="G341" s="7"/>
      <c r="H341" s="7"/>
      <c r="I341"/>
      <c r="J341" s="9"/>
      <c r="K341" s="7"/>
      <c r="L341" s="7"/>
      <c r="M341" s="7"/>
      <c r="N341" s="7"/>
      <c r="O341" s="7"/>
      <c r="P341" s="7"/>
      <c r="Q341"/>
      <c r="R341"/>
      <c r="S341"/>
      <c r="T341"/>
      <c r="U341" s="8"/>
      <c r="V341"/>
      <c r="W341"/>
      <c r="X341"/>
      <c r="Y341"/>
      <c r="Z341"/>
      <c r="AA341"/>
      <c r="AB341"/>
      <c r="AC341"/>
      <c r="AD341"/>
    </row>
    <row r="342" spans="1:30" s="21" customFormat="1" ht="15.75" customHeight="1">
      <c r="A342" s="134" t="s">
        <v>115</v>
      </c>
      <c r="B342" s="134"/>
      <c r="C342" s="134"/>
      <c r="D342" s="134"/>
      <c r="E342" s="134"/>
      <c r="F342" s="134"/>
      <c r="G342" s="134"/>
      <c r="H342" s="134"/>
      <c r="I342" s="123" t="s">
        <v>203</v>
      </c>
      <c r="J342" s="123"/>
      <c r="K342" s="123"/>
      <c r="L342" s="123"/>
      <c r="M342" s="123"/>
      <c r="N342" s="123"/>
      <c r="O342" s="123"/>
      <c r="P342" s="123"/>
      <c r="Q342"/>
      <c r="R342"/>
      <c r="S342"/>
      <c r="T342"/>
      <c r="U342" s="8"/>
      <c r="V342"/>
      <c r="W342"/>
      <c r="X342"/>
      <c r="Y342"/>
      <c r="Z342"/>
      <c r="AA342"/>
      <c r="AB342"/>
      <c r="AC342"/>
      <c r="AD342"/>
    </row>
    <row r="343" spans="1:30" s="21" customFormat="1" ht="15.75" customHeight="1">
      <c r="A343"/>
      <c r="B343" s="10"/>
      <c r="C343" s="8"/>
      <c r="D343" s="8"/>
      <c r="E343" s="8"/>
      <c r="F343" s="8"/>
      <c r="G343" s="8"/>
      <c r="H343" s="8"/>
      <c r="I343"/>
      <c r="J343" s="10"/>
      <c r="K343" s="8"/>
      <c r="L343" s="8"/>
      <c r="M343" s="8"/>
      <c r="N343" s="8"/>
      <c r="O343" s="8"/>
      <c r="P343" s="8"/>
      <c r="Q343"/>
      <c r="R343"/>
      <c r="S343"/>
      <c r="T343"/>
      <c r="U343" s="8"/>
      <c r="V343"/>
      <c r="W343"/>
      <c r="X343"/>
      <c r="Y343"/>
      <c r="Z343"/>
      <c r="AA343"/>
      <c r="AB343"/>
      <c r="AC343"/>
      <c r="AD343"/>
    </row>
    <row r="344" spans="1:30" s="21" customFormat="1" ht="15.75" customHeight="1">
      <c r="A344" s="39" t="s">
        <v>32</v>
      </c>
      <c r="B344" s="19" t="s">
        <v>33</v>
      </c>
      <c r="C344" s="98">
        <v>223</v>
      </c>
      <c r="D344" s="98">
        <v>55</v>
      </c>
      <c r="E344" s="98">
        <v>52</v>
      </c>
      <c r="F344" s="98">
        <v>47</v>
      </c>
      <c r="G344" s="98">
        <v>41</v>
      </c>
      <c r="H344" s="98">
        <v>43</v>
      </c>
      <c r="I344" s="39" t="s">
        <v>32</v>
      </c>
      <c r="J344" s="19" t="s">
        <v>33</v>
      </c>
      <c r="K344" s="98">
        <v>59</v>
      </c>
      <c r="L344" s="98">
        <v>64</v>
      </c>
      <c r="M344" s="98">
        <v>48</v>
      </c>
      <c r="N344" s="98">
        <v>65</v>
      </c>
      <c r="O344" s="98">
        <v>107</v>
      </c>
      <c r="P344" s="98">
        <v>212</v>
      </c>
      <c r="Q344"/>
      <c r="R344"/>
      <c r="S344"/>
      <c r="T344"/>
      <c r="U344" s="8"/>
      <c r="V344"/>
      <c r="W344"/>
      <c r="X344"/>
      <c r="Y344"/>
      <c r="Z344"/>
      <c r="AA344"/>
      <c r="AB344"/>
      <c r="AC344"/>
      <c r="AD344"/>
    </row>
    <row r="345" spans="1:30" s="21" customFormat="1" ht="7.5" customHeight="1">
      <c r="A345" s="15"/>
      <c r="B345" s="22"/>
      <c r="C345" s="42"/>
      <c r="D345" s="42"/>
      <c r="E345" s="42"/>
      <c r="F345" s="42"/>
      <c r="G345" s="42"/>
      <c r="H345" s="42"/>
      <c r="I345" s="15"/>
      <c r="J345" s="22"/>
      <c r="K345" s="42"/>
      <c r="L345" s="42"/>
      <c r="M345" s="42"/>
      <c r="N345" s="42"/>
      <c r="O345" s="42"/>
      <c r="P345" s="42"/>
      <c r="Q345"/>
      <c r="R345"/>
      <c r="S345"/>
      <c r="T345"/>
      <c r="U345" s="8"/>
      <c r="V345"/>
      <c r="W345"/>
      <c r="X345"/>
      <c r="Y345"/>
      <c r="Z345"/>
      <c r="AA345"/>
      <c r="AB345"/>
      <c r="AC345"/>
      <c r="AD345"/>
    </row>
    <row r="346" spans="1:30" s="21" customFormat="1" ht="15.75" customHeight="1">
      <c r="A346" s="45" t="s">
        <v>80</v>
      </c>
      <c r="B346" s="19" t="s">
        <v>34</v>
      </c>
      <c r="C346" s="98">
        <f aca="true" t="shared" si="40" ref="C346:H346">SUM(C348,C350,C375,C377)</f>
        <v>2362</v>
      </c>
      <c r="D346" s="98">
        <f t="shared" si="40"/>
        <v>1224</v>
      </c>
      <c r="E346" s="98">
        <f t="shared" si="40"/>
        <v>924</v>
      </c>
      <c r="F346" s="98">
        <f t="shared" si="40"/>
        <v>797</v>
      </c>
      <c r="G346" s="98">
        <f t="shared" si="40"/>
        <v>742</v>
      </c>
      <c r="H346" s="98">
        <f t="shared" si="40"/>
        <v>672</v>
      </c>
      <c r="I346" s="45" t="s">
        <v>80</v>
      </c>
      <c r="J346" s="19" t="s">
        <v>34</v>
      </c>
      <c r="K346" s="98">
        <f aca="true" t="shared" si="41" ref="K346:P346">SUM(K348,K350,K375,K377)</f>
        <v>750</v>
      </c>
      <c r="L346" s="98">
        <f t="shared" si="41"/>
        <v>701</v>
      </c>
      <c r="M346" s="98">
        <f t="shared" si="41"/>
        <v>759</v>
      </c>
      <c r="N346" s="98">
        <f t="shared" si="41"/>
        <v>802</v>
      </c>
      <c r="O346" s="98">
        <f t="shared" si="41"/>
        <v>1096</v>
      </c>
      <c r="P346" s="98">
        <f t="shared" si="41"/>
        <v>1526</v>
      </c>
      <c r="Q346"/>
      <c r="R346"/>
      <c r="S346"/>
      <c r="T346"/>
      <c r="U346" s="8"/>
      <c r="V346"/>
      <c r="W346"/>
      <c r="X346"/>
      <c r="Y346"/>
      <c r="Z346"/>
      <c r="AA346"/>
      <c r="AB346"/>
      <c r="AC346"/>
      <c r="AD346"/>
    </row>
    <row r="347" spans="1:30" s="21" customFormat="1" ht="7.5" customHeight="1">
      <c r="A347" s="15"/>
      <c r="B347" s="22"/>
      <c r="C347" s="43"/>
      <c r="D347" s="43"/>
      <c r="E347" s="43"/>
      <c r="F347" s="43"/>
      <c r="G347" s="43"/>
      <c r="H347" s="43"/>
      <c r="I347" s="15"/>
      <c r="J347" s="22"/>
      <c r="K347" s="43"/>
      <c r="L347" s="43"/>
      <c r="M347" s="43"/>
      <c r="N347" s="43"/>
      <c r="O347" s="43"/>
      <c r="P347" s="43"/>
      <c r="Q347"/>
      <c r="R347"/>
      <c r="S347"/>
      <c r="T347"/>
      <c r="U347" s="8"/>
      <c r="V347"/>
      <c r="W347"/>
      <c r="X347"/>
      <c r="Y347"/>
      <c r="Z347"/>
      <c r="AA347"/>
      <c r="AB347"/>
      <c r="AC347"/>
      <c r="AD347"/>
    </row>
    <row r="348" spans="1:30" s="21" customFormat="1" ht="15.75" customHeight="1">
      <c r="A348" s="46" t="s">
        <v>35</v>
      </c>
      <c r="B348" s="5" t="s">
        <v>36</v>
      </c>
      <c r="C348" s="99">
        <v>13</v>
      </c>
      <c r="D348" s="99">
        <v>36</v>
      </c>
      <c r="E348" s="99">
        <v>3</v>
      </c>
      <c r="F348" s="99">
        <v>4</v>
      </c>
      <c r="G348" s="99">
        <v>5</v>
      </c>
      <c r="H348" s="99">
        <v>23</v>
      </c>
      <c r="I348" s="46" t="s">
        <v>35</v>
      </c>
      <c r="J348" s="5" t="s">
        <v>36</v>
      </c>
      <c r="K348" s="99">
        <v>7</v>
      </c>
      <c r="L348" s="99">
        <v>6</v>
      </c>
      <c r="M348" s="99">
        <v>22</v>
      </c>
      <c r="N348" s="99">
        <v>5</v>
      </c>
      <c r="O348" s="99">
        <v>1</v>
      </c>
      <c r="P348" s="99">
        <v>9</v>
      </c>
      <c r="Q348"/>
      <c r="R348"/>
      <c r="S348"/>
      <c r="T348"/>
      <c r="U348" s="8"/>
      <c r="V348"/>
      <c r="W348"/>
      <c r="X348"/>
      <c r="Y348"/>
      <c r="Z348"/>
      <c r="AA348"/>
      <c r="AB348"/>
      <c r="AC348"/>
      <c r="AD348"/>
    </row>
    <row r="349" spans="1:30" s="21" customFormat="1" ht="7.5" customHeight="1">
      <c r="A349" s="15"/>
      <c r="B349" s="22"/>
      <c r="C349" s="43"/>
      <c r="D349" s="43"/>
      <c r="E349" s="43"/>
      <c r="F349" s="43"/>
      <c r="G349" s="43"/>
      <c r="H349" s="43"/>
      <c r="I349" s="15"/>
      <c r="J349" s="22"/>
      <c r="K349" s="43"/>
      <c r="L349" s="43"/>
      <c r="M349" s="43"/>
      <c r="N349" s="43"/>
      <c r="O349" s="43"/>
      <c r="P349" s="43"/>
      <c r="Q349"/>
      <c r="R349"/>
      <c r="S349"/>
      <c r="T349"/>
      <c r="U349" s="8"/>
      <c r="V349"/>
      <c r="W349"/>
      <c r="X349"/>
      <c r="Y349"/>
      <c r="Z349"/>
      <c r="AA349"/>
      <c r="AB349"/>
      <c r="AC349"/>
      <c r="AD349"/>
    </row>
    <row r="350" spans="1:30" s="21" customFormat="1" ht="15.75" customHeight="1">
      <c r="A350" s="47" t="s">
        <v>37</v>
      </c>
      <c r="B350" s="24" t="s">
        <v>38</v>
      </c>
      <c r="C350" s="99">
        <f aca="true" t="shared" si="42" ref="C350:H350">SUM(C351:C373)</f>
        <v>561</v>
      </c>
      <c r="D350" s="99">
        <f t="shared" si="42"/>
        <v>339</v>
      </c>
      <c r="E350" s="99">
        <f t="shared" si="42"/>
        <v>313</v>
      </c>
      <c r="F350" s="99">
        <f t="shared" si="42"/>
        <v>383</v>
      </c>
      <c r="G350" s="99">
        <f t="shared" si="42"/>
        <v>292</v>
      </c>
      <c r="H350" s="99">
        <f t="shared" si="42"/>
        <v>252</v>
      </c>
      <c r="I350" s="47" t="s">
        <v>37</v>
      </c>
      <c r="J350" s="24" t="s">
        <v>38</v>
      </c>
      <c r="K350" s="99">
        <f aca="true" t="shared" si="43" ref="K350:P350">SUM(K351:K373)</f>
        <v>324</v>
      </c>
      <c r="L350" s="99">
        <f t="shared" si="43"/>
        <v>275</v>
      </c>
      <c r="M350" s="99">
        <f t="shared" si="43"/>
        <v>267</v>
      </c>
      <c r="N350" s="99">
        <f t="shared" si="43"/>
        <v>314</v>
      </c>
      <c r="O350" s="99">
        <f t="shared" si="43"/>
        <v>468</v>
      </c>
      <c r="P350" s="99">
        <f t="shared" si="43"/>
        <v>369</v>
      </c>
      <c r="Q350"/>
      <c r="R350"/>
      <c r="S350"/>
      <c r="T350"/>
      <c r="U350" s="8"/>
      <c r="V350"/>
      <c r="W350"/>
      <c r="X350"/>
      <c r="Y350"/>
      <c r="Z350"/>
      <c r="AA350"/>
      <c r="AB350"/>
      <c r="AC350"/>
      <c r="AD350"/>
    </row>
    <row r="351" spans="1:30" s="21" customFormat="1" ht="15.75" customHeight="1">
      <c r="A351" s="48" t="s">
        <v>39</v>
      </c>
      <c r="B351" s="26" t="s">
        <v>40</v>
      </c>
      <c r="C351" s="100">
        <v>106</v>
      </c>
      <c r="D351" s="100">
        <v>49</v>
      </c>
      <c r="E351" s="100">
        <v>61</v>
      </c>
      <c r="F351" s="100">
        <v>159</v>
      </c>
      <c r="G351" s="100">
        <v>75</v>
      </c>
      <c r="H351" s="100">
        <v>51</v>
      </c>
      <c r="I351" s="48" t="s">
        <v>39</v>
      </c>
      <c r="J351" s="26" t="s">
        <v>40</v>
      </c>
      <c r="K351" s="100">
        <v>54</v>
      </c>
      <c r="L351" s="100">
        <v>78</v>
      </c>
      <c r="M351" s="100">
        <v>45</v>
      </c>
      <c r="N351" s="100">
        <v>52</v>
      </c>
      <c r="O351" s="100">
        <v>69</v>
      </c>
      <c r="P351" s="100">
        <v>75</v>
      </c>
      <c r="Q351"/>
      <c r="R351"/>
      <c r="S351"/>
      <c r="T351"/>
      <c r="U351" s="8"/>
      <c r="V351"/>
      <c r="W351"/>
      <c r="X351"/>
      <c r="Y351"/>
      <c r="Z351"/>
      <c r="AA351"/>
      <c r="AB351"/>
      <c r="AC351"/>
      <c r="AD351"/>
    </row>
    <row r="352" spans="1:30" s="21" customFormat="1" ht="15.75" customHeight="1">
      <c r="A352" s="49" t="s">
        <v>41</v>
      </c>
      <c r="B352" s="26" t="s">
        <v>42</v>
      </c>
      <c r="C352" s="100">
        <v>6</v>
      </c>
      <c r="D352" s="100">
        <v>4</v>
      </c>
      <c r="E352" s="100">
        <v>2</v>
      </c>
      <c r="F352" s="100">
        <v>5</v>
      </c>
      <c r="G352" s="100">
        <v>7</v>
      </c>
      <c r="H352" s="100">
        <v>6</v>
      </c>
      <c r="I352" s="49" t="s">
        <v>41</v>
      </c>
      <c r="J352" s="26" t="s">
        <v>42</v>
      </c>
      <c r="K352" s="100">
        <v>3</v>
      </c>
      <c r="L352" s="100">
        <v>4</v>
      </c>
      <c r="M352" s="100">
        <v>1</v>
      </c>
      <c r="N352" s="100">
        <v>5</v>
      </c>
      <c r="O352" s="100">
        <v>5</v>
      </c>
      <c r="P352" s="100">
        <v>8</v>
      </c>
      <c r="Q352"/>
      <c r="R352"/>
      <c r="S352"/>
      <c r="T352"/>
      <c r="U352" s="8"/>
      <c r="V352"/>
      <c r="W352"/>
      <c r="X352"/>
      <c r="Y352"/>
      <c r="Z352"/>
      <c r="AA352"/>
      <c r="AB352"/>
      <c r="AC352"/>
      <c r="AD352"/>
    </row>
    <row r="353" spans="1:30" s="21" customFormat="1" ht="15.75" customHeight="1">
      <c r="A353" s="49" t="s">
        <v>43</v>
      </c>
      <c r="B353" s="26" t="s">
        <v>44</v>
      </c>
      <c r="C353" s="3"/>
      <c r="D353" s="3"/>
      <c r="E353" s="3"/>
      <c r="F353" s="3"/>
      <c r="G353" s="3"/>
      <c r="H353" s="3"/>
      <c r="I353" s="49" t="s">
        <v>43</v>
      </c>
      <c r="J353" s="26" t="s">
        <v>44</v>
      </c>
      <c r="K353" s="3"/>
      <c r="L353" s="3"/>
      <c r="M353" s="3"/>
      <c r="N353" s="3"/>
      <c r="O353" s="3"/>
      <c r="P353" s="3"/>
      <c r="Q353"/>
      <c r="R353"/>
      <c r="S353"/>
      <c r="T353"/>
      <c r="U353" s="8"/>
      <c r="V353"/>
      <c r="W353"/>
      <c r="X353"/>
      <c r="Y353"/>
      <c r="Z353"/>
      <c r="AA353"/>
      <c r="AB353"/>
      <c r="AC353"/>
      <c r="AD353"/>
    </row>
    <row r="354" spans="1:31" s="2" customFormat="1" ht="15.75" customHeight="1">
      <c r="A354" s="49"/>
      <c r="B354" s="26" t="s">
        <v>45</v>
      </c>
      <c r="C354" s="100">
        <v>32</v>
      </c>
      <c r="D354" s="100">
        <v>16</v>
      </c>
      <c r="E354" s="100">
        <v>14</v>
      </c>
      <c r="F354" s="100">
        <v>9</v>
      </c>
      <c r="G354" s="100">
        <v>9</v>
      </c>
      <c r="H354" s="100">
        <v>9</v>
      </c>
      <c r="I354" s="49"/>
      <c r="J354" s="26" t="s">
        <v>45</v>
      </c>
      <c r="K354" s="100">
        <v>8</v>
      </c>
      <c r="L354" s="100">
        <v>6</v>
      </c>
      <c r="M354" s="100">
        <v>15</v>
      </c>
      <c r="N354" s="100">
        <v>11</v>
      </c>
      <c r="O354" s="100">
        <v>18</v>
      </c>
      <c r="P354" s="100">
        <v>15</v>
      </c>
      <c r="Q354"/>
      <c r="R354"/>
      <c r="S354"/>
      <c r="T354"/>
      <c r="U354" s="57"/>
      <c r="V354"/>
      <c r="W354"/>
      <c r="X354"/>
      <c r="Y354"/>
      <c r="Z354"/>
      <c r="AA354"/>
      <c r="AB354"/>
      <c r="AC354"/>
      <c r="AD354"/>
      <c r="AE354" s="51"/>
    </row>
    <row r="355" spans="1:30" s="21" customFormat="1" ht="15.75" customHeight="1">
      <c r="A355" s="49">
        <v>22</v>
      </c>
      <c r="B355" s="26" t="s">
        <v>46</v>
      </c>
      <c r="C355" s="100">
        <v>20</v>
      </c>
      <c r="D355" s="100">
        <v>21</v>
      </c>
      <c r="E355" s="100">
        <v>14</v>
      </c>
      <c r="F355" s="100">
        <v>22</v>
      </c>
      <c r="G355" s="100">
        <v>19</v>
      </c>
      <c r="H355" s="100">
        <v>9</v>
      </c>
      <c r="I355" s="49">
        <v>22</v>
      </c>
      <c r="J355" s="26" t="s">
        <v>46</v>
      </c>
      <c r="K355" s="100">
        <v>13</v>
      </c>
      <c r="L355" s="100">
        <v>5</v>
      </c>
      <c r="M355" s="100">
        <v>11</v>
      </c>
      <c r="N355" s="100">
        <v>13</v>
      </c>
      <c r="O355" s="100">
        <v>25</v>
      </c>
      <c r="P355" s="100">
        <v>42</v>
      </c>
      <c r="Q355"/>
      <c r="R355"/>
      <c r="S355"/>
      <c r="T355"/>
      <c r="U355" s="8"/>
      <c r="V355"/>
      <c r="W355"/>
      <c r="X355"/>
      <c r="Y355"/>
      <c r="Z355"/>
      <c r="AA355"/>
      <c r="AB355"/>
      <c r="AC355"/>
      <c r="AD355"/>
    </row>
    <row r="356" spans="1:30" s="21" customFormat="1" ht="15.75" customHeight="1">
      <c r="A356" s="49" t="s">
        <v>47</v>
      </c>
      <c r="B356" s="26" t="s">
        <v>81</v>
      </c>
      <c r="I356" s="49" t="s">
        <v>47</v>
      </c>
      <c r="J356" s="26" t="s">
        <v>81</v>
      </c>
      <c r="Q356"/>
      <c r="R356"/>
      <c r="S356"/>
      <c r="T356"/>
      <c r="U356" s="8"/>
      <c r="V356"/>
      <c r="W356"/>
      <c r="X356"/>
      <c r="Y356"/>
      <c r="Z356"/>
      <c r="AA356"/>
      <c r="AB356"/>
      <c r="AC356"/>
      <c r="AD356"/>
    </row>
    <row r="357" spans="1:30" s="21" customFormat="1" ht="15.75" customHeight="1">
      <c r="A357" s="49"/>
      <c r="B357" s="26" t="s">
        <v>82</v>
      </c>
      <c r="C357" s="3"/>
      <c r="D357" s="3"/>
      <c r="E357" s="3"/>
      <c r="F357" s="3"/>
      <c r="G357" s="3"/>
      <c r="H357" s="3"/>
      <c r="I357" s="49"/>
      <c r="J357" s="26" t="s">
        <v>82</v>
      </c>
      <c r="K357" s="3"/>
      <c r="L357" s="3"/>
      <c r="M357" s="3"/>
      <c r="N357" s="3"/>
      <c r="O357" s="3"/>
      <c r="P357" s="3"/>
      <c r="Q357"/>
      <c r="R357"/>
      <c r="S357"/>
      <c r="T357"/>
      <c r="U357" s="8"/>
      <c r="V357"/>
      <c r="W357"/>
      <c r="X357"/>
      <c r="Y357"/>
      <c r="Z357"/>
      <c r="AA357"/>
      <c r="AB357"/>
      <c r="AC357"/>
      <c r="AD357"/>
    </row>
    <row r="358" spans="1:30" s="2" customFormat="1" ht="15.75" customHeight="1">
      <c r="A358" s="49"/>
      <c r="B358" s="26" t="s">
        <v>83</v>
      </c>
      <c r="C358" s="100">
        <v>32</v>
      </c>
      <c r="D358" s="100">
        <v>23</v>
      </c>
      <c r="E358" s="100">
        <v>21</v>
      </c>
      <c r="F358" s="100">
        <v>26</v>
      </c>
      <c r="G358" s="100">
        <v>14</v>
      </c>
      <c r="H358" s="100">
        <v>11</v>
      </c>
      <c r="I358" s="49"/>
      <c r="J358" s="26" t="s">
        <v>83</v>
      </c>
      <c r="K358" s="100">
        <v>19</v>
      </c>
      <c r="L358" s="100">
        <v>11</v>
      </c>
      <c r="M358" s="100">
        <v>19</v>
      </c>
      <c r="N358" s="100">
        <v>18</v>
      </c>
      <c r="O358" s="100">
        <v>26</v>
      </c>
      <c r="P358" s="100">
        <v>26</v>
      </c>
      <c r="Q358"/>
      <c r="R358"/>
      <c r="S358"/>
      <c r="T358"/>
      <c r="U358" s="57"/>
      <c r="V358"/>
      <c r="W358"/>
      <c r="X358"/>
      <c r="Y358"/>
      <c r="Z358"/>
      <c r="AA358"/>
      <c r="AB358"/>
      <c r="AC358"/>
      <c r="AD358"/>
    </row>
    <row r="359" spans="1:30" s="21" customFormat="1" ht="15.75" customHeight="1">
      <c r="A359" s="49">
        <v>26</v>
      </c>
      <c r="B359" s="26" t="s">
        <v>48</v>
      </c>
      <c r="C359" s="3"/>
      <c r="D359" s="3"/>
      <c r="E359" s="3"/>
      <c r="F359" s="3"/>
      <c r="G359" s="3"/>
      <c r="H359" s="3"/>
      <c r="I359" s="49">
        <v>26</v>
      </c>
      <c r="J359" s="26" t="s">
        <v>48</v>
      </c>
      <c r="K359" s="3"/>
      <c r="L359" s="3"/>
      <c r="M359" s="3"/>
      <c r="N359" s="3"/>
      <c r="O359" s="3"/>
      <c r="P359" s="3"/>
      <c r="Q359"/>
      <c r="R359"/>
      <c r="S359"/>
      <c r="T359"/>
      <c r="U359" s="8"/>
      <c r="V359"/>
      <c r="W359"/>
      <c r="X359"/>
      <c r="Y359"/>
      <c r="Z359"/>
      <c r="AA359"/>
      <c r="AB359"/>
      <c r="AC359"/>
      <c r="AD359"/>
    </row>
    <row r="360" spans="1:30" s="21" customFormat="1" ht="15.75" customHeight="1">
      <c r="A360" s="49"/>
      <c r="B360" s="26" t="s">
        <v>49</v>
      </c>
      <c r="C360" s="100">
        <v>90</v>
      </c>
      <c r="D360" s="100">
        <v>50</v>
      </c>
      <c r="E360" s="100">
        <v>34</v>
      </c>
      <c r="F360" s="100">
        <v>22</v>
      </c>
      <c r="G360" s="100">
        <v>34</v>
      </c>
      <c r="H360" s="100">
        <v>44</v>
      </c>
      <c r="I360" s="49"/>
      <c r="J360" s="26" t="s">
        <v>49</v>
      </c>
      <c r="K360" s="100">
        <v>77</v>
      </c>
      <c r="L360" s="100">
        <v>36</v>
      </c>
      <c r="M360" s="100">
        <v>29</v>
      </c>
      <c r="N360" s="100">
        <v>41</v>
      </c>
      <c r="O360" s="100">
        <v>156</v>
      </c>
      <c r="P360" s="100">
        <v>73</v>
      </c>
      <c r="Q360"/>
      <c r="R360"/>
      <c r="S360"/>
      <c r="T360"/>
      <c r="U360" s="8"/>
      <c r="V360"/>
      <c r="W360"/>
      <c r="X360"/>
      <c r="Y360"/>
      <c r="Z360"/>
      <c r="AA360"/>
      <c r="AB360"/>
      <c r="AC360"/>
      <c r="AD360"/>
    </row>
    <row r="361" spans="1:30" s="21" customFormat="1" ht="15.75" customHeight="1">
      <c r="A361" s="49" t="s">
        <v>50</v>
      </c>
      <c r="B361" s="26" t="s">
        <v>51</v>
      </c>
      <c r="C361" s="3"/>
      <c r="D361" s="3"/>
      <c r="E361" s="3"/>
      <c r="F361" s="3"/>
      <c r="G361" s="3"/>
      <c r="H361" s="3"/>
      <c r="I361" s="49" t="s">
        <v>50</v>
      </c>
      <c r="J361" s="26" t="s">
        <v>51</v>
      </c>
      <c r="K361" s="3"/>
      <c r="L361" s="3"/>
      <c r="M361" s="3"/>
      <c r="N361" s="3"/>
      <c r="O361" s="3"/>
      <c r="P361" s="3"/>
      <c r="Q361"/>
      <c r="R361"/>
      <c r="S361"/>
      <c r="T361"/>
      <c r="U361" s="8"/>
      <c r="V361"/>
      <c r="W361"/>
      <c r="X361"/>
      <c r="Y361"/>
      <c r="Z361"/>
      <c r="AA361"/>
      <c r="AB361"/>
      <c r="AC361"/>
      <c r="AD361"/>
    </row>
    <row r="362" spans="1:30" s="21" customFormat="1" ht="15.75" customHeight="1">
      <c r="A362" s="49"/>
      <c r="B362" s="26" t="s">
        <v>52</v>
      </c>
      <c r="C362" s="100">
        <v>106</v>
      </c>
      <c r="D362" s="100">
        <v>62</v>
      </c>
      <c r="E362" s="100">
        <v>77</v>
      </c>
      <c r="F362" s="100">
        <v>44</v>
      </c>
      <c r="G362" s="100">
        <v>46</v>
      </c>
      <c r="H362" s="100">
        <v>29</v>
      </c>
      <c r="I362" s="49"/>
      <c r="J362" s="26" t="s">
        <v>52</v>
      </c>
      <c r="K362" s="100">
        <v>55</v>
      </c>
      <c r="L362" s="100">
        <v>43</v>
      </c>
      <c r="M362" s="100">
        <v>50</v>
      </c>
      <c r="N362" s="100">
        <v>60</v>
      </c>
      <c r="O362" s="100">
        <v>64</v>
      </c>
      <c r="P362" s="100">
        <v>47</v>
      </c>
      <c r="Q362"/>
      <c r="R362"/>
      <c r="S362"/>
      <c r="T362"/>
      <c r="U362" s="8"/>
      <c r="V362"/>
      <c r="W362"/>
      <c r="X362"/>
      <c r="Y362"/>
      <c r="Z362"/>
      <c r="AA362"/>
      <c r="AB362"/>
      <c r="AC362"/>
      <c r="AD362"/>
    </row>
    <row r="363" spans="1:30" s="21" customFormat="1" ht="15.75" customHeight="1">
      <c r="A363" s="49">
        <v>29</v>
      </c>
      <c r="B363" s="26" t="s">
        <v>53</v>
      </c>
      <c r="C363" s="100">
        <v>30</v>
      </c>
      <c r="D363" s="100">
        <v>26</v>
      </c>
      <c r="E363" s="100">
        <v>32</v>
      </c>
      <c r="F363" s="100">
        <v>20</v>
      </c>
      <c r="G363" s="100">
        <v>24</v>
      </c>
      <c r="H363" s="100">
        <v>24</v>
      </c>
      <c r="I363" s="49">
        <v>29</v>
      </c>
      <c r="J363" s="26" t="s">
        <v>53</v>
      </c>
      <c r="K363" s="100">
        <v>16</v>
      </c>
      <c r="L363" s="100">
        <v>18</v>
      </c>
      <c r="M363" s="100">
        <v>27</v>
      </c>
      <c r="N363" s="100">
        <v>32</v>
      </c>
      <c r="O363" s="100">
        <v>24</v>
      </c>
      <c r="P363" s="100">
        <v>18</v>
      </c>
      <c r="Q363"/>
      <c r="R363"/>
      <c r="S363"/>
      <c r="T363"/>
      <c r="U363" s="8"/>
      <c r="V363"/>
      <c r="W363"/>
      <c r="X363"/>
      <c r="Y363"/>
      <c r="Z363"/>
      <c r="AA363"/>
      <c r="AB363"/>
      <c r="AC363"/>
      <c r="AD363"/>
    </row>
    <row r="364" spans="1:30" s="21" customFormat="1" ht="15.75" customHeight="1">
      <c r="A364" s="49" t="s">
        <v>54</v>
      </c>
      <c r="B364" s="26" t="s">
        <v>84</v>
      </c>
      <c r="C364" s="3"/>
      <c r="D364" s="3"/>
      <c r="E364" s="3"/>
      <c r="F364" s="3"/>
      <c r="G364" s="3"/>
      <c r="H364" s="3"/>
      <c r="I364" s="49" t="s">
        <v>54</v>
      </c>
      <c r="J364" s="26" t="s">
        <v>84</v>
      </c>
      <c r="K364" s="3"/>
      <c r="L364" s="3"/>
      <c r="M364" s="3"/>
      <c r="N364" s="3"/>
      <c r="O364" s="3"/>
      <c r="P364" s="3"/>
      <c r="Q364"/>
      <c r="R364"/>
      <c r="S364"/>
      <c r="T364"/>
      <c r="U364" s="8"/>
      <c r="V364"/>
      <c r="W364"/>
      <c r="X364"/>
      <c r="Y364"/>
      <c r="Z364"/>
      <c r="AA364"/>
      <c r="AB364"/>
      <c r="AC364"/>
      <c r="AD364"/>
    </row>
    <row r="365" spans="1:30" s="21" customFormat="1" ht="15.75" customHeight="1">
      <c r="A365" s="49"/>
      <c r="B365" s="26" t="s">
        <v>99</v>
      </c>
      <c r="C365" s="100">
        <v>18</v>
      </c>
      <c r="D365" s="100">
        <v>5</v>
      </c>
      <c r="E365" s="100">
        <v>5</v>
      </c>
      <c r="F365" s="100">
        <v>3</v>
      </c>
      <c r="G365" s="100">
        <v>7</v>
      </c>
      <c r="H365" s="100">
        <v>7</v>
      </c>
      <c r="I365" s="49"/>
      <c r="J365" s="26" t="s">
        <v>99</v>
      </c>
      <c r="K365" s="100">
        <v>8</v>
      </c>
      <c r="L365" s="100">
        <v>8</v>
      </c>
      <c r="M365" s="100">
        <v>13</v>
      </c>
      <c r="N365" s="100">
        <v>6</v>
      </c>
      <c r="O365" s="100">
        <v>11</v>
      </c>
      <c r="P365" s="100">
        <v>4</v>
      </c>
      <c r="Q365"/>
      <c r="R365"/>
      <c r="S365"/>
      <c r="T365"/>
      <c r="U365" s="8"/>
      <c r="V365"/>
      <c r="W365"/>
      <c r="X365"/>
      <c r="Y365"/>
      <c r="Z365"/>
      <c r="AA365"/>
      <c r="AB365"/>
      <c r="AC365"/>
      <c r="AD365"/>
    </row>
    <row r="366" spans="1:30" s="21" customFormat="1" ht="15.75" customHeight="1">
      <c r="A366" s="49">
        <v>32</v>
      </c>
      <c r="B366" s="26" t="s">
        <v>85</v>
      </c>
      <c r="C366" s="100">
        <v>8</v>
      </c>
      <c r="D366" s="100">
        <v>7</v>
      </c>
      <c r="E366" s="100">
        <v>1</v>
      </c>
      <c r="F366" s="100">
        <v>7</v>
      </c>
      <c r="G366" s="100">
        <v>7</v>
      </c>
      <c r="H366" s="100">
        <v>4</v>
      </c>
      <c r="I366" s="49">
        <v>32</v>
      </c>
      <c r="J366" s="26" t="s">
        <v>85</v>
      </c>
      <c r="K366" s="100">
        <v>10</v>
      </c>
      <c r="L366" s="100">
        <v>6</v>
      </c>
      <c r="M366" s="100">
        <v>6</v>
      </c>
      <c r="N366" s="100">
        <v>6</v>
      </c>
      <c r="O366" s="100">
        <v>5</v>
      </c>
      <c r="P366" s="100">
        <v>6</v>
      </c>
      <c r="Q366"/>
      <c r="R366"/>
      <c r="S366"/>
      <c r="T366"/>
      <c r="U366" s="8"/>
      <c r="V366"/>
      <c r="W366"/>
      <c r="X366"/>
      <c r="Y366"/>
      <c r="Z366"/>
      <c r="AA366"/>
      <c r="AB366"/>
      <c r="AC366"/>
      <c r="AD366"/>
    </row>
    <row r="367" spans="1:30" s="21" customFormat="1" ht="15.75" customHeight="1">
      <c r="A367" s="49">
        <v>33</v>
      </c>
      <c r="B367" s="26" t="s">
        <v>55</v>
      </c>
      <c r="C367" s="3"/>
      <c r="D367" s="3"/>
      <c r="E367" s="3"/>
      <c r="F367" s="3"/>
      <c r="G367" s="3"/>
      <c r="H367" s="3"/>
      <c r="I367" s="49">
        <v>33</v>
      </c>
      <c r="J367" s="26" t="s">
        <v>55</v>
      </c>
      <c r="K367" s="3"/>
      <c r="L367" s="3"/>
      <c r="M367" s="3"/>
      <c r="N367" s="3"/>
      <c r="O367" s="3"/>
      <c r="P367" s="3"/>
      <c r="Q367"/>
      <c r="R367"/>
      <c r="S367"/>
      <c r="T367"/>
      <c r="U367" s="8"/>
      <c r="V367"/>
      <c r="W367"/>
      <c r="X367"/>
      <c r="Y367"/>
      <c r="Z367"/>
      <c r="AA367"/>
      <c r="AB367"/>
      <c r="AC367"/>
      <c r="AD367"/>
    </row>
    <row r="368" spans="1:21" s="96" customFormat="1" ht="15.75" customHeight="1">
      <c r="A368" s="94"/>
      <c r="B368" s="95" t="s">
        <v>86</v>
      </c>
      <c r="C368" s="100">
        <v>47</v>
      </c>
      <c r="D368" s="100">
        <v>41</v>
      </c>
      <c r="E368" s="100">
        <v>35</v>
      </c>
      <c r="F368" s="100">
        <v>37</v>
      </c>
      <c r="G368" s="100">
        <v>23</v>
      </c>
      <c r="H368" s="100">
        <v>29</v>
      </c>
      <c r="I368" s="94"/>
      <c r="J368" s="95" t="s">
        <v>86</v>
      </c>
      <c r="K368" s="100">
        <v>38</v>
      </c>
      <c r="L368" s="100">
        <v>39</v>
      </c>
      <c r="M368" s="100">
        <v>24</v>
      </c>
      <c r="N368" s="100">
        <v>48</v>
      </c>
      <c r="O368" s="100">
        <v>37</v>
      </c>
      <c r="P368" s="100">
        <v>32</v>
      </c>
      <c r="U368" s="97"/>
    </row>
    <row r="369" spans="1:30" s="55" customFormat="1" ht="15.75" customHeight="1">
      <c r="A369" s="49" t="s">
        <v>56</v>
      </c>
      <c r="B369" s="26" t="s">
        <v>57</v>
      </c>
      <c r="C369" s="43"/>
      <c r="D369" s="43"/>
      <c r="E369" s="43"/>
      <c r="F369" s="43"/>
      <c r="G369" s="43"/>
      <c r="H369" s="43"/>
      <c r="I369" s="49" t="s">
        <v>56</v>
      </c>
      <c r="J369" s="26" t="s">
        <v>57</v>
      </c>
      <c r="K369" s="43"/>
      <c r="L369" s="43"/>
      <c r="M369" s="43"/>
      <c r="N369" s="43"/>
      <c r="O369" s="43"/>
      <c r="P369" s="43"/>
      <c r="Q369"/>
      <c r="R369"/>
      <c r="S369"/>
      <c r="T369"/>
      <c r="U369" s="34"/>
      <c r="V369"/>
      <c r="W369"/>
      <c r="X369"/>
      <c r="Y369"/>
      <c r="Z369"/>
      <c r="AA369"/>
      <c r="AB369"/>
      <c r="AC369"/>
      <c r="AD369"/>
    </row>
    <row r="370" spans="1:21" ht="15.75" customHeight="1">
      <c r="A370" s="49"/>
      <c r="B370" s="26" t="s">
        <v>58</v>
      </c>
      <c r="C370" s="100">
        <v>15</v>
      </c>
      <c r="D370" s="100">
        <v>11</v>
      </c>
      <c r="E370" s="100">
        <v>3</v>
      </c>
      <c r="F370" s="100">
        <v>6</v>
      </c>
      <c r="G370" s="100">
        <v>7</v>
      </c>
      <c r="H370" s="100">
        <v>5</v>
      </c>
      <c r="I370" s="49"/>
      <c r="J370" s="26" t="s">
        <v>58</v>
      </c>
      <c r="K370" s="100">
        <v>6</v>
      </c>
      <c r="L370" s="100">
        <v>2</v>
      </c>
      <c r="M370" s="100">
        <v>7</v>
      </c>
      <c r="N370" s="100">
        <v>8</v>
      </c>
      <c r="O370" s="100">
        <v>3</v>
      </c>
      <c r="P370" s="100">
        <v>4</v>
      </c>
      <c r="U370" s="8"/>
    </row>
    <row r="371" spans="1:30" s="54" customFormat="1" ht="15.75" customHeight="1">
      <c r="A371" s="49" t="s">
        <v>59</v>
      </c>
      <c r="B371" s="26" t="s">
        <v>60</v>
      </c>
      <c r="C371" s="1"/>
      <c r="D371" s="1"/>
      <c r="E371" s="1"/>
      <c r="F371" s="1"/>
      <c r="G371" s="1"/>
      <c r="H371" s="1"/>
      <c r="I371" s="49" t="s">
        <v>59</v>
      </c>
      <c r="J371" s="26" t="s">
        <v>60</v>
      </c>
      <c r="K371" s="1"/>
      <c r="L371" s="1"/>
      <c r="M371" s="1"/>
      <c r="N371" s="1"/>
      <c r="O371" s="1"/>
      <c r="P371" s="1"/>
      <c r="Q371"/>
      <c r="R371"/>
      <c r="S371"/>
      <c r="T371"/>
      <c r="U371" s="8"/>
      <c r="V371"/>
      <c r="W371"/>
      <c r="X371"/>
      <c r="Y371"/>
      <c r="Z371"/>
      <c r="AA371"/>
      <c r="AB371"/>
      <c r="AC371"/>
      <c r="AD371"/>
    </row>
    <row r="372" spans="1:21" ht="15.75" customHeight="1">
      <c r="A372" s="49"/>
      <c r="B372" s="26" t="s">
        <v>61</v>
      </c>
      <c r="C372" s="1"/>
      <c r="D372" s="1"/>
      <c r="E372" s="1"/>
      <c r="F372" s="1"/>
      <c r="G372" s="1"/>
      <c r="H372" s="1"/>
      <c r="I372" s="49"/>
      <c r="J372" s="26" t="s">
        <v>61</v>
      </c>
      <c r="K372" s="1"/>
      <c r="L372" s="1"/>
      <c r="M372" s="1"/>
      <c r="N372" s="1"/>
      <c r="O372" s="1"/>
      <c r="P372" s="1"/>
      <c r="U372" s="8"/>
    </row>
    <row r="373" spans="1:30" s="11" customFormat="1" ht="15.75" customHeight="1">
      <c r="A373" s="49"/>
      <c r="B373" s="26" t="s">
        <v>62</v>
      </c>
      <c r="C373" s="100">
        <v>51</v>
      </c>
      <c r="D373" s="100">
        <v>24</v>
      </c>
      <c r="E373" s="100">
        <v>14</v>
      </c>
      <c r="F373" s="100">
        <v>23</v>
      </c>
      <c r="G373" s="100">
        <v>20</v>
      </c>
      <c r="H373" s="100">
        <v>24</v>
      </c>
      <c r="I373" s="49"/>
      <c r="J373" s="26" t="s">
        <v>62</v>
      </c>
      <c r="K373" s="100">
        <v>17</v>
      </c>
      <c r="L373" s="100">
        <v>19</v>
      </c>
      <c r="M373" s="100">
        <v>20</v>
      </c>
      <c r="N373" s="100">
        <v>14</v>
      </c>
      <c r="O373" s="100">
        <v>25</v>
      </c>
      <c r="P373" s="100">
        <v>19</v>
      </c>
      <c r="Q373"/>
      <c r="R373"/>
      <c r="S373"/>
      <c r="T373"/>
      <c r="U373" s="37"/>
      <c r="V373"/>
      <c r="W373"/>
      <c r="X373"/>
      <c r="Y373"/>
      <c r="Z373"/>
      <c r="AA373"/>
      <c r="AB373"/>
      <c r="AC373"/>
      <c r="AD373"/>
    </row>
    <row r="374" spans="1:21" ht="7.5" customHeight="1">
      <c r="A374" s="15"/>
      <c r="B374" s="22"/>
      <c r="C374" s="40"/>
      <c r="D374" s="40"/>
      <c r="E374" s="40"/>
      <c r="F374" s="40"/>
      <c r="G374" s="40"/>
      <c r="H374" s="40"/>
      <c r="I374" s="15"/>
      <c r="J374" s="22"/>
      <c r="K374" s="40"/>
      <c r="L374" s="40"/>
      <c r="M374" s="40"/>
      <c r="N374" s="40"/>
      <c r="O374" s="40"/>
      <c r="P374" s="40"/>
      <c r="U374" s="8"/>
    </row>
    <row r="375" spans="1:30" s="2" customFormat="1" ht="15.75" customHeight="1">
      <c r="A375" s="50" t="s">
        <v>87</v>
      </c>
      <c r="B375" s="5" t="s">
        <v>63</v>
      </c>
      <c r="C375" s="99">
        <v>10</v>
      </c>
      <c r="D375" s="99">
        <v>5</v>
      </c>
      <c r="E375" s="99">
        <v>4</v>
      </c>
      <c r="F375" s="99">
        <v>1</v>
      </c>
      <c r="G375" s="99">
        <v>7</v>
      </c>
      <c r="H375" s="99">
        <v>6</v>
      </c>
      <c r="I375" s="50" t="s">
        <v>87</v>
      </c>
      <c r="J375" s="5" t="s">
        <v>63</v>
      </c>
      <c r="K375" s="99">
        <v>7</v>
      </c>
      <c r="L375" s="99">
        <v>8</v>
      </c>
      <c r="M375" s="99">
        <v>6</v>
      </c>
      <c r="N375" s="99">
        <v>5</v>
      </c>
      <c r="O375" s="99">
        <v>1</v>
      </c>
      <c r="P375" s="99">
        <v>4</v>
      </c>
      <c r="Q375"/>
      <c r="R375"/>
      <c r="S375"/>
      <c r="T375"/>
      <c r="U375" s="57"/>
      <c r="V375"/>
      <c r="W375"/>
      <c r="X375"/>
      <c r="Y375"/>
      <c r="Z375"/>
      <c r="AA375"/>
      <c r="AB375"/>
      <c r="AC375"/>
      <c r="AD375"/>
    </row>
    <row r="376" spans="1:30" s="21" customFormat="1" ht="7.5" customHeight="1">
      <c r="A376" s="15"/>
      <c r="B376" s="22"/>
      <c r="C376" s="1"/>
      <c r="D376" s="1"/>
      <c r="E376" s="1"/>
      <c r="F376" s="1"/>
      <c r="G376" s="1"/>
      <c r="H376" s="1"/>
      <c r="I376" s="15"/>
      <c r="J376" s="22"/>
      <c r="K376" s="1"/>
      <c r="L376" s="1"/>
      <c r="M376" s="1"/>
      <c r="N376" s="1"/>
      <c r="O376" s="1"/>
      <c r="P376" s="1"/>
      <c r="Q376"/>
      <c r="R376"/>
      <c r="S376"/>
      <c r="T376"/>
      <c r="U376" s="8"/>
      <c r="V376"/>
      <c r="W376"/>
      <c r="X376"/>
      <c r="Y376"/>
      <c r="Z376"/>
      <c r="AA376"/>
      <c r="AB376"/>
      <c r="AC376"/>
      <c r="AD376"/>
    </row>
    <row r="377" spans="1:30" s="2" customFormat="1" ht="15.75" customHeight="1">
      <c r="A377" s="50">
        <v>45</v>
      </c>
      <c r="B377" s="28" t="s">
        <v>64</v>
      </c>
      <c r="C377" s="99">
        <v>1778</v>
      </c>
      <c r="D377" s="99">
        <v>844</v>
      </c>
      <c r="E377" s="99">
        <v>604</v>
      </c>
      <c r="F377" s="99">
        <v>409</v>
      </c>
      <c r="G377" s="99">
        <v>438</v>
      </c>
      <c r="H377" s="99">
        <v>391</v>
      </c>
      <c r="I377" s="50">
        <v>45</v>
      </c>
      <c r="J377" s="28" t="s">
        <v>64</v>
      </c>
      <c r="K377" s="99">
        <v>412</v>
      </c>
      <c r="L377" s="99">
        <v>412</v>
      </c>
      <c r="M377" s="99">
        <v>464</v>
      </c>
      <c r="N377" s="99">
        <v>478</v>
      </c>
      <c r="O377" s="99">
        <v>626</v>
      </c>
      <c r="P377" s="99">
        <v>1144</v>
      </c>
      <c r="Q377"/>
      <c r="R377"/>
      <c r="S377"/>
      <c r="T377"/>
      <c r="U377" s="57"/>
      <c r="V377"/>
      <c r="W377"/>
      <c r="X377"/>
      <c r="Y377"/>
      <c r="Z377"/>
      <c r="AA377"/>
      <c r="AB377"/>
      <c r="AC377"/>
      <c r="AD377"/>
    </row>
    <row r="378" spans="1:30" s="21" customFormat="1" ht="7.5" customHeight="1">
      <c r="A378" s="15"/>
      <c r="B378" s="22"/>
      <c r="C378" s="1"/>
      <c r="D378" s="1"/>
      <c r="E378" s="1"/>
      <c r="F378" s="1"/>
      <c r="G378" s="1"/>
      <c r="H378" s="1"/>
      <c r="I378" s="15"/>
      <c r="J378" s="22"/>
      <c r="K378" s="1"/>
      <c r="L378" s="1"/>
      <c r="M378" s="1"/>
      <c r="N378" s="1"/>
      <c r="O378" s="1"/>
      <c r="P378" s="1"/>
      <c r="Q378"/>
      <c r="R378"/>
      <c r="S378"/>
      <c r="T378"/>
      <c r="U378" s="8"/>
      <c r="V378"/>
      <c r="W378"/>
      <c r="X378"/>
      <c r="Y378"/>
      <c r="Z378"/>
      <c r="AA378"/>
      <c r="AB378"/>
      <c r="AC378"/>
      <c r="AD378"/>
    </row>
    <row r="379" spans="1:30" s="2" customFormat="1" ht="15.75" customHeight="1">
      <c r="A379" s="52" t="s">
        <v>88</v>
      </c>
      <c r="B379" s="53" t="s">
        <v>89</v>
      </c>
      <c r="C379" s="99">
        <f aca="true" t="shared" si="44" ref="C379:H379">SUM(C381:C392)</f>
        <v>2504</v>
      </c>
      <c r="D379" s="99">
        <f t="shared" si="44"/>
        <v>1412</v>
      </c>
      <c r="E379" s="99">
        <f t="shared" si="44"/>
        <v>1498</v>
      </c>
      <c r="F379" s="99">
        <f t="shared" si="44"/>
        <v>1695</v>
      </c>
      <c r="G379" s="99">
        <f t="shared" si="44"/>
        <v>1421</v>
      </c>
      <c r="H379" s="99">
        <f t="shared" si="44"/>
        <v>1308</v>
      </c>
      <c r="I379" s="52" t="s">
        <v>88</v>
      </c>
      <c r="J379" s="53" t="s">
        <v>89</v>
      </c>
      <c r="K379" s="99">
        <f aca="true" t="shared" si="45" ref="K379:P379">SUM(K381:K392)</f>
        <v>1695</v>
      </c>
      <c r="L379" s="99">
        <f t="shared" si="45"/>
        <v>1562</v>
      </c>
      <c r="M379" s="99">
        <f t="shared" si="45"/>
        <v>1679</v>
      </c>
      <c r="N379" s="99">
        <f t="shared" si="45"/>
        <v>1699</v>
      </c>
      <c r="O379" s="99">
        <f t="shared" si="45"/>
        <v>1691</v>
      </c>
      <c r="P379" s="99">
        <f t="shared" si="45"/>
        <v>1749</v>
      </c>
      <c r="Q379"/>
      <c r="R379"/>
      <c r="S379"/>
      <c r="T379"/>
      <c r="U379" s="57"/>
      <c r="V379"/>
      <c r="W379"/>
      <c r="X379"/>
      <c r="Y379"/>
      <c r="Z379"/>
      <c r="AA379"/>
      <c r="AB379"/>
      <c r="AC379"/>
      <c r="AD379"/>
    </row>
    <row r="380" spans="1:30" s="2" customFormat="1" ht="15.75" customHeight="1">
      <c r="A380" s="50" t="s">
        <v>65</v>
      </c>
      <c r="B380" s="5" t="s">
        <v>66</v>
      </c>
      <c r="C380" s="21"/>
      <c r="D380" s="21"/>
      <c r="E380" s="21"/>
      <c r="F380" s="21"/>
      <c r="G380" s="21"/>
      <c r="H380" s="21"/>
      <c r="I380" s="50" t="s">
        <v>65</v>
      </c>
      <c r="J380" s="5" t="s">
        <v>66</v>
      </c>
      <c r="K380" s="21"/>
      <c r="L380" s="21"/>
      <c r="M380" s="21"/>
      <c r="N380" s="21"/>
      <c r="O380" s="21"/>
      <c r="P380" s="21"/>
      <c r="Q380"/>
      <c r="R380"/>
      <c r="S380"/>
      <c r="T380"/>
      <c r="U380" s="57"/>
      <c r="V380"/>
      <c r="W380"/>
      <c r="X380"/>
      <c r="Y380"/>
      <c r="Z380"/>
      <c r="AA380"/>
      <c r="AB380"/>
      <c r="AC380"/>
      <c r="AD380"/>
    </row>
    <row r="381" spans="1:30" s="21" customFormat="1" ht="15.75" customHeight="1">
      <c r="A381" s="4"/>
      <c r="B381" s="5" t="s">
        <v>67</v>
      </c>
      <c r="C381" s="99">
        <v>377</v>
      </c>
      <c r="D381" s="99">
        <v>239</v>
      </c>
      <c r="E381" s="99">
        <v>215</v>
      </c>
      <c r="F381" s="99">
        <v>249</v>
      </c>
      <c r="G381" s="99">
        <v>255</v>
      </c>
      <c r="H381" s="99">
        <v>205</v>
      </c>
      <c r="I381" s="4"/>
      <c r="J381" s="5" t="s">
        <v>67</v>
      </c>
      <c r="K381" s="99">
        <v>233</v>
      </c>
      <c r="L381" s="99">
        <v>254</v>
      </c>
      <c r="M381" s="99">
        <v>259</v>
      </c>
      <c r="N381" s="99">
        <v>259</v>
      </c>
      <c r="O381" s="99">
        <v>278</v>
      </c>
      <c r="P381" s="99">
        <v>229</v>
      </c>
      <c r="Q381"/>
      <c r="R381"/>
      <c r="S381"/>
      <c r="T381"/>
      <c r="U381" s="8"/>
      <c r="V381"/>
      <c r="W381"/>
      <c r="X381"/>
      <c r="Y381"/>
      <c r="Z381"/>
      <c r="AA381"/>
      <c r="AB381"/>
      <c r="AC381"/>
      <c r="AD381"/>
    </row>
    <row r="382" spans="1:30" s="21" customFormat="1" ht="15.75" customHeight="1">
      <c r="A382" s="50">
        <v>55</v>
      </c>
      <c r="B382" s="30" t="s">
        <v>68</v>
      </c>
      <c r="C382" s="99">
        <v>161</v>
      </c>
      <c r="D382" s="99">
        <v>95</v>
      </c>
      <c r="E382" s="99">
        <v>105</v>
      </c>
      <c r="F382" s="99">
        <v>138</v>
      </c>
      <c r="G382" s="99">
        <v>106</v>
      </c>
      <c r="H382" s="99">
        <v>77</v>
      </c>
      <c r="I382" s="50">
        <v>55</v>
      </c>
      <c r="J382" s="30" t="s">
        <v>68</v>
      </c>
      <c r="K382" s="99">
        <v>152</v>
      </c>
      <c r="L382" s="99">
        <v>97</v>
      </c>
      <c r="M382" s="99">
        <v>100</v>
      </c>
      <c r="N382" s="99">
        <v>142</v>
      </c>
      <c r="O382" s="99">
        <v>174</v>
      </c>
      <c r="P382" s="99">
        <v>87</v>
      </c>
      <c r="Q382"/>
      <c r="R382"/>
      <c r="S382"/>
      <c r="T382"/>
      <c r="U382" s="8"/>
      <c r="V382"/>
      <c r="W382"/>
      <c r="X382"/>
      <c r="Y382"/>
      <c r="Z382"/>
      <c r="AA382"/>
      <c r="AB382"/>
      <c r="AC382"/>
      <c r="AD382"/>
    </row>
    <row r="383" spans="1:30" s="21" customFormat="1" ht="15.75" customHeight="1">
      <c r="A383" s="50" t="s">
        <v>69</v>
      </c>
      <c r="B383" s="5" t="s">
        <v>70</v>
      </c>
      <c r="C383" s="99">
        <v>283</v>
      </c>
      <c r="D383" s="99">
        <v>114</v>
      </c>
      <c r="E383" s="99">
        <v>109</v>
      </c>
      <c r="F383" s="99">
        <v>84</v>
      </c>
      <c r="G383" s="99">
        <v>86</v>
      </c>
      <c r="H383" s="99">
        <v>85</v>
      </c>
      <c r="I383" s="50" t="s">
        <v>69</v>
      </c>
      <c r="J383" s="5" t="s">
        <v>70</v>
      </c>
      <c r="K383" s="99">
        <v>104</v>
      </c>
      <c r="L383" s="99">
        <v>94</v>
      </c>
      <c r="M383" s="99">
        <v>91</v>
      </c>
      <c r="N383" s="99">
        <v>111</v>
      </c>
      <c r="O383" s="99">
        <v>104</v>
      </c>
      <c r="P383" s="99">
        <v>191</v>
      </c>
      <c r="Q383"/>
      <c r="R383"/>
      <c r="S383"/>
      <c r="T383"/>
      <c r="U383" s="8"/>
      <c r="V383"/>
      <c r="W383"/>
      <c r="X383"/>
      <c r="Y383"/>
      <c r="Z383"/>
      <c r="AA383"/>
      <c r="AB383"/>
      <c r="AC383"/>
      <c r="AD383"/>
    </row>
    <row r="384" spans="1:30" s="21" customFormat="1" ht="15.75" customHeight="1">
      <c r="A384" s="50" t="s">
        <v>71</v>
      </c>
      <c r="B384" s="5" t="s">
        <v>72</v>
      </c>
      <c r="C384" s="99">
        <v>34</v>
      </c>
      <c r="D384" s="99">
        <v>30</v>
      </c>
      <c r="E384" s="99">
        <v>17</v>
      </c>
      <c r="F384" s="99">
        <v>28</v>
      </c>
      <c r="G384" s="99">
        <v>15</v>
      </c>
      <c r="H384" s="99">
        <v>21</v>
      </c>
      <c r="I384" s="50" t="s">
        <v>71</v>
      </c>
      <c r="J384" s="5" t="s">
        <v>72</v>
      </c>
      <c r="K384" s="99">
        <v>44</v>
      </c>
      <c r="L384" s="99">
        <v>17</v>
      </c>
      <c r="M384" s="99">
        <v>13</v>
      </c>
      <c r="N384" s="99">
        <v>18</v>
      </c>
      <c r="O384" s="99">
        <v>21</v>
      </c>
      <c r="P384" s="99">
        <v>13</v>
      </c>
      <c r="Q384"/>
      <c r="R384"/>
      <c r="S384"/>
      <c r="T384"/>
      <c r="U384" s="8"/>
      <c r="V384"/>
      <c r="W384"/>
      <c r="X384"/>
      <c r="Y384"/>
      <c r="Z384"/>
      <c r="AA384"/>
      <c r="AB384"/>
      <c r="AC384"/>
      <c r="AD384"/>
    </row>
    <row r="385" spans="1:30" s="21" customFormat="1" ht="15.75" customHeight="1">
      <c r="A385" s="50" t="s">
        <v>90</v>
      </c>
      <c r="B385" s="5" t="s">
        <v>73</v>
      </c>
      <c r="D385" s="1"/>
      <c r="E385" s="1"/>
      <c r="F385" s="1"/>
      <c r="G385" s="1"/>
      <c r="H385" s="1"/>
      <c r="I385" s="50" t="s">
        <v>90</v>
      </c>
      <c r="J385" s="5" t="s">
        <v>73</v>
      </c>
      <c r="L385" s="1"/>
      <c r="M385" s="1"/>
      <c r="N385" s="1"/>
      <c r="O385" s="1"/>
      <c r="P385" s="1"/>
      <c r="Q385"/>
      <c r="R385"/>
      <c r="S385"/>
      <c r="T385"/>
      <c r="U385" s="8"/>
      <c r="V385"/>
      <c r="W385"/>
      <c r="X385"/>
      <c r="Y385"/>
      <c r="Z385"/>
      <c r="AA385"/>
      <c r="AB385"/>
      <c r="AC385"/>
      <c r="AD385"/>
    </row>
    <row r="386" spans="1:30" s="21" customFormat="1" ht="15.75" customHeight="1">
      <c r="A386" s="50"/>
      <c r="B386" s="5" t="s">
        <v>74</v>
      </c>
      <c r="C386" s="99">
        <v>568</v>
      </c>
      <c r="D386" s="99">
        <v>319</v>
      </c>
      <c r="E386" s="99">
        <v>242</v>
      </c>
      <c r="F386" s="99">
        <v>301</v>
      </c>
      <c r="G386" s="99">
        <v>265</v>
      </c>
      <c r="H386" s="99">
        <v>248</v>
      </c>
      <c r="I386" s="50"/>
      <c r="J386" s="5" t="s">
        <v>74</v>
      </c>
      <c r="K386" s="99">
        <v>295</v>
      </c>
      <c r="L386" s="99">
        <v>268</v>
      </c>
      <c r="M386" s="99">
        <v>249</v>
      </c>
      <c r="N386" s="99">
        <v>286</v>
      </c>
      <c r="O386" s="99">
        <v>334</v>
      </c>
      <c r="P386" s="99">
        <v>322</v>
      </c>
      <c r="Q386"/>
      <c r="R386"/>
      <c r="S386"/>
      <c r="T386"/>
      <c r="U386" s="8"/>
      <c r="V386"/>
      <c r="W386"/>
      <c r="X386"/>
      <c r="Y386"/>
      <c r="Z386"/>
      <c r="AA386"/>
      <c r="AB386"/>
      <c r="AC386"/>
      <c r="AD386"/>
    </row>
    <row r="387" spans="1:30" s="21" customFormat="1" ht="15.75" customHeight="1">
      <c r="A387" s="50">
        <v>75</v>
      </c>
      <c r="B387" s="5" t="s">
        <v>75</v>
      </c>
      <c r="C387" s="99">
        <v>292</v>
      </c>
      <c r="D387" s="99">
        <v>166</v>
      </c>
      <c r="E387" s="99">
        <v>189</v>
      </c>
      <c r="F387" s="99">
        <v>276</v>
      </c>
      <c r="G387" s="99">
        <v>210</v>
      </c>
      <c r="H387" s="99">
        <v>209</v>
      </c>
      <c r="I387" s="50">
        <v>75</v>
      </c>
      <c r="J387" s="5" t="s">
        <v>75</v>
      </c>
      <c r="K387" s="99">
        <v>286</v>
      </c>
      <c r="L387" s="99">
        <v>219</v>
      </c>
      <c r="M387" s="99">
        <v>194</v>
      </c>
      <c r="N387" s="99">
        <v>204</v>
      </c>
      <c r="O387" s="99">
        <v>207</v>
      </c>
      <c r="P387" s="99">
        <v>256</v>
      </c>
      <c r="Q387"/>
      <c r="R387"/>
      <c r="S387"/>
      <c r="T387"/>
      <c r="U387" s="8"/>
      <c r="V387"/>
      <c r="W387"/>
      <c r="X387"/>
      <c r="Y387"/>
      <c r="Z387"/>
      <c r="AA387"/>
      <c r="AB387"/>
      <c r="AC387"/>
      <c r="AD387"/>
    </row>
    <row r="388" spans="1:30" s="21" customFormat="1" ht="15.75" customHeight="1">
      <c r="A388" s="50">
        <v>80</v>
      </c>
      <c r="B388" s="5" t="s">
        <v>76</v>
      </c>
      <c r="C388" s="99">
        <v>267</v>
      </c>
      <c r="D388" s="99">
        <v>150</v>
      </c>
      <c r="E388" s="99">
        <v>207</v>
      </c>
      <c r="F388" s="99">
        <v>201</v>
      </c>
      <c r="G388" s="99">
        <v>138</v>
      </c>
      <c r="H388" s="99">
        <v>146</v>
      </c>
      <c r="I388" s="50">
        <v>80</v>
      </c>
      <c r="J388" s="5" t="s">
        <v>76</v>
      </c>
      <c r="K388" s="99">
        <v>244</v>
      </c>
      <c r="L388" s="99">
        <v>269</v>
      </c>
      <c r="M388" s="99">
        <v>345</v>
      </c>
      <c r="N388" s="99">
        <v>286</v>
      </c>
      <c r="O388" s="99">
        <v>206</v>
      </c>
      <c r="P388" s="99">
        <v>214</v>
      </c>
      <c r="Q388"/>
      <c r="R388"/>
      <c r="S388"/>
      <c r="T388"/>
      <c r="U388" s="8"/>
      <c r="V388"/>
      <c r="W388"/>
      <c r="X388"/>
      <c r="Y388"/>
      <c r="Z388"/>
      <c r="AA388"/>
      <c r="AB388"/>
      <c r="AC388"/>
      <c r="AD388"/>
    </row>
    <row r="389" spans="1:30" s="21" customFormat="1" ht="15.75" customHeight="1">
      <c r="A389" s="50">
        <v>85</v>
      </c>
      <c r="B389" s="5" t="s">
        <v>77</v>
      </c>
      <c r="C389" s="99">
        <v>151</v>
      </c>
      <c r="D389" s="99">
        <v>89</v>
      </c>
      <c r="E389" s="99">
        <v>127</v>
      </c>
      <c r="F389" s="99">
        <v>119</v>
      </c>
      <c r="G389" s="99">
        <v>98</v>
      </c>
      <c r="H389" s="99">
        <v>108</v>
      </c>
      <c r="I389" s="50">
        <v>85</v>
      </c>
      <c r="J389" s="5" t="s">
        <v>77</v>
      </c>
      <c r="K389" s="99">
        <v>117</v>
      </c>
      <c r="L389" s="99">
        <v>119</v>
      </c>
      <c r="M389" s="99">
        <v>148</v>
      </c>
      <c r="N389" s="99">
        <v>132</v>
      </c>
      <c r="O389" s="99">
        <v>101</v>
      </c>
      <c r="P389" s="99">
        <v>97</v>
      </c>
      <c r="Q389"/>
      <c r="R389"/>
      <c r="S389"/>
      <c r="T389"/>
      <c r="U389" s="8"/>
      <c r="V389"/>
      <c r="W389"/>
      <c r="X389"/>
      <c r="Y389"/>
      <c r="Z389"/>
      <c r="AA389"/>
      <c r="AB389"/>
      <c r="AC389"/>
      <c r="AD389"/>
    </row>
    <row r="390" spans="1:30" s="21" customFormat="1" ht="15.75" customHeight="1">
      <c r="A390" s="50" t="s">
        <v>78</v>
      </c>
      <c r="B390" s="5" t="s">
        <v>91</v>
      </c>
      <c r="C390" s="29"/>
      <c r="D390" s="43"/>
      <c r="E390" s="43"/>
      <c r="F390" s="43"/>
      <c r="G390" s="43"/>
      <c r="H390" s="43"/>
      <c r="I390" s="50" t="s">
        <v>78</v>
      </c>
      <c r="J390" s="5" t="s">
        <v>91</v>
      </c>
      <c r="K390" s="29"/>
      <c r="L390" s="43"/>
      <c r="M390" s="43"/>
      <c r="N390" s="43"/>
      <c r="O390" s="43"/>
      <c r="P390" s="43"/>
      <c r="Q390"/>
      <c r="R390"/>
      <c r="S390"/>
      <c r="T390"/>
      <c r="U390" s="8"/>
      <c r="V390"/>
      <c r="W390"/>
      <c r="X390"/>
      <c r="Y390"/>
      <c r="Z390"/>
      <c r="AA390"/>
      <c r="AB390"/>
      <c r="AC390"/>
      <c r="AD390"/>
    </row>
    <row r="391" spans="1:30" s="21" customFormat="1" ht="15.75" customHeight="1">
      <c r="A391" s="50"/>
      <c r="B391" s="5" t="s">
        <v>92</v>
      </c>
      <c r="C391" s="99">
        <v>369</v>
      </c>
      <c r="D391" s="99">
        <v>210</v>
      </c>
      <c r="E391" s="99">
        <v>283</v>
      </c>
      <c r="F391" s="99">
        <v>295</v>
      </c>
      <c r="G391" s="99">
        <v>245</v>
      </c>
      <c r="H391" s="99">
        <v>206</v>
      </c>
      <c r="I391" s="50"/>
      <c r="J391" s="5" t="s">
        <v>92</v>
      </c>
      <c r="K391" s="99">
        <v>218</v>
      </c>
      <c r="L391" s="99">
        <v>223</v>
      </c>
      <c r="M391" s="99">
        <v>275</v>
      </c>
      <c r="N391" s="99">
        <v>259</v>
      </c>
      <c r="O391" s="99">
        <v>263</v>
      </c>
      <c r="P391" s="99">
        <v>339</v>
      </c>
      <c r="Q391"/>
      <c r="R391"/>
      <c r="S391"/>
      <c r="T391"/>
      <c r="U391" s="8"/>
      <c r="V391"/>
      <c r="W391"/>
      <c r="X391"/>
      <c r="Y391"/>
      <c r="Z391"/>
      <c r="AA391"/>
      <c r="AB391"/>
      <c r="AC391"/>
      <c r="AD391"/>
    </row>
    <row r="392" spans="1:30" s="21" customFormat="1" ht="15.75" customHeight="1">
      <c r="A392" s="50">
        <v>95</v>
      </c>
      <c r="B392" s="5" t="s">
        <v>93</v>
      </c>
      <c r="C392" s="99">
        <v>2</v>
      </c>
      <c r="D392" s="101" t="s">
        <v>177</v>
      </c>
      <c r="E392" s="99">
        <v>4</v>
      </c>
      <c r="F392" s="99">
        <v>4</v>
      </c>
      <c r="G392" s="99">
        <v>3</v>
      </c>
      <c r="H392" s="99">
        <v>3</v>
      </c>
      <c r="I392" s="50">
        <v>95</v>
      </c>
      <c r="J392" s="5" t="s">
        <v>93</v>
      </c>
      <c r="K392" s="99">
        <v>2</v>
      </c>
      <c r="L392" s="99">
        <v>2</v>
      </c>
      <c r="M392" s="99">
        <v>5</v>
      </c>
      <c r="N392" s="99">
        <v>2</v>
      </c>
      <c r="O392" s="99">
        <v>3</v>
      </c>
      <c r="P392" s="99">
        <v>1</v>
      </c>
      <c r="Q392"/>
      <c r="R392"/>
      <c r="S392"/>
      <c r="T392"/>
      <c r="U392" s="8"/>
      <c r="V392"/>
      <c r="W392"/>
      <c r="X392"/>
      <c r="Y392"/>
      <c r="Z392"/>
      <c r="AA392"/>
      <c r="AB392"/>
      <c r="AC392"/>
      <c r="AD392"/>
    </row>
    <row r="393" spans="1:30" s="21" customFormat="1" ht="7.5" customHeight="1">
      <c r="A393" s="52"/>
      <c r="B393" s="19"/>
      <c r="C393" s="3"/>
      <c r="D393" s="3"/>
      <c r="E393" s="3"/>
      <c r="F393" s="3"/>
      <c r="G393" s="3"/>
      <c r="H393" s="3"/>
      <c r="I393" s="52"/>
      <c r="J393" s="19"/>
      <c r="K393" s="3"/>
      <c r="L393" s="3"/>
      <c r="M393" s="3"/>
      <c r="N393" s="3"/>
      <c r="O393" s="3"/>
      <c r="P393" s="3"/>
      <c r="Q393"/>
      <c r="R393"/>
      <c r="S393"/>
      <c r="T393"/>
      <c r="U393" s="8"/>
      <c r="V393"/>
      <c r="W393"/>
      <c r="X393"/>
      <c r="Y393"/>
      <c r="Z393"/>
      <c r="AA393"/>
      <c r="AB393"/>
      <c r="AC393"/>
      <c r="AD393"/>
    </row>
    <row r="394" spans="1:30" s="21" customFormat="1" ht="15.75" customHeight="1">
      <c r="A394" s="52">
        <v>99</v>
      </c>
      <c r="B394" s="19" t="s">
        <v>94</v>
      </c>
      <c r="C394" s="101" t="s">
        <v>177</v>
      </c>
      <c r="D394" s="101" t="s">
        <v>177</v>
      </c>
      <c r="E394" s="101" t="s">
        <v>177</v>
      </c>
      <c r="F394" s="98">
        <v>1</v>
      </c>
      <c r="G394" s="101" t="s">
        <v>177</v>
      </c>
      <c r="H394" s="101" t="s">
        <v>177</v>
      </c>
      <c r="I394" s="52">
        <v>99</v>
      </c>
      <c r="J394" s="19" t="s">
        <v>94</v>
      </c>
      <c r="K394" s="101" t="s">
        <v>177</v>
      </c>
      <c r="L394" s="101" t="s">
        <v>177</v>
      </c>
      <c r="M394" s="101" t="s">
        <v>177</v>
      </c>
      <c r="N394" s="98">
        <v>1</v>
      </c>
      <c r="O394" s="101" t="s">
        <v>177</v>
      </c>
      <c r="P394" s="101" t="s">
        <v>177</v>
      </c>
      <c r="Q394"/>
      <c r="R394"/>
      <c r="S394"/>
      <c r="T394"/>
      <c r="U394" s="8"/>
      <c r="V394"/>
      <c r="W394"/>
      <c r="X394"/>
      <c r="Y394"/>
      <c r="Z394"/>
      <c r="AA394"/>
      <c r="AB394"/>
      <c r="AC394"/>
      <c r="AD394"/>
    </row>
    <row r="395" spans="1:30" s="21" customFormat="1" ht="7.5" customHeight="1">
      <c r="A395" s="33"/>
      <c r="B395" s="33"/>
      <c r="C395" s="56"/>
      <c r="D395" s="56"/>
      <c r="E395" s="56"/>
      <c r="F395" s="56"/>
      <c r="G395" s="56"/>
      <c r="H395" s="56"/>
      <c r="I395" s="33"/>
      <c r="J395" s="33"/>
      <c r="K395" s="56"/>
      <c r="L395" s="56"/>
      <c r="M395" s="56"/>
      <c r="N395" s="56"/>
      <c r="O395" s="56"/>
      <c r="P395" s="56"/>
      <c r="Q395"/>
      <c r="R395"/>
      <c r="S395"/>
      <c r="T395"/>
      <c r="U395" s="8"/>
      <c r="V395"/>
      <c r="W395"/>
      <c r="X395"/>
      <c r="Y395"/>
      <c r="Z395"/>
      <c r="AA395"/>
      <c r="AB395"/>
      <c r="AC395"/>
      <c r="AD395"/>
    </row>
    <row r="396" spans="1:30" s="21" customFormat="1" ht="15.75" customHeight="1">
      <c r="A396" s="33"/>
      <c r="B396" s="19" t="s">
        <v>95</v>
      </c>
      <c r="C396" s="98">
        <f aca="true" t="shared" si="46" ref="C396:H396">SUM(C344,C346,C379,C394)</f>
        <v>5089</v>
      </c>
      <c r="D396" s="98">
        <f t="shared" si="46"/>
        <v>2691</v>
      </c>
      <c r="E396" s="98">
        <f t="shared" si="46"/>
        <v>2474</v>
      </c>
      <c r="F396" s="98">
        <f t="shared" si="46"/>
        <v>2540</v>
      </c>
      <c r="G396" s="98">
        <f t="shared" si="46"/>
        <v>2204</v>
      </c>
      <c r="H396" s="98">
        <f t="shared" si="46"/>
        <v>2023</v>
      </c>
      <c r="I396" s="33"/>
      <c r="J396" s="19" t="s">
        <v>95</v>
      </c>
      <c r="K396" s="98">
        <f aca="true" t="shared" si="47" ref="K396:P396">SUM(K344,K346,K379,K394)</f>
        <v>2504</v>
      </c>
      <c r="L396" s="98">
        <f t="shared" si="47"/>
        <v>2327</v>
      </c>
      <c r="M396" s="98">
        <f t="shared" si="47"/>
        <v>2486</v>
      </c>
      <c r="N396" s="98">
        <f t="shared" si="47"/>
        <v>2567</v>
      </c>
      <c r="O396" s="98">
        <f t="shared" si="47"/>
        <v>2894</v>
      </c>
      <c r="P396" s="98">
        <f t="shared" si="47"/>
        <v>3487</v>
      </c>
      <c r="Q396"/>
      <c r="R396"/>
      <c r="S396"/>
      <c r="T396"/>
      <c r="U396" s="8"/>
      <c r="V396"/>
      <c r="W396"/>
      <c r="X396"/>
      <c r="Y396"/>
      <c r="Z396"/>
      <c r="AA396"/>
      <c r="AB396"/>
      <c r="AC396"/>
      <c r="AD396"/>
    </row>
    <row r="397" spans="1:30" s="21" customFormat="1" ht="7.5" customHeight="1">
      <c r="A397" s="33"/>
      <c r="B397" s="33"/>
      <c r="C397"/>
      <c r="D397"/>
      <c r="E397"/>
      <c r="F397"/>
      <c r="G397"/>
      <c r="H397"/>
      <c r="I397" s="33"/>
      <c r="J397" s="33"/>
      <c r="K397"/>
      <c r="L397"/>
      <c r="M397"/>
      <c r="N397"/>
      <c r="O397"/>
      <c r="P397"/>
      <c r="Q397"/>
      <c r="R397"/>
      <c r="S397"/>
      <c r="T397"/>
      <c r="U397" s="8"/>
      <c r="V397"/>
      <c r="W397"/>
      <c r="X397"/>
      <c r="Y397"/>
      <c r="Z397"/>
      <c r="AA397"/>
      <c r="AB397"/>
      <c r="AC397"/>
      <c r="AD397"/>
    </row>
    <row r="398" spans="1:30" s="21" customFormat="1" ht="15.75" customHeight="1">
      <c r="A398" s="31"/>
      <c r="B398" s="19" t="s">
        <v>96</v>
      </c>
      <c r="C398" s="98">
        <v>1663</v>
      </c>
      <c r="D398" s="98">
        <v>1859</v>
      </c>
      <c r="E398" s="98">
        <v>1862</v>
      </c>
      <c r="F398" s="98">
        <v>1765</v>
      </c>
      <c r="G398" s="98">
        <v>1823</v>
      </c>
      <c r="H398" s="98">
        <v>1858</v>
      </c>
      <c r="I398" s="31"/>
      <c r="J398" s="19" t="s">
        <v>96</v>
      </c>
      <c r="K398" s="98">
        <v>2533</v>
      </c>
      <c r="L398" s="98">
        <v>1986</v>
      </c>
      <c r="M398" s="98">
        <v>1923</v>
      </c>
      <c r="N398" s="98">
        <v>1855</v>
      </c>
      <c r="O398" s="98">
        <v>1878</v>
      </c>
      <c r="P398" s="98">
        <v>1631</v>
      </c>
      <c r="Q398"/>
      <c r="R398"/>
      <c r="S398"/>
      <c r="T398"/>
      <c r="U398" s="8"/>
      <c r="V398"/>
      <c r="W398"/>
      <c r="X398"/>
      <c r="Y398"/>
      <c r="Z398"/>
      <c r="AA398"/>
      <c r="AB398"/>
      <c r="AC398"/>
      <c r="AD398"/>
    </row>
    <row r="399" spans="1:30" s="21" customFormat="1" ht="7.5" customHeight="1">
      <c r="A399" s="33"/>
      <c r="B399" s="33"/>
      <c r="C399"/>
      <c r="D399"/>
      <c r="E399"/>
      <c r="F399"/>
      <c r="G399"/>
      <c r="H399"/>
      <c r="I399" s="33"/>
      <c r="J399" s="33"/>
      <c r="K399"/>
      <c r="L399"/>
      <c r="M399"/>
      <c r="N399"/>
      <c r="O399"/>
      <c r="P399"/>
      <c r="Q399"/>
      <c r="R399"/>
      <c r="S399"/>
      <c r="T399"/>
      <c r="U399" s="8"/>
      <c r="V399"/>
      <c r="W399"/>
      <c r="X399"/>
      <c r="Y399"/>
      <c r="Z399"/>
      <c r="AA399"/>
      <c r="AB399"/>
      <c r="AC399"/>
      <c r="AD399"/>
    </row>
    <row r="400" spans="1:30" s="21" customFormat="1" ht="15.75" customHeight="1">
      <c r="A400" s="33"/>
      <c r="B400" s="19" t="s">
        <v>27</v>
      </c>
      <c r="C400" s="98">
        <v>6752</v>
      </c>
      <c r="D400" s="98">
        <v>4550</v>
      </c>
      <c r="E400" s="98">
        <v>4336</v>
      </c>
      <c r="F400" s="98">
        <v>4305</v>
      </c>
      <c r="G400" s="98">
        <v>4027</v>
      </c>
      <c r="H400" s="98">
        <v>3881</v>
      </c>
      <c r="I400" s="33"/>
      <c r="J400" s="19" t="s">
        <v>27</v>
      </c>
      <c r="K400" s="98">
        <v>5037</v>
      </c>
      <c r="L400" s="98">
        <v>4313</v>
      </c>
      <c r="M400" s="98">
        <v>4409</v>
      </c>
      <c r="N400" s="98">
        <v>4422</v>
      </c>
      <c r="O400" s="98">
        <v>4772</v>
      </c>
      <c r="P400" s="98">
        <v>5118</v>
      </c>
      <c r="Q400"/>
      <c r="R400"/>
      <c r="S400"/>
      <c r="T400"/>
      <c r="U400" s="8"/>
      <c r="V400"/>
      <c r="W400"/>
      <c r="X400"/>
      <c r="Y400"/>
      <c r="Z400"/>
      <c r="AA400"/>
      <c r="AB400"/>
      <c r="AC400"/>
      <c r="AD400"/>
    </row>
    <row r="401" spans="1:30" s="21" customFormat="1" ht="15.75" customHeight="1">
      <c r="A401" s="21" t="s">
        <v>97</v>
      </c>
      <c r="B401"/>
      <c r="C401" s="41"/>
      <c r="D401" s="41"/>
      <c r="E401" s="41"/>
      <c r="F401" s="41"/>
      <c r="G401" s="41"/>
      <c r="H401" s="41"/>
      <c r="I401" s="21" t="s">
        <v>97</v>
      </c>
      <c r="J401"/>
      <c r="K401" s="41"/>
      <c r="L401" s="41"/>
      <c r="M401" s="41"/>
      <c r="N401" s="41"/>
      <c r="O401" s="41"/>
      <c r="P401" s="41"/>
      <c r="Q401"/>
      <c r="R401"/>
      <c r="S401"/>
      <c r="T401"/>
      <c r="U401" s="8"/>
      <c r="V401"/>
      <c r="W401"/>
      <c r="X401"/>
      <c r="Y401"/>
      <c r="Z401"/>
      <c r="AA401"/>
      <c r="AB401"/>
      <c r="AC401"/>
      <c r="AD401"/>
    </row>
    <row r="402" spans="1:30" s="21" customFormat="1" ht="15.75" customHeight="1">
      <c r="A402" s="58" t="s">
        <v>180</v>
      </c>
      <c r="B402"/>
      <c r="C402" s="41"/>
      <c r="D402" s="41"/>
      <c r="E402" s="41"/>
      <c r="F402" s="41"/>
      <c r="G402" s="41"/>
      <c r="H402" s="41"/>
      <c r="I402" s="58" t="s">
        <v>180</v>
      </c>
      <c r="J402"/>
      <c r="K402" s="41"/>
      <c r="L402" s="41"/>
      <c r="M402" s="41"/>
      <c r="N402" s="41"/>
      <c r="O402" s="41"/>
      <c r="P402" s="41"/>
      <c r="Q402"/>
      <c r="R402"/>
      <c r="S402"/>
      <c r="T402"/>
      <c r="U402" s="8"/>
      <c r="V402"/>
      <c r="W402"/>
      <c r="X402"/>
      <c r="Y402"/>
      <c r="Z402"/>
      <c r="AA402"/>
      <c r="AB402"/>
      <c r="AC402"/>
      <c r="AD402"/>
    </row>
    <row r="403" spans="1:30" s="21" customFormat="1" ht="15.75" customHeight="1">
      <c r="A403" s="124" t="s">
        <v>79</v>
      </c>
      <c r="B403" s="124"/>
      <c r="C403" s="124"/>
      <c r="D403" s="124"/>
      <c r="E403" s="124"/>
      <c r="F403" s="124"/>
      <c r="G403" s="124"/>
      <c r="H403" s="124"/>
      <c r="I403" s="124" t="s">
        <v>79</v>
      </c>
      <c r="J403" s="124"/>
      <c r="K403" s="124"/>
      <c r="L403" s="124"/>
      <c r="M403" s="124"/>
      <c r="N403" s="124"/>
      <c r="O403" s="124"/>
      <c r="P403" s="124"/>
      <c r="Q403"/>
      <c r="R403"/>
      <c r="S403"/>
      <c r="T403"/>
      <c r="U403" s="8"/>
      <c r="V403"/>
      <c r="W403"/>
      <c r="X403"/>
      <c r="Y403"/>
      <c r="Z403"/>
      <c r="AA403"/>
      <c r="AB403"/>
      <c r="AC403"/>
      <c r="AD403"/>
    </row>
    <row r="404" spans="1:30" s="21" customFormat="1" ht="15.75" customHeight="1">
      <c r="A404"/>
      <c r="B404" s="8"/>
      <c r="C404" s="8"/>
      <c r="D404" s="8"/>
      <c r="E404" s="8"/>
      <c r="F404" s="8"/>
      <c r="G404" s="8"/>
      <c r="H404" s="36"/>
      <c r="I404"/>
      <c r="J404" s="8"/>
      <c r="K404" s="8"/>
      <c r="L404" s="8"/>
      <c r="M404" s="8"/>
      <c r="N404" s="8"/>
      <c r="O404" s="8"/>
      <c r="P404" s="36"/>
      <c r="Q404"/>
      <c r="R404"/>
      <c r="S404"/>
      <c r="T404"/>
      <c r="U404" s="8"/>
      <c r="V404"/>
      <c r="W404"/>
      <c r="X404"/>
      <c r="Y404"/>
      <c r="Z404"/>
      <c r="AA404"/>
      <c r="AB404"/>
      <c r="AC404"/>
      <c r="AD404"/>
    </row>
    <row r="405" spans="1:30" s="2" customFormat="1" ht="18.75" customHeight="1">
      <c r="A405" s="125" t="s">
        <v>174</v>
      </c>
      <c r="B405" s="128" t="s">
        <v>192</v>
      </c>
      <c r="C405" s="117" t="s">
        <v>170</v>
      </c>
      <c r="D405" s="117" t="s">
        <v>171</v>
      </c>
      <c r="E405" s="117" t="s">
        <v>102</v>
      </c>
      <c r="F405" s="117" t="s">
        <v>172</v>
      </c>
      <c r="G405" s="117" t="s">
        <v>173</v>
      </c>
      <c r="H405" s="131" t="s">
        <v>103</v>
      </c>
      <c r="I405" s="125" t="s">
        <v>174</v>
      </c>
      <c r="J405" s="128" t="s">
        <v>192</v>
      </c>
      <c r="K405" s="117" t="s">
        <v>194</v>
      </c>
      <c r="L405" s="117" t="s">
        <v>193</v>
      </c>
      <c r="M405" s="117" t="s">
        <v>104</v>
      </c>
      <c r="N405" s="117" t="s">
        <v>195</v>
      </c>
      <c r="O405" s="117" t="s">
        <v>196</v>
      </c>
      <c r="P405" s="131" t="s">
        <v>105</v>
      </c>
      <c r="Q405"/>
      <c r="R405"/>
      <c r="S405"/>
      <c r="T405"/>
      <c r="U405" s="57"/>
      <c r="V405"/>
      <c r="W405"/>
      <c r="X405"/>
      <c r="Y405"/>
      <c r="Z405"/>
      <c r="AA405"/>
      <c r="AB405"/>
      <c r="AC405"/>
      <c r="AD405"/>
    </row>
    <row r="406" spans="1:30" s="21" customFormat="1" ht="18.75" customHeight="1">
      <c r="A406" s="126"/>
      <c r="B406" s="129"/>
      <c r="C406" s="129"/>
      <c r="D406" s="129"/>
      <c r="E406" s="129"/>
      <c r="F406" s="129"/>
      <c r="G406" s="129"/>
      <c r="H406" s="132"/>
      <c r="I406" s="126"/>
      <c r="J406" s="129"/>
      <c r="K406" s="129"/>
      <c r="L406" s="129"/>
      <c r="M406" s="129"/>
      <c r="N406" s="129"/>
      <c r="O406" s="129"/>
      <c r="P406" s="132"/>
      <c r="Q406"/>
      <c r="R406"/>
      <c r="S406"/>
      <c r="T406"/>
      <c r="U406" s="8"/>
      <c r="V406"/>
      <c r="W406"/>
      <c r="X406"/>
      <c r="Y406"/>
      <c r="Z406"/>
      <c r="AA406"/>
      <c r="AB406"/>
      <c r="AC406"/>
      <c r="AD406"/>
    </row>
    <row r="407" spans="1:30" s="21" customFormat="1" ht="18.75" customHeight="1">
      <c r="A407" s="127"/>
      <c r="B407" s="130"/>
      <c r="C407" s="130"/>
      <c r="D407" s="130"/>
      <c r="E407" s="130"/>
      <c r="F407" s="130"/>
      <c r="G407" s="130"/>
      <c r="H407" s="133"/>
      <c r="I407" s="127"/>
      <c r="J407" s="130"/>
      <c r="K407" s="130"/>
      <c r="L407" s="130"/>
      <c r="M407" s="130"/>
      <c r="N407" s="130"/>
      <c r="O407" s="130"/>
      <c r="P407" s="133"/>
      <c r="Q407"/>
      <c r="R407"/>
      <c r="S407"/>
      <c r="T407"/>
      <c r="U407" s="8"/>
      <c r="V407"/>
      <c r="W407"/>
      <c r="X407"/>
      <c r="Y407"/>
      <c r="Z407"/>
      <c r="AA407"/>
      <c r="AB407"/>
      <c r="AC407"/>
      <c r="AD407"/>
    </row>
    <row r="408" spans="1:30" s="21" customFormat="1" ht="15.75" customHeight="1">
      <c r="A408"/>
      <c r="B408" s="9"/>
      <c r="C408" s="7"/>
      <c r="D408" s="7"/>
      <c r="E408" s="7"/>
      <c r="F408" s="7"/>
      <c r="G408" s="7"/>
      <c r="H408" s="7"/>
      <c r="I408"/>
      <c r="J408" s="9"/>
      <c r="K408" s="7"/>
      <c r="L408" s="7"/>
      <c r="M408" s="7"/>
      <c r="N408" s="7"/>
      <c r="O408" s="7"/>
      <c r="P408" s="7"/>
      <c r="Q408"/>
      <c r="R408"/>
      <c r="S408"/>
      <c r="T408"/>
      <c r="U408" s="8"/>
      <c r="V408"/>
      <c r="W408"/>
      <c r="X408"/>
      <c r="Y408"/>
      <c r="Z408"/>
      <c r="AA408"/>
      <c r="AB408"/>
      <c r="AC408"/>
      <c r="AD408"/>
    </row>
    <row r="409" spans="1:30" s="2" customFormat="1" ht="15.75" customHeight="1">
      <c r="A409" s="134" t="s">
        <v>116</v>
      </c>
      <c r="B409" s="134"/>
      <c r="C409" s="134"/>
      <c r="D409" s="134"/>
      <c r="E409" s="134"/>
      <c r="F409" s="134"/>
      <c r="G409" s="134"/>
      <c r="H409" s="134"/>
      <c r="I409" s="123" t="s">
        <v>204</v>
      </c>
      <c r="J409" s="123"/>
      <c r="K409" s="123"/>
      <c r="L409" s="123"/>
      <c r="M409" s="123"/>
      <c r="N409" s="123"/>
      <c r="O409" s="123"/>
      <c r="P409" s="123"/>
      <c r="Q409"/>
      <c r="R409"/>
      <c r="S409"/>
      <c r="T409"/>
      <c r="U409" s="57"/>
      <c r="V409"/>
      <c r="W409"/>
      <c r="X409"/>
      <c r="Y409"/>
      <c r="Z409"/>
      <c r="AA409"/>
      <c r="AB409"/>
      <c r="AC409"/>
      <c r="AD409"/>
    </row>
    <row r="410" spans="1:30" s="21" customFormat="1" ht="15.75" customHeight="1">
      <c r="A410"/>
      <c r="B410" s="10"/>
      <c r="C410" s="8"/>
      <c r="D410" s="8"/>
      <c r="E410" s="8"/>
      <c r="F410" s="8"/>
      <c r="G410" s="8"/>
      <c r="H410" s="8"/>
      <c r="I410"/>
      <c r="J410" s="10"/>
      <c r="K410" s="8"/>
      <c r="L410" s="8"/>
      <c r="M410" s="8"/>
      <c r="N410" s="8"/>
      <c r="O410" s="8"/>
      <c r="P410" s="8"/>
      <c r="Q410"/>
      <c r="R410"/>
      <c r="S410"/>
      <c r="T410"/>
      <c r="U410" s="8"/>
      <c r="V410"/>
      <c r="W410"/>
      <c r="X410"/>
      <c r="Y410"/>
      <c r="Z410"/>
      <c r="AA410"/>
      <c r="AB410"/>
      <c r="AC410"/>
      <c r="AD410"/>
    </row>
    <row r="411" spans="1:30" s="21" customFormat="1" ht="15.75" customHeight="1">
      <c r="A411" s="39" t="s">
        <v>32</v>
      </c>
      <c r="B411" s="19" t="s">
        <v>33</v>
      </c>
      <c r="C411" s="98">
        <v>268</v>
      </c>
      <c r="D411" s="98">
        <v>62</v>
      </c>
      <c r="E411" s="98">
        <v>54</v>
      </c>
      <c r="F411" s="98">
        <v>50</v>
      </c>
      <c r="G411" s="98">
        <v>76</v>
      </c>
      <c r="H411" s="98">
        <v>42</v>
      </c>
      <c r="I411" s="39" t="s">
        <v>32</v>
      </c>
      <c r="J411" s="19" t="s">
        <v>33</v>
      </c>
      <c r="K411" s="98">
        <v>61</v>
      </c>
      <c r="L411" s="98">
        <v>98</v>
      </c>
      <c r="M411" s="98">
        <v>54</v>
      </c>
      <c r="N411" s="98">
        <v>75</v>
      </c>
      <c r="O411" s="98">
        <v>244</v>
      </c>
      <c r="P411" s="98">
        <v>401</v>
      </c>
      <c r="Q411"/>
      <c r="R411"/>
      <c r="S411"/>
      <c r="T411"/>
      <c r="U411" s="8"/>
      <c r="V411"/>
      <c r="W411"/>
      <c r="X411"/>
      <c r="Y411"/>
      <c r="Z411"/>
      <c r="AA411"/>
      <c r="AB411"/>
      <c r="AC411"/>
      <c r="AD411"/>
    </row>
    <row r="412" spans="1:30" s="21" customFormat="1" ht="7.5" customHeight="1">
      <c r="A412" s="15"/>
      <c r="B412" s="22"/>
      <c r="C412" s="42"/>
      <c r="D412" s="42"/>
      <c r="E412" s="42"/>
      <c r="F412" s="42"/>
      <c r="G412" s="42"/>
      <c r="H412" s="42"/>
      <c r="I412" s="15"/>
      <c r="J412" s="22"/>
      <c r="K412" s="42"/>
      <c r="L412" s="42"/>
      <c r="M412" s="42"/>
      <c r="N412" s="42"/>
      <c r="O412" s="42"/>
      <c r="P412" s="42"/>
      <c r="Q412"/>
      <c r="R412"/>
      <c r="S412"/>
      <c r="T412"/>
      <c r="U412" s="8"/>
      <c r="V412"/>
      <c r="W412"/>
      <c r="X412"/>
      <c r="Y412"/>
      <c r="Z412"/>
      <c r="AA412"/>
      <c r="AB412"/>
      <c r="AC412"/>
      <c r="AD412"/>
    </row>
    <row r="413" spans="1:30" s="21" customFormat="1" ht="15.75" customHeight="1">
      <c r="A413" s="45" t="s">
        <v>80</v>
      </c>
      <c r="B413" s="19" t="s">
        <v>34</v>
      </c>
      <c r="C413" s="98">
        <f aca="true" t="shared" si="48" ref="C413:H413">SUM(C415,C417,C442,C444)</f>
        <v>2947</v>
      </c>
      <c r="D413" s="98">
        <f t="shared" si="48"/>
        <v>1117</v>
      </c>
      <c r="E413" s="98">
        <f t="shared" si="48"/>
        <v>796</v>
      </c>
      <c r="F413" s="98">
        <f t="shared" si="48"/>
        <v>777</v>
      </c>
      <c r="G413" s="98">
        <f t="shared" si="48"/>
        <v>639</v>
      </c>
      <c r="H413" s="98">
        <f t="shared" si="48"/>
        <v>570</v>
      </c>
      <c r="I413" s="45" t="s">
        <v>80</v>
      </c>
      <c r="J413" s="19" t="s">
        <v>34</v>
      </c>
      <c r="K413" s="98">
        <f aca="true" t="shared" si="49" ref="K413:P413">SUM(K415,K417,K442,K444)</f>
        <v>796</v>
      </c>
      <c r="L413" s="98">
        <f t="shared" si="49"/>
        <v>744</v>
      </c>
      <c r="M413" s="98">
        <f t="shared" si="49"/>
        <v>576</v>
      </c>
      <c r="N413" s="98">
        <f t="shared" si="49"/>
        <v>674</v>
      </c>
      <c r="O413" s="98">
        <f t="shared" si="49"/>
        <v>1034</v>
      </c>
      <c r="P413" s="98">
        <f t="shared" si="49"/>
        <v>1741</v>
      </c>
      <c r="Q413"/>
      <c r="R413"/>
      <c r="S413"/>
      <c r="T413"/>
      <c r="U413" s="8"/>
      <c r="V413"/>
      <c r="W413"/>
      <c r="X413"/>
      <c r="Y413"/>
      <c r="Z413"/>
      <c r="AA413"/>
      <c r="AB413"/>
      <c r="AC413"/>
      <c r="AD413"/>
    </row>
    <row r="414" spans="1:30" s="21" customFormat="1" ht="7.5" customHeight="1">
      <c r="A414" s="15"/>
      <c r="B414" s="22"/>
      <c r="C414" s="43"/>
      <c r="D414" s="43"/>
      <c r="E414" s="43"/>
      <c r="F414" s="43"/>
      <c r="G414" s="43"/>
      <c r="H414" s="43"/>
      <c r="I414" s="15"/>
      <c r="J414" s="22"/>
      <c r="K414" s="43"/>
      <c r="L414" s="43"/>
      <c r="M414" s="43"/>
      <c r="N414" s="43"/>
      <c r="O414" s="43"/>
      <c r="P414" s="43"/>
      <c r="Q414"/>
      <c r="R414"/>
      <c r="S414"/>
      <c r="T414"/>
      <c r="U414" s="8"/>
      <c r="V414"/>
      <c r="W414"/>
      <c r="X414"/>
      <c r="Y414"/>
      <c r="Z414"/>
      <c r="AA414"/>
      <c r="AB414"/>
      <c r="AC414"/>
      <c r="AD414"/>
    </row>
    <row r="415" spans="1:30" s="21" customFormat="1" ht="15.75" customHeight="1">
      <c r="A415" s="46" t="s">
        <v>35</v>
      </c>
      <c r="B415" s="5" t="s">
        <v>36</v>
      </c>
      <c r="C415" s="99">
        <v>24</v>
      </c>
      <c r="D415" s="99">
        <v>1</v>
      </c>
      <c r="E415" s="99">
        <v>7</v>
      </c>
      <c r="F415" s="99">
        <v>2</v>
      </c>
      <c r="G415" s="99">
        <v>7</v>
      </c>
      <c r="H415" s="99">
        <v>2</v>
      </c>
      <c r="I415" s="46" t="s">
        <v>35</v>
      </c>
      <c r="J415" s="5" t="s">
        <v>36</v>
      </c>
      <c r="K415" s="99">
        <v>10</v>
      </c>
      <c r="L415" s="99">
        <v>10</v>
      </c>
      <c r="M415" s="99">
        <v>1</v>
      </c>
      <c r="N415" s="99">
        <v>8</v>
      </c>
      <c r="O415" s="99">
        <v>7</v>
      </c>
      <c r="P415" s="99">
        <v>13</v>
      </c>
      <c r="Q415"/>
      <c r="R415"/>
      <c r="S415"/>
      <c r="T415"/>
      <c r="U415" s="8"/>
      <c r="V415"/>
      <c r="W415"/>
      <c r="X415"/>
      <c r="Y415"/>
      <c r="Z415"/>
      <c r="AA415"/>
      <c r="AB415"/>
      <c r="AC415"/>
      <c r="AD415"/>
    </row>
    <row r="416" spans="1:30" s="21" customFormat="1" ht="7.5" customHeight="1">
      <c r="A416" s="15"/>
      <c r="B416" s="22"/>
      <c r="C416" s="43"/>
      <c r="D416" s="43"/>
      <c r="E416" s="43"/>
      <c r="F416" s="43"/>
      <c r="G416" s="43"/>
      <c r="H416" s="43"/>
      <c r="I416" s="15"/>
      <c r="J416" s="22"/>
      <c r="K416" s="43"/>
      <c r="L416" s="43"/>
      <c r="M416" s="43"/>
      <c r="N416" s="43"/>
      <c r="O416" s="43"/>
      <c r="P416" s="43"/>
      <c r="Q416"/>
      <c r="R416"/>
      <c r="S416"/>
      <c r="T416"/>
      <c r="U416" s="8"/>
      <c r="V416"/>
      <c r="W416"/>
      <c r="X416"/>
      <c r="Y416"/>
      <c r="Z416"/>
      <c r="AA416"/>
      <c r="AB416"/>
      <c r="AC416"/>
      <c r="AD416"/>
    </row>
    <row r="417" spans="1:30" s="21" customFormat="1" ht="15.75" customHeight="1">
      <c r="A417" s="47" t="s">
        <v>37</v>
      </c>
      <c r="B417" s="24" t="s">
        <v>38</v>
      </c>
      <c r="C417" s="99">
        <f aca="true" t="shared" si="50" ref="C417:H417">SUM(C418:C440)</f>
        <v>566</v>
      </c>
      <c r="D417" s="99">
        <f t="shared" si="50"/>
        <v>338</v>
      </c>
      <c r="E417" s="99">
        <f t="shared" si="50"/>
        <v>285</v>
      </c>
      <c r="F417" s="99">
        <f t="shared" si="50"/>
        <v>404</v>
      </c>
      <c r="G417" s="99">
        <f t="shared" si="50"/>
        <v>254</v>
      </c>
      <c r="H417" s="99">
        <f t="shared" si="50"/>
        <v>230</v>
      </c>
      <c r="I417" s="47" t="s">
        <v>37</v>
      </c>
      <c r="J417" s="24" t="s">
        <v>38</v>
      </c>
      <c r="K417" s="99">
        <f aca="true" t="shared" si="51" ref="K417:P417">SUM(K418:K440)</f>
        <v>333</v>
      </c>
      <c r="L417" s="99">
        <f t="shared" si="51"/>
        <v>265</v>
      </c>
      <c r="M417" s="99">
        <f t="shared" si="51"/>
        <v>222</v>
      </c>
      <c r="N417" s="99">
        <f t="shared" si="51"/>
        <v>246</v>
      </c>
      <c r="O417" s="99">
        <f t="shared" si="51"/>
        <v>310</v>
      </c>
      <c r="P417" s="99">
        <f t="shared" si="51"/>
        <v>424</v>
      </c>
      <c r="Q417"/>
      <c r="R417"/>
      <c r="S417"/>
      <c r="T417"/>
      <c r="U417" s="8"/>
      <c r="V417"/>
      <c r="W417"/>
      <c r="X417"/>
      <c r="Y417"/>
      <c r="Z417"/>
      <c r="AA417"/>
      <c r="AB417"/>
      <c r="AC417"/>
      <c r="AD417"/>
    </row>
    <row r="418" spans="1:30" s="21" customFormat="1" ht="15.75" customHeight="1">
      <c r="A418" s="48" t="s">
        <v>39</v>
      </c>
      <c r="B418" s="26" t="s">
        <v>40</v>
      </c>
      <c r="C418" s="100">
        <v>63</v>
      </c>
      <c r="D418" s="100">
        <v>47</v>
      </c>
      <c r="E418" s="100">
        <v>32</v>
      </c>
      <c r="F418" s="100">
        <v>53</v>
      </c>
      <c r="G418" s="100">
        <v>44</v>
      </c>
      <c r="H418" s="100">
        <v>39</v>
      </c>
      <c r="I418" s="48" t="s">
        <v>39</v>
      </c>
      <c r="J418" s="26" t="s">
        <v>40</v>
      </c>
      <c r="K418" s="100">
        <v>62</v>
      </c>
      <c r="L418" s="100">
        <v>63</v>
      </c>
      <c r="M418" s="100">
        <v>36</v>
      </c>
      <c r="N418" s="100">
        <v>38</v>
      </c>
      <c r="O418" s="100">
        <v>50</v>
      </c>
      <c r="P418" s="100">
        <v>49</v>
      </c>
      <c r="Q418"/>
      <c r="R418"/>
      <c r="S418"/>
      <c r="T418"/>
      <c r="U418" s="8"/>
      <c r="V418"/>
      <c r="W418"/>
      <c r="X418"/>
      <c r="Y418"/>
      <c r="Z418"/>
      <c r="AA418"/>
      <c r="AB418"/>
      <c r="AC418"/>
      <c r="AD418"/>
    </row>
    <row r="419" spans="1:30" s="21" customFormat="1" ht="15.75" customHeight="1">
      <c r="A419" s="49" t="s">
        <v>41</v>
      </c>
      <c r="B419" s="26" t="s">
        <v>42</v>
      </c>
      <c r="C419" s="100">
        <v>23</v>
      </c>
      <c r="D419" s="100">
        <v>15</v>
      </c>
      <c r="E419" s="100">
        <v>10</v>
      </c>
      <c r="F419" s="100">
        <v>20</v>
      </c>
      <c r="G419" s="100">
        <v>20</v>
      </c>
      <c r="H419" s="100">
        <v>16</v>
      </c>
      <c r="I419" s="49" t="s">
        <v>41</v>
      </c>
      <c r="J419" s="26" t="s">
        <v>42</v>
      </c>
      <c r="K419" s="100">
        <v>12</v>
      </c>
      <c r="L419" s="100">
        <v>6</v>
      </c>
      <c r="M419" s="100">
        <v>12</v>
      </c>
      <c r="N419" s="100">
        <v>13</v>
      </c>
      <c r="O419" s="100">
        <v>15</v>
      </c>
      <c r="P419" s="100">
        <v>13</v>
      </c>
      <c r="Q419"/>
      <c r="R419"/>
      <c r="S419"/>
      <c r="T419"/>
      <c r="U419" s="8"/>
      <c r="V419"/>
      <c r="W419"/>
      <c r="X419"/>
      <c r="Y419"/>
      <c r="Z419"/>
      <c r="AA419"/>
      <c r="AB419"/>
      <c r="AC419"/>
      <c r="AD419"/>
    </row>
    <row r="420" spans="1:30" s="2" customFormat="1" ht="15.75" customHeight="1">
      <c r="A420" s="49" t="s">
        <v>43</v>
      </c>
      <c r="B420" s="26" t="s">
        <v>44</v>
      </c>
      <c r="C420" s="3"/>
      <c r="D420" s="3"/>
      <c r="E420" s="3"/>
      <c r="F420" s="3"/>
      <c r="G420" s="3"/>
      <c r="H420" s="3"/>
      <c r="I420" s="49" t="s">
        <v>43</v>
      </c>
      <c r="J420" s="26" t="s">
        <v>44</v>
      </c>
      <c r="K420" s="3"/>
      <c r="L420" s="3"/>
      <c r="M420" s="3"/>
      <c r="N420" s="3"/>
      <c r="O420" s="3"/>
      <c r="P420" s="3"/>
      <c r="Q420"/>
      <c r="R420"/>
      <c r="S420"/>
      <c r="T420"/>
      <c r="U420" s="57"/>
      <c r="V420"/>
      <c r="W420"/>
      <c r="X420"/>
      <c r="Y420"/>
      <c r="Z420"/>
      <c r="AA420"/>
      <c r="AB420"/>
      <c r="AC420"/>
      <c r="AD420"/>
    </row>
    <row r="421" spans="1:30" s="21" customFormat="1" ht="15.75" customHeight="1">
      <c r="A421" s="49"/>
      <c r="B421" s="26" t="s">
        <v>45</v>
      </c>
      <c r="C421" s="100">
        <v>50</v>
      </c>
      <c r="D421" s="100">
        <v>25</v>
      </c>
      <c r="E421" s="100">
        <v>16</v>
      </c>
      <c r="F421" s="100">
        <v>22</v>
      </c>
      <c r="G421" s="100">
        <v>22</v>
      </c>
      <c r="H421" s="100">
        <v>24</v>
      </c>
      <c r="I421" s="49"/>
      <c r="J421" s="26" t="s">
        <v>45</v>
      </c>
      <c r="K421" s="100">
        <v>27</v>
      </c>
      <c r="L421" s="100">
        <v>9</v>
      </c>
      <c r="M421" s="100">
        <v>10</v>
      </c>
      <c r="N421" s="100">
        <v>22</v>
      </c>
      <c r="O421" s="100">
        <v>20</v>
      </c>
      <c r="P421" s="100">
        <v>47</v>
      </c>
      <c r="Q421"/>
      <c r="R421"/>
      <c r="S421"/>
      <c r="T421"/>
      <c r="V421"/>
      <c r="W421"/>
      <c r="X421"/>
      <c r="Y421"/>
      <c r="Z421"/>
      <c r="AA421"/>
      <c r="AB421"/>
      <c r="AC421"/>
      <c r="AD421"/>
    </row>
    <row r="422" spans="1:16" ht="15.75" customHeight="1">
      <c r="A422" s="49">
        <v>22</v>
      </c>
      <c r="B422" s="26" t="s">
        <v>46</v>
      </c>
      <c r="C422" s="100">
        <v>5</v>
      </c>
      <c r="D422" s="100">
        <v>4</v>
      </c>
      <c r="E422" s="100">
        <v>1</v>
      </c>
      <c r="F422" s="100">
        <v>4</v>
      </c>
      <c r="G422" s="100">
        <v>5</v>
      </c>
      <c r="H422" s="100">
        <v>6</v>
      </c>
      <c r="I422" s="49">
        <v>22</v>
      </c>
      <c r="J422" s="26" t="s">
        <v>46</v>
      </c>
      <c r="K422" s="100">
        <v>11</v>
      </c>
      <c r="L422" s="100">
        <v>4</v>
      </c>
      <c r="M422" s="100">
        <v>3</v>
      </c>
      <c r="N422" s="100">
        <v>6</v>
      </c>
      <c r="O422" s="100">
        <v>5</v>
      </c>
      <c r="P422" s="100">
        <v>4</v>
      </c>
    </row>
    <row r="423" spans="1:16" ht="15.75" customHeight="1">
      <c r="A423" s="49" t="s">
        <v>47</v>
      </c>
      <c r="B423" s="26" t="s">
        <v>81</v>
      </c>
      <c r="C423" s="21"/>
      <c r="D423" s="21"/>
      <c r="E423" s="21"/>
      <c r="F423" s="21"/>
      <c r="G423" s="21"/>
      <c r="H423" s="21"/>
      <c r="I423" s="49" t="s">
        <v>47</v>
      </c>
      <c r="J423" s="26" t="s">
        <v>81</v>
      </c>
      <c r="K423" s="21"/>
      <c r="L423" s="21"/>
      <c r="M423" s="21"/>
      <c r="N423" s="21"/>
      <c r="O423" s="21"/>
      <c r="P423" s="21"/>
    </row>
    <row r="424" spans="1:16" ht="15.75" customHeight="1">
      <c r="A424" s="49"/>
      <c r="B424" s="26" t="s">
        <v>82</v>
      </c>
      <c r="C424" s="3"/>
      <c r="D424" s="3"/>
      <c r="E424" s="3"/>
      <c r="F424" s="3"/>
      <c r="G424" s="3"/>
      <c r="H424" s="3"/>
      <c r="I424" s="49"/>
      <c r="J424" s="26" t="s">
        <v>82</v>
      </c>
      <c r="K424" s="3"/>
      <c r="L424" s="3"/>
      <c r="M424" s="3"/>
      <c r="N424" s="3"/>
      <c r="O424" s="3"/>
      <c r="P424" s="3"/>
    </row>
    <row r="425" spans="1:16" ht="15.75" customHeight="1">
      <c r="A425" s="49"/>
      <c r="B425" s="26" t="s">
        <v>83</v>
      </c>
      <c r="C425" s="100">
        <v>36</v>
      </c>
      <c r="D425" s="100">
        <v>18</v>
      </c>
      <c r="E425" s="100">
        <v>21</v>
      </c>
      <c r="F425" s="100">
        <v>27</v>
      </c>
      <c r="G425" s="100">
        <v>17</v>
      </c>
      <c r="H425" s="100">
        <v>14</v>
      </c>
      <c r="I425" s="49"/>
      <c r="J425" s="26" t="s">
        <v>83</v>
      </c>
      <c r="K425" s="100">
        <v>21</v>
      </c>
      <c r="L425" s="100">
        <v>14</v>
      </c>
      <c r="M425" s="100">
        <v>18</v>
      </c>
      <c r="N425" s="100">
        <v>12</v>
      </c>
      <c r="O425" s="100">
        <v>20</v>
      </c>
      <c r="P425" s="100">
        <v>32</v>
      </c>
    </row>
    <row r="426" spans="1:16" ht="15.75" customHeight="1">
      <c r="A426" s="49">
        <v>26</v>
      </c>
      <c r="B426" s="26" t="s">
        <v>48</v>
      </c>
      <c r="C426" s="3"/>
      <c r="D426" s="3"/>
      <c r="E426" s="3"/>
      <c r="F426" s="3"/>
      <c r="G426" s="3"/>
      <c r="H426" s="3"/>
      <c r="I426" s="49">
        <v>26</v>
      </c>
      <c r="J426" s="26" t="s">
        <v>48</v>
      </c>
      <c r="K426" s="3"/>
      <c r="L426" s="3"/>
      <c r="M426" s="3"/>
      <c r="N426" s="3"/>
      <c r="O426" s="3"/>
      <c r="P426" s="3"/>
    </row>
    <row r="427" spans="1:16" ht="15.75" customHeight="1">
      <c r="A427" s="49"/>
      <c r="B427" s="26" t="s">
        <v>49</v>
      </c>
      <c r="C427" s="100">
        <v>58</v>
      </c>
      <c r="D427" s="100">
        <v>24</v>
      </c>
      <c r="E427" s="100">
        <v>12</v>
      </c>
      <c r="F427" s="100">
        <v>44</v>
      </c>
      <c r="G427" s="100">
        <v>14</v>
      </c>
      <c r="H427" s="100">
        <v>13</v>
      </c>
      <c r="I427" s="49"/>
      <c r="J427" s="26" t="s">
        <v>49</v>
      </c>
      <c r="K427" s="100">
        <v>20</v>
      </c>
      <c r="L427" s="100">
        <v>21</v>
      </c>
      <c r="M427" s="100">
        <v>6</v>
      </c>
      <c r="N427" s="100">
        <v>17</v>
      </c>
      <c r="O427" s="100">
        <v>20</v>
      </c>
      <c r="P427" s="100">
        <v>63</v>
      </c>
    </row>
    <row r="428" spans="1:16" ht="15.75" customHeight="1">
      <c r="A428" s="49" t="s">
        <v>50</v>
      </c>
      <c r="B428" s="26" t="s">
        <v>51</v>
      </c>
      <c r="C428" s="3"/>
      <c r="D428" s="3"/>
      <c r="E428" s="3"/>
      <c r="F428" s="3"/>
      <c r="G428" s="3"/>
      <c r="H428" s="3"/>
      <c r="I428" s="49" t="s">
        <v>50</v>
      </c>
      <c r="J428" s="26" t="s">
        <v>51</v>
      </c>
      <c r="K428" s="3"/>
      <c r="L428" s="3"/>
      <c r="M428" s="3"/>
      <c r="N428" s="3"/>
      <c r="O428" s="3"/>
      <c r="P428" s="3"/>
    </row>
    <row r="429" spans="1:16" ht="15.75" customHeight="1">
      <c r="A429" s="49"/>
      <c r="B429" s="26" t="s">
        <v>52</v>
      </c>
      <c r="C429" s="100">
        <v>129</v>
      </c>
      <c r="D429" s="100">
        <v>106</v>
      </c>
      <c r="E429" s="100">
        <v>69</v>
      </c>
      <c r="F429" s="100">
        <v>87</v>
      </c>
      <c r="G429" s="100">
        <v>54</v>
      </c>
      <c r="H429" s="100">
        <v>46</v>
      </c>
      <c r="I429" s="49"/>
      <c r="J429" s="26" t="s">
        <v>52</v>
      </c>
      <c r="K429" s="100">
        <v>74</v>
      </c>
      <c r="L429" s="100">
        <v>63</v>
      </c>
      <c r="M429" s="100">
        <v>56</v>
      </c>
      <c r="N429" s="100">
        <v>61</v>
      </c>
      <c r="O429" s="100">
        <v>71</v>
      </c>
      <c r="P429" s="100">
        <v>80</v>
      </c>
    </row>
    <row r="430" spans="1:16" ht="15.75" customHeight="1">
      <c r="A430" s="49">
        <v>29</v>
      </c>
      <c r="B430" s="26" t="s">
        <v>53</v>
      </c>
      <c r="C430" s="100">
        <v>34</v>
      </c>
      <c r="D430" s="100">
        <v>21</v>
      </c>
      <c r="E430" s="100">
        <v>14</v>
      </c>
      <c r="F430" s="100">
        <v>14</v>
      </c>
      <c r="G430" s="100">
        <v>16</v>
      </c>
      <c r="H430" s="100">
        <v>6</v>
      </c>
      <c r="I430" s="49">
        <v>29</v>
      </c>
      <c r="J430" s="26" t="s">
        <v>53</v>
      </c>
      <c r="K430" s="100">
        <v>19</v>
      </c>
      <c r="L430" s="100">
        <v>11</v>
      </c>
      <c r="M430" s="100">
        <v>15</v>
      </c>
      <c r="N430" s="100">
        <v>16</v>
      </c>
      <c r="O430" s="100">
        <v>22</v>
      </c>
      <c r="P430" s="100">
        <v>29</v>
      </c>
    </row>
    <row r="431" spans="1:16" ht="15.75" customHeight="1">
      <c r="A431" s="49" t="s">
        <v>54</v>
      </c>
      <c r="B431" s="26" t="s">
        <v>84</v>
      </c>
      <c r="C431" s="3"/>
      <c r="D431" s="3"/>
      <c r="E431" s="3"/>
      <c r="F431" s="3"/>
      <c r="G431" s="3"/>
      <c r="H431" s="3"/>
      <c r="I431" s="49" t="s">
        <v>54</v>
      </c>
      <c r="J431" s="26" t="s">
        <v>84</v>
      </c>
      <c r="K431" s="3"/>
      <c r="L431" s="3"/>
      <c r="M431" s="3"/>
      <c r="N431" s="3"/>
      <c r="O431" s="3"/>
      <c r="P431" s="3"/>
    </row>
    <row r="432" spans="1:16" ht="15.75" customHeight="1">
      <c r="A432" s="49"/>
      <c r="B432" s="26" t="s">
        <v>99</v>
      </c>
      <c r="C432" s="100">
        <v>34</v>
      </c>
      <c r="D432" s="100">
        <v>4</v>
      </c>
      <c r="E432" s="100">
        <v>8</v>
      </c>
      <c r="F432" s="100">
        <v>36</v>
      </c>
      <c r="G432" s="100">
        <v>11</v>
      </c>
      <c r="H432" s="100">
        <v>11</v>
      </c>
      <c r="I432" s="49"/>
      <c r="J432" s="26" t="s">
        <v>99</v>
      </c>
      <c r="K432" s="100">
        <v>16</v>
      </c>
      <c r="L432" s="100">
        <v>9</v>
      </c>
      <c r="M432" s="100">
        <v>20</v>
      </c>
      <c r="N432" s="100">
        <v>11</v>
      </c>
      <c r="O432" s="100">
        <v>25</v>
      </c>
      <c r="P432" s="100">
        <v>27</v>
      </c>
    </row>
    <row r="433" spans="1:16" ht="15.75" customHeight="1">
      <c r="A433" s="49">
        <v>32</v>
      </c>
      <c r="B433" s="26" t="s">
        <v>85</v>
      </c>
      <c r="C433" s="100">
        <v>5</v>
      </c>
      <c r="D433" s="100">
        <v>8</v>
      </c>
      <c r="E433" s="100">
        <v>4</v>
      </c>
      <c r="F433" s="100">
        <v>10</v>
      </c>
      <c r="G433" s="100">
        <v>7</v>
      </c>
      <c r="H433" s="100">
        <v>6</v>
      </c>
      <c r="I433" s="49">
        <v>32</v>
      </c>
      <c r="J433" s="26" t="s">
        <v>85</v>
      </c>
      <c r="K433" s="100">
        <v>8</v>
      </c>
      <c r="L433" s="100">
        <v>3</v>
      </c>
      <c r="M433" s="100">
        <v>2</v>
      </c>
      <c r="N433" s="100">
        <v>3</v>
      </c>
      <c r="O433" s="100">
        <v>7</v>
      </c>
      <c r="P433" s="100">
        <v>4</v>
      </c>
    </row>
    <row r="434" spans="1:16" ht="15.75" customHeight="1">
      <c r="A434" s="49">
        <v>33</v>
      </c>
      <c r="B434" s="26" t="s">
        <v>55</v>
      </c>
      <c r="C434" s="3"/>
      <c r="D434" s="3"/>
      <c r="E434" s="3"/>
      <c r="F434" s="3"/>
      <c r="G434" s="3"/>
      <c r="H434" s="3"/>
      <c r="I434" s="49">
        <v>33</v>
      </c>
      <c r="J434" s="26" t="s">
        <v>55</v>
      </c>
      <c r="K434" s="3"/>
      <c r="L434" s="3"/>
      <c r="M434" s="3"/>
      <c r="N434" s="3"/>
      <c r="O434" s="3"/>
      <c r="P434" s="3"/>
    </row>
    <row r="435" spans="1:16" ht="15.75" customHeight="1">
      <c r="A435" s="49"/>
      <c r="B435" s="26" t="s">
        <v>86</v>
      </c>
      <c r="C435" s="100">
        <v>16</v>
      </c>
      <c r="D435" s="100">
        <v>7</v>
      </c>
      <c r="E435" s="100">
        <v>2</v>
      </c>
      <c r="F435" s="100">
        <v>11</v>
      </c>
      <c r="G435" s="100">
        <v>5</v>
      </c>
      <c r="H435" s="100">
        <v>6</v>
      </c>
      <c r="I435" s="49"/>
      <c r="J435" s="26" t="s">
        <v>86</v>
      </c>
      <c r="K435" s="100">
        <v>7</v>
      </c>
      <c r="L435" s="100">
        <v>4</v>
      </c>
      <c r="M435" s="100">
        <v>6</v>
      </c>
      <c r="N435" s="100">
        <v>9</v>
      </c>
      <c r="O435" s="100">
        <v>7</v>
      </c>
      <c r="P435" s="100">
        <v>7</v>
      </c>
    </row>
    <row r="436" spans="1:16" ht="15.75" customHeight="1">
      <c r="A436" s="49" t="s">
        <v>56</v>
      </c>
      <c r="B436" s="26" t="s">
        <v>57</v>
      </c>
      <c r="C436" s="43"/>
      <c r="D436" s="43"/>
      <c r="E436" s="43"/>
      <c r="F436" s="43"/>
      <c r="G436" s="43"/>
      <c r="H436" s="43"/>
      <c r="I436" s="49" t="s">
        <v>56</v>
      </c>
      <c r="J436" s="26" t="s">
        <v>57</v>
      </c>
      <c r="K436" s="43"/>
      <c r="L436" s="43"/>
      <c r="M436" s="43"/>
      <c r="N436" s="43"/>
      <c r="O436" s="43"/>
      <c r="P436" s="43"/>
    </row>
    <row r="437" spans="1:16" ht="15.75" customHeight="1">
      <c r="A437" s="49"/>
      <c r="B437" s="26" t="s">
        <v>58</v>
      </c>
      <c r="C437" s="100">
        <v>29</v>
      </c>
      <c r="D437" s="100">
        <v>13</v>
      </c>
      <c r="E437" s="100">
        <v>21</v>
      </c>
      <c r="F437" s="100">
        <v>47</v>
      </c>
      <c r="G437" s="100">
        <v>26</v>
      </c>
      <c r="H437" s="100">
        <v>17</v>
      </c>
      <c r="I437" s="49"/>
      <c r="J437" s="26" t="s">
        <v>58</v>
      </c>
      <c r="K437" s="100">
        <v>20</v>
      </c>
      <c r="L437" s="100">
        <v>16</v>
      </c>
      <c r="M437" s="100">
        <v>13</v>
      </c>
      <c r="N437" s="100">
        <v>15</v>
      </c>
      <c r="O437" s="100">
        <v>16</v>
      </c>
      <c r="P437" s="100">
        <v>11</v>
      </c>
    </row>
    <row r="438" spans="1:16" ht="15.75" customHeight="1">
      <c r="A438" s="49" t="s">
        <v>59</v>
      </c>
      <c r="B438" s="26" t="s">
        <v>60</v>
      </c>
      <c r="C438" s="1"/>
      <c r="D438" s="1"/>
      <c r="E438" s="1"/>
      <c r="F438" s="1"/>
      <c r="G438" s="1"/>
      <c r="H438" s="1"/>
      <c r="I438" s="49" t="s">
        <v>59</v>
      </c>
      <c r="J438" s="26" t="s">
        <v>60</v>
      </c>
      <c r="K438" s="1"/>
      <c r="L438" s="1"/>
      <c r="M438" s="1"/>
      <c r="N438" s="1"/>
      <c r="O438" s="1"/>
      <c r="P438" s="1"/>
    </row>
    <row r="439" spans="1:16" ht="15.75" customHeight="1">
      <c r="A439" s="49"/>
      <c r="B439" s="26" t="s">
        <v>61</v>
      </c>
      <c r="C439" s="1"/>
      <c r="D439" s="1"/>
      <c r="E439" s="1"/>
      <c r="F439" s="1"/>
      <c r="G439" s="1"/>
      <c r="H439" s="1"/>
      <c r="I439" s="49"/>
      <c r="J439" s="26" t="s">
        <v>61</v>
      </c>
      <c r="K439" s="1"/>
      <c r="L439" s="1"/>
      <c r="M439" s="1"/>
      <c r="N439" s="1"/>
      <c r="O439" s="1"/>
      <c r="P439" s="1"/>
    </row>
    <row r="440" spans="1:16" ht="15.75" customHeight="1">
      <c r="A440" s="49"/>
      <c r="B440" s="26" t="s">
        <v>62</v>
      </c>
      <c r="C440" s="100">
        <v>84</v>
      </c>
      <c r="D440" s="100">
        <v>46</v>
      </c>
      <c r="E440" s="100">
        <v>75</v>
      </c>
      <c r="F440" s="100">
        <v>29</v>
      </c>
      <c r="G440" s="100">
        <v>13</v>
      </c>
      <c r="H440" s="100">
        <v>26</v>
      </c>
      <c r="I440" s="49"/>
      <c r="J440" s="26" t="s">
        <v>62</v>
      </c>
      <c r="K440" s="100">
        <v>36</v>
      </c>
      <c r="L440" s="100">
        <v>42</v>
      </c>
      <c r="M440" s="100">
        <v>25</v>
      </c>
      <c r="N440" s="100">
        <v>23</v>
      </c>
      <c r="O440" s="100">
        <v>32</v>
      </c>
      <c r="P440" s="100">
        <v>58</v>
      </c>
    </row>
    <row r="441" spans="1:16" ht="7.5" customHeight="1">
      <c r="A441" s="15"/>
      <c r="B441" s="22"/>
      <c r="C441" s="40"/>
      <c r="D441" s="40"/>
      <c r="E441" s="40"/>
      <c r="F441" s="40"/>
      <c r="G441" s="40"/>
      <c r="H441" s="40"/>
      <c r="I441" s="15"/>
      <c r="J441" s="22"/>
      <c r="K441" s="40"/>
      <c r="L441" s="40"/>
      <c r="M441" s="40"/>
      <c r="N441" s="40"/>
      <c r="O441" s="40"/>
      <c r="P441" s="40"/>
    </row>
    <row r="442" spans="1:16" ht="15.75" customHeight="1">
      <c r="A442" s="50" t="s">
        <v>87</v>
      </c>
      <c r="B442" s="5" t="s">
        <v>63</v>
      </c>
      <c r="C442" s="99">
        <v>11</v>
      </c>
      <c r="D442" s="101" t="s">
        <v>177</v>
      </c>
      <c r="E442" s="99">
        <v>1</v>
      </c>
      <c r="F442" s="99">
        <v>7</v>
      </c>
      <c r="G442" s="99">
        <v>3</v>
      </c>
      <c r="H442" s="99">
        <v>1</v>
      </c>
      <c r="I442" s="50" t="s">
        <v>87</v>
      </c>
      <c r="J442" s="5" t="s">
        <v>63</v>
      </c>
      <c r="K442" s="99">
        <v>3</v>
      </c>
      <c r="L442" s="99">
        <v>2</v>
      </c>
      <c r="M442" s="99">
        <v>4</v>
      </c>
      <c r="N442" s="99">
        <v>4</v>
      </c>
      <c r="O442" s="99">
        <v>1</v>
      </c>
      <c r="P442" s="99">
        <v>1</v>
      </c>
    </row>
    <row r="443" spans="1:16" ht="7.5" customHeight="1">
      <c r="A443" s="15"/>
      <c r="B443" s="22"/>
      <c r="C443" s="1"/>
      <c r="D443" s="1"/>
      <c r="E443" s="1"/>
      <c r="F443" s="1"/>
      <c r="G443" s="1"/>
      <c r="H443" s="1"/>
      <c r="I443" s="15"/>
      <c r="J443" s="22"/>
      <c r="K443" s="1"/>
      <c r="L443" s="1"/>
      <c r="M443" s="1"/>
      <c r="N443" s="1"/>
      <c r="O443" s="1"/>
      <c r="P443" s="1"/>
    </row>
    <row r="444" spans="1:16" ht="15.75" customHeight="1">
      <c r="A444" s="50">
        <v>45</v>
      </c>
      <c r="B444" s="28" t="s">
        <v>64</v>
      </c>
      <c r="C444" s="99">
        <v>2346</v>
      </c>
      <c r="D444" s="99">
        <v>778</v>
      </c>
      <c r="E444" s="99">
        <v>503</v>
      </c>
      <c r="F444" s="99">
        <v>364</v>
      </c>
      <c r="G444" s="99">
        <v>375</v>
      </c>
      <c r="H444" s="99">
        <v>337</v>
      </c>
      <c r="I444" s="50">
        <v>45</v>
      </c>
      <c r="J444" s="28" t="s">
        <v>64</v>
      </c>
      <c r="K444" s="99">
        <v>450</v>
      </c>
      <c r="L444" s="99">
        <v>467</v>
      </c>
      <c r="M444" s="99">
        <v>349</v>
      </c>
      <c r="N444" s="99">
        <v>416</v>
      </c>
      <c r="O444" s="99">
        <v>716</v>
      </c>
      <c r="P444" s="99">
        <v>1303</v>
      </c>
    </row>
    <row r="445" spans="1:16" ht="7.5" customHeight="1">
      <c r="A445" s="15"/>
      <c r="B445" s="22"/>
      <c r="C445" s="1"/>
      <c r="D445" s="1"/>
      <c r="E445" s="1"/>
      <c r="F445" s="1"/>
      <c r="G445" s="1"/>
      <c r="H445" s="1"/>
      <c r="I445" s="15"/>
      <c r="J445" s="22"/>
      <c r="K445" s="1"/>
      <c r="L445" s="1"/>
      <c r="M445" s="1"/>
      <c r="N445" s="1"/>
      <c r="O445" s="1"/>
      <c r="P445" s="1"/>
    </row>
    <row r="446" spans="1:16" ht="15.75" customHeight="1">
      <c r="A446" s="52" t="s">
        <v>88</v>
      </c>
      <c r="B446" s="53" t="s">
        <v>89</v>
      </c>
      <c r="C446" s="99">
        <f aca="true" t="shared" si="52" ref="C446:H446">SUM(C448:C459)</f>
        <v>2364</v>
      </c>
      <c r="D446" s="99">
        <f t="shared" si="52"/>
        <v>1247</v>
      </c>
      <c r="E446" s="99">
        <f t="shared" si="52"/>
        <v>1154</v>
      </c>
      <c r="F446" s="99">
        <f t="shared" si="52"/>
        <v>1478</v>
      </c>
      <c r="G446" s="99">
        <f t="shared" si="52"/>
        <v>1118</v>
      </c>
      <c r="H446" s="99">
        <f t="shared" si="52"/>
        <v>1135</v>
      </c>
      <c r="I446" s="52" t="s">
        <v>88</v>
      </c>
      <c r="J446" s="53" t="s">
        <v>89</v>
      </c>
      <c r="K446" s="99">
        <f aca="true" t="shared" si="53" ref="K446:P446">SUM(K448:K459)</f>
        <v>1660</v>
      </c>
      <c r="L446" s="99">
        <f t="shared" si="53"/>
        <v>1526</v>
      </c>
      <c r="M446" s="99">
        <f t="shared" si="53"/>
        <v>1242</v>
      </c>
      <c r="N446" s="99">
        <f t="shared" si="53"/>
        <v>1367</v>
      </c>
      <c r="O446" s="99">
        <f t="shared" si="53"/>
        <v>1324</v>
      </c>
      <c r="P446" s="99">
        <f t="shared" si="53"/>
        <v>1554</v>
      </c>
    </row>
    <row r="447" spans="1:16" ht="15.75" customHeight="1">
      <c r="A447" s="50" t="s">
        <v>65</v>
      </c>
      <c r="B447" s="5" t="s">
        <v>66</v>
      </c>
      <c r="C447" s="21"/>
      <c r="D447" s="21"/>
      <c r="E447" s="21"/>
      <c r="F447" s="21"/>
      <c r="G447" s="21"/>
      <c r="H447" s="21"/>
      <c r="I447" s="50" t="s">
        <v>65</v>
      </c>
      <c r="J447" s="5" t="s">
        <v>66</v>
      </c>
      <c r="K447" s="21"/>
      <c r="L447" s="21"/>
      <c r="M447" s="21"/>
      <c r="N447" s="21"/>
      <c r="O447" s="21"/>
      <c r="P447" s="21"/>
    </row>
    <row r="448" spans="1:16" ht="15.75" customHeight="1">
      <c r="A448" s="4"/>
      <c r="B448" s="5" t="s">
        <v>67</v>
      </c>
      <c r="C448" s="99">
        <v>377</v>
      </c>
      <c r="D448" s="99">
        <v>236</v>
      </c>
      <c r="E448" s="99">
        <v>220</v>
      </c>
      <c r="F448" s="99">
        <v>237</v>
      </c>
      <c r="G448" s="99">
        <v>198</v>
      </c>
      <c r="H448" s="99">
        <v>243</v>
      </c>
      <c r="I448" s="4"/>
      <c r="J448" s="5" t="s">
        <v>67</v>
      </c>
      <c r="K448" s="99">
        <v>294</v>
      </c>
      <c r="L448" s="99">
        <v>241</v>
      </c>
      <c r="M448" s="99">
        <v>220</v>
      </c>
      <c r="N448" s="99">
        <v>227</v>
      </c>
      <c r="O448" s="99">
        <v>300</v>
      </c>
      <c r="P448" s="99">
        <v>238</v>
      </c>
    </row>
    <row r="449" spans="1:16" ht="15.75" customHeight="1">
      <c r="A449" s="50">
        <v>55</v>
      </c>
      <c r="B449" s="30" t="s">
        <v>68</v>
      </c>
      <c r="C449" s="99">
        <v>109</v>
      </c>
      <c r="D449" s="99">
        <v>63</v>
      </c>
      <c r="E449" s="99">
        <v>64</v>
      </c>
      <c r="F449" s="99">
        <v>93</v>
      </c>
      <c r="G449" s="99">
        <v>80</v>
      </c>
      <c r="H449" s="99">
        <v>68</v>
      </c>
      <c r="I449" s="50">
        <v>55</v>
      </c>
      <c r="J449" s="30" t="s">
        <v>68</v>
      </c>
      <c r="K449" s="99">
        <v>112</v>
      </c>
      <c r="L449" s="99">
        <v>65</v>
      </c>
      <c r="M449" s="99">
        <v>69</v>
      </c>
      <c r="N449" s="99">
        <v>84</v>
      </c>
      <c r="O449" s="99">
        <v>102</v>
      </c>
      <c r="P449" s="99">
        <v>75</v>
      </c>
    </row>
    <row r="450" spans="1:16" ht="15.75" customHeight="1">
      <c r="A450" s="50" t="s">
        <v>69</v>
      </c>
      <c r="B450" s="5" t="s">
        <v>70</v>
      </c>
      <c r="C450" s="99">
        <v>267</v>
      </c>
      <c r="D450" s="99">
        <v>101</v>
      </c>
      <c r="E450" s="99">
        <v>85</v>
      </c>
      <c r="F450" s="99">
        <v>72</v>
      </c>
      <c r="G450" s="99">
        <v>62</v>
      </c>
      <c r="H450" s="99">
        <v>66</v>
      </c>
      <c r="I450" s="50" t="s">
        <v>69</v>
      </c>
      <c r="J450" s="5" t="s">
        <v>70</v>
      </c>
      <c r="K450" s="99">
        <v>93</v>
      </c>
      <c r="L450" s="99">
        <v>100</v>
      </c>
      <c r="M450" s="99">
        <v>78</v>
      </c>
      <c r="N450" s="99">
        <v>83</v>
      </c>
      <c r="O450" s="99">
        <v>104</v>
      </c>
      <c r="P450" s="99">
        <v>176</v>
      </c>
    </row>
    <row r="451" spans="1:16" ht="15.75" customHeight="1">
      <c r="A451" s="50" t="s">
        <v>71</v>
      </c>
      <c r="B451" s="5" t="s">
        <v>72</v>
      </c>
      <c r="C451" s="99">
        <v>32</v>
      </c>
      <c r="D451" s="99">
        <v>9</v>
      </c>
      <c r="E451" s="99">
        <v>14</v>
      </c>
      <c r="F451" s="99">
        <v>16</v>
      </c>
      <c r="G451" s="99">
        <v>11</v>
      </c>
      <c r="H451" s="99">
        <v>18</v>
      </c>
      <c r="I451" s="50" t="s">
        <v>71</v>
      </c>
      <c r="J451" s="5" t="s">
        <v>72</v>
      </c>
      <c r="K451" s="99">
        <v>25</v>
      </c>
      <c r="L451" s="99">
        <v>13</v>
      </c>
      <c r="M451" s="99">
        <v>16</v>
      </c>
      <c r="N451" s="99">
        <v>16</v>
      </c>
      <c r="O451" s="99">
        <v>9</v>
      </c>
      <c r="P451" s="99">
        <v>10</v>
      </c>
    </row>
    <row r="452" spans="1:16" ht="15.75" customHeight="1">
      <c r="A452" s="50" t="s">
        <v>90</v>
      </c>
      <c r="B452" s="5" t="s">
        <v>73</v>
      </c>
      <c r="C452" s="21"/>
      <c r="D452" s="1"/>
      <c r="E452" s="1"/>
      <c r="F452" s="1"/>
      <c r="G452" s="1"/>
      <c r="H452" s="1"/>
      <c r="I452" s="50" t="s">
        <v>90</v>
      </c>
      <c r="J452" s="5" t="s">
        <v>73</v>
      </c>
      <c r="K452" s="21"/>
      <c r="L452" s="1"/>
      <c r="M452" s="1"/>
      <c r="N452" s="1"/>
      <c r="O452" s="1"/>
      <c r="P452" s="1"/>
    </row>
    <row r="453" spans="1:16" ht="15.75" customHeight="1">
      <c r="A453" s="50"/>
      <c r="B453" s="5" t="s">
        <v>74</v>
      </c>
      <c r="C453" s="99">
        <v>330</v>
      </c>
      <c r="D453" s="99">
        <v>230</v>
      </c>
      <c r="E453" s="99">
        <v>190</v>
      </c>
      <c r="F453" s="99">
        <v>185</v>
      </c>
      <c r="G453" s="99">
        <v>145</v>
      </c>
      <c r="H453" s="99">
        <v>144</v>
      </c>
      <c r="I453" s="50"/>
      <c r="J453" s="5" t="s">
        <v>74</v>
      </c>
      <c r="K453" s="99">
        <v>215</v>
      </c>
      <c r="L453" s="99">
        <v>188</v>
      </c>
      <c r="M453" s="99">
        <v>194</v>
      </c>
      <c r="N453" s="99">
        <v>187</v>
      </c>
      <c r="O453" s="99">
        <v>243</v>
      </c>
      <c r="P453" s="99">
        <v>241</v>
      </c>
    </row>
    <row r="454" spans="1:16" ht="15.75" customHeight="1">
      <c r="A454" s="50">
        <v>75</v>
      </c>
      <c r="B454" s="5" t="s">
        <v>75</v>
      </c>
      <c r="C454" s="99">
        <v>575</v>
      </c>
      <c r="D454" s="99">
        <v>206</v>
      </c>
      <c r="E454" s="99">
        <v>204</v>
      </c>
      <c r="F454" s="99">
        <v>347</v>
      </c>
      <c r="G454" s="99">
        <v>234</v>
      </c>
      <c r="H454" s="99">
        <v>229</v>
      </c>
      <c r="I454" s="50">
        <v>75</v>
      </c>
      <c r="J454" s="5" t="s">
        <v>75</v>
      </c>
      <c r="K454" s="99">
        <v>349</v>
      </c>
      <c r="L454" s="99">
        <v>285</v>
      </c>
      <c r="M454" s="99">
        <v>189</v>
      </c>
      <c r="N454" s="99">
        <v>289</v>
      </c>
      <c r="O454" s="99">
        <v>176</v>
      </c>
      <c r="P454" s="99">
        <v>319</v>
      </c>
    </row>
    <row r="455" spans="1:16" ht="15.75" customHeight="1">
      <c r="A455" s="50">
        <v>80</v>
      </c>
      <c r="B455" s="5" t="s">
        <v>76</v>
      </c>
      <c r="C455" s="99">
        <v>204</v>
      </c>
      <c r="D455" s="99">
        <v>176</v>
      </c>
      <c r="E455" s="99">
        <v>117</v>
      </c>
      <c r="F455" s="99">
        <v>170</v>
      </c>
      <c r="G455" s="99">
        <v>129</v>
      </c>
      <c r="H455" s="99">
        <v>124</v>
      </c>
      <c r="I455" s="50">
        <v>80</v>
      </c>
      <c r="J455" s="5" t="s">
        <v>76</v>
      </c>
      <c r="K455" s="99">
        <v>198</v>
      </c>
      <c r="L455" s="99">
        <v>229</v>
      </c>
      <c r="M455" s="99">
        <v>163</v>
      </c>
      <c r="N455" s="99">
        <v>119</v>
      </c>
      <c r="O455" s="99">
        <v>121</v>
      </c>
      <c r="P455" s="99">
        <v>172</v>
      </c>
    </row>
    <row r="456" spans="1:16" ht="15.75" customHeight="1">
      <c r="A456" s="50">
        <v>85</v>
      </c>
      <c r="B456" s="5" t="s">
        <v>77</v>
      </c>
      <c r="C456" s="99">
        <v>129</v>
      </c>
      <c r="D456" s="99">
        <v>68</v>
      </c>
      <c r="E456" s="99">
        <v>84</v>
      </c>
      <c r="F456" s="99">
        <v>129</v>
      </c>
      <c r="G456" s="99">
        <v>98</v>
      </c>
      <c r="H456" s="99">
        <v>104</v>
      </c>
      <c r="I456" s="50">
        <v>85</v>
      </c>
      <c r="J456" s="5" t="s">
        <v>77</v>
      </c>
      <c r="K456" s="99">
        <v>163</v>
      </c>
      <c r="L456" s="99">
        <v>111</v>
      </c>
      <c r="M456" s="99">
        <v>164</v>
      </c>
      <c r="N456" s="99">
        <v>158</v>
      </c>
      <c r="O456" s="99">
        <v>89</v>
      </c>
      <c r="P456" s="99">
        <v>97</v>
      </c>
    </row>
    <row r="457" spans="1:16" ht="15.75" customHeight="1">
      <c r="A457" s="50" t="s">
        <v>78</v>
      </c>
      <c r="B457" s="5" t="s">
        <v>91</v>
      </c>
      <c r="C457" s="29"/>
      <c r="D457" s="43"/>
      <c r="E457" s="43"/>
      <c r="F457" s="43"/>
      <c r="G457" s="43"/>
      <c r="H457" s="43"/>
      <c r="I457" s="50" t="s">
        <v>78</v>
      </c>
      <c r="J457" s="5" t="s">
        <v>91</v>
      </c>
      <c r="K457" s="29"/>
      <c r="L457" s="43"/>
      <c r="M457" s="43"/>
      <c r="N457" s="43"/>
      <c r="O457" s="43"/>
      <c r="P457" s="43"/>
    </row>
    <row r="458" spans="1:16" ht="15.75" customHeight="1">
      <c r="A458" s="50"/>
      <c r="B458" s="5" t="s">
        <v>92</v>
      </c>
      <c r="C458" s="99">
        <v>339</v>
      </c>
      <c r="D458" s="99">
        <v>157</v>
      </c>
      <c r="E458" s="99">
        <v>175</v>
      </c>
      <c r="F458" s="99">
        <v>227</v>
      </c>
      <c r="G458" s="99">
        <v>161</v>
      </c>
      <c r="H458" s="99">
        <v>139</v>
      </c>
      <c r="I458" s="50"/>
      <c r="J458" s="5" t="s">
        <v>92</v>
      </c>
      <c r="K458" s="99">
        <v>211</v>
      </c>
      <c r="L458" s="99">
        <v>294</v>
      </c>
      <c r="M458" s="99">
        <v>147</v>
      </c>
      <c r="N458" s="99">
        <v>204</v>
      </c>
      <c r="O458" s="99">
        <v>179</v>
      </c>
      <c r="P458" s="99">
        <v>224</v>
      </c>
    </row>
    <row r="459" spans="1:16" ht="15.75" customHeight="1">
      <c r="A459" s="50">
        <v>95</v>
      </c>
      <c r="B459" s="5" t="s">
        <v>93</v>
      </c>
      <c r="C459" s="99">
        <v>2</v>
      </c>
      <c r="D459" s="99">
        <v>1</v>
      </c>
      <c r="E459" s="99">
        <v>1</v>
      </c>
      <c r="F459" s="99">
        <v>2</v>
      </c>
      <c r="G459" s="101" t="s">
        <v>177</v>
      </c>
      <c r="H459" s="101" t="s">
        <v>177</v>
      </c>
      <c r="I459" s="50">
        <v>95</v>
      </c>
      <c r="J459" s="5" t="s">
        <v>93</v>
      </c>
      <c r="K459" s="101" t="s">
        <v>177</v>
      </c>
      <c r="L459" s="101" t="s">
        <v>177</v>
      </c>
      <c r="M459" s="99">
        <v>2</v>
      </c>
      <c r="N459" s="101" t="s">
        <v>177</v>
      </c>
      <c r="O459" s="99">
        <v>1</v>
      </c>
      <c r="P459" s="99">
        <v>2</v>
      </c>
    </row>
    <row r="460" spans="1:16" ht="7.5" customHeight="1">
      <c r="A460" s="52"/>
      <c r="B460" s="19"/>
      <c r="C460" s="3"/>
      <c r="D460" s="3"/>
      <c r="E460" s="3"/>
      <c r="F460" s="3"/>
      <c r="G460" s="3"/>
      <c r="H460" s="3"/>
      <c r="I460" s="52"/>
      <c r="J460" s="19"/>
      <c r="K460" s="3"/>
      <c r="L460" s="3"/>
      <c r="M460" s="3"/>
      <c r="N460" s="3"/>
      <c r="O460" s="3"/>
      <c r="P460" s="3"/>
    </row>
    <row r="461" spans="1:16" ht="15.75" customHeight="1">
      <c r="A461" s="52">
        <v>99</v>
      </c>
      <c r="B461" s="19" t="s">
        <v>94</v>
      </c>
      <c r="C461" s="101" t="s">
        <v>177</v>
      </c>
      <c r="D461" s="101" t="s">
        <v>177</v>
      </c>
      <c r="E461" s="101" t="s">
        <v>177</v>
      </c>
      <c r="F461" s="101" t="s">
        <v>177</v>
      </c>
      <c r="G461" s="101" t="s">
        <v>177</v>
      </c>
      <c r="H461" s="101" t="s">
        <v>177</v>
      </c>
      <c r="I461" s="52">
        <v>99</v>
      </c>
      <c r="J461" s="19" t="s">
        <v>94</v>
      </c>
      <c r="K461" s="101" t="s">
        <v>177</v>
      </c>
      <c r="L461" s="101" t="s">
        <v>177</v>
      </c>
      <c r="M461" s="101" t="s">
        <v>177</v>
      </c>
      <c r="N461" s="101" t="s">
        <v>177</v>
      </c>
      <c r="O461" s="101" t="s">
        <v>177</v>
      </c>
      <c r="P461" s="101" t="s">
        <v>177</v>
      </c>
    </row>
    <row r="462" spans="1:16" ht="7.5" customHeight="1">
      <c r="A462" s="33"/>
      <c r="B462" s="33"/>
      <c r="C462" s="56"/>
      <c r="D462" s="56"/>
      <c r="E462" s="56"/>
      <c r="F462" s="56"/>
      <c r="G462" s="56"/>
      <c r="H462" s="56"/>
      <c r="I462" s="33"/>
      <c r="J462" s="33"/>
      <c r="K462" s="56"/>
      <c r="L462" s="56"/>
      <c r="M462" s="56"/>
      <c r="N462" s="56"/>
      <c r="O462" s="56"/>
      <c r="P462" s="56"/>
    </row>
    <row r="463" spans="1:16" ht="15.75" customHeight="1">
      <c r="A463" s="33"/>
      <c r="B463" s="19" t="s">
        <v>95</v>
      </c>
      <c r="C463" s="98">
        <f aca="true" t="shared" si="54" ref="C463:H463">SUM(C411,C413,C446,C461)</f>
        <v>5579</v>
      </c>
      <c r="D463" s="98">
        <f t="shared" si="54"/>
        <v>2426</v>
      </c>
      <c r="E463" s="98">
        <f t="shared" si="54"/>
        <v>2004</v>
      </c>
      <c r="F463" s="98">
        <f t="shared" si="54"/>
        <v>2305</v>
      </c>
      <c r="G463" s="98">
        <f t="shared" si="54"/>
        <v>1833</v>
      </c>
      <c r="H463" s="98">
        <f t="shared" si="54"/>
        <v>1747</v>
      </c>
      <c r="I463" s="33"/>
      <c r="J463" s="19" t="s">
        <v>95</v>
      </c>
      <c r="K463" s="98">
        <f aca="true" t="shared" si="55" ref="K463:P463">SUM(K411,K413,K446,K461)</f>
        <v>2517</v>
      </c>
      <c r="L463" s="98">
        <f t="shared" si="55"/>
        <v>2368</v>
      </c>
      <c r="M463" s="98">
        <f t="shared" si="55"/>
        <v>1872</v>
      </c>
      <c r="N463" s="98">
        <f t="shared" si="55"/>
        <v>2116</v>
      </c>
      <c r="O463" s="98">
        <f t="shared" si="55"/>
        <v>2602</v>
      </c>
      <c r="P463" s="98">
        <f t="shared" si="55"/>
        <v>3696</v>
      </c>
    </row>
    <row r="464" spans="1:10" ht="7.5" customHeight="1">
      <c r="A464" s="33"/>
      <c r="B464" s="33"/>
      <c r="I464" s="33"/>
      <c r="J464" s="33"/>
    </row>
    <row r="465" spans="1:16" ht="15.75" customHeight="1">
      <c r="A465" s="31"/>
      <c r="B465" s="19" t="s">
        <v>96</v>
      </c>
      <c r="C465" s="98">
        <v>1445</v>
      </c>
      <c r="D465" s="98">
        <v>1456</v>
      </c>
      <c r="E465" s="98">
        <v>1553</v>
      </c>
      <c r="F465" s="98">
        <v>1538</v>
      </c>
      <c r="G465" s="98">
        <v>1467</v>
      </c>
      <c r="H465" s="98">
        <v>1498</v>
      </c>
      <c r="I465" s="31"/>
      <c r="J465" s="19" t="s">
        <v>96</v>
      </c>
      <c r="K465" s="98">
        <v>2134</v>
      </c>
      <c r="L465" s="98">
        <v>1762</v>
      </c>
      <c r="M465" s="98">
        <v>1554</v>
      </c>
      <c r="N465" s="98">
        <v>1395</v>
      </c>
      <c r="O465" s="98">
        <v>1409</v>
      </c>
      <c r="P465" s="98">
        <v>1411</v>
      </c>
    </row>
    <row r="466" spans="1:10" ht="7.5" customHeight="1">
      <c r="A466" s="33"/>
      <c r="B466" s="33"/>
      <c r="I466" s="33"/>
      <c r="J466" s="33"/>
    </row>
    <row r="467" spans="1:16" ht="15.75" customHeight="1">
      <c r="A467" s="33"/>
      <c r="B467" s="19" t="s">
        <v>27</v>
      </c>
      <c r="C467" s="98">
        <v>7024</v>
      </c>
      <c r="D467" s="98">
        <v>3882</v>
      </c>
      <c r="E467" s="98">
        <v>3557</v>
      </c>
      <c r="F467" s="98">
        <v>3843</v>
      </c>
      <c r="G467" s="98">
        <v>3300</v>
      </c>
      <c r="H467" s="98">
        <v>3245</v>
      </c>
      <c r="I467" s="33"/>
      <c r="J467" s="19" t="s">
        <v>27</v>
      </c>
      <c r="K467" s="98">
        <v>4651</v>
      </c>
      <c r="L467" s="98">
        <v>4130</v>
      </c>
      <c r="M467" s="98">
        <v>3426</v>
      </c>
      <c r="N467" s="98">
        <v>3511</v>
      </c>
      <c r="O467" s="98">
        <v>4011</v>
      </c>
      <c r="P467" s="98">
        <v>5107</v>
      </c>
    </row>
    <row r="468" spans="1:16" ht="15.75" customHeight="1">
      <c r="A468" s="21" t="s">
        <v>97</v>
      </c>
      <c r="C468" s="41"/>
      <c r="D468" s="41"/>
      <c r="E468" s="41"/>
      <c r="F468" s="41"/>
      <c r="G468" s="41"/>
      <c r="H468" s="41"/>
      <c r="I468" s="21" t="s">
        <v>97</v>
      </c>
      <c r="K468" s="41"/>
      <c r="L468" s="41"/>
      <c r="M468" s="41"/>
      <c r="N468" s="41"/>
      <c r="O468" s="41"/>
      <c r="P468" s="41"/>
    </row>
    <row r="469" spans="1:30" s="21" customFormat="1" ht="15.75" customHeight="1">
      <c r="A469" s="58" t="s">
        <v>180</v>
      </c>
      <c r="B469"/>
      <c r="C469" s="41"/>
      <c r="D469" s="41"/>
      <c r="E469" s="41"/>
      <c r="F469" s="41"/>
      <c r="G469" s="41"/>
      <c r="H469" s="41"/>
      <c r="I469" s="58" t="s">
        <v>180</v>
      </c>
      <c r="J469"/>
      <c r="K469" s="41"/>
      <c r="L469" s="41"/>
      <c r="M469" s="41"/>
      <c r="N469" s="41"/>
      <c r="O469" s="41"/>
      <c r="P469" s="41"/>
      <c r="Q469"/>
      <c r="R469"/>
      <c r="S469"/>
      <c r="T469"/>
      <c r="U469" s="8"/>
      <c r="V469"/>
      <c r="W469"/>
      <c r="X469"/>
      <c r="Y469"/>
      <c r="Z469"/>
      <c r="AA469"/>
      <c r="AB469"/>
      <c r="AC469"/>
      <c r="AD469"/>
    </row>
    <row r="470" spans="1:16" ht="15.75" customHeight="1">
      <c r="A470" s="124" t="s">
        <v>79</v>
      </c>
      <c r="B470" s="124"/>
      <c r="C470" s="124"/>
      <c r="D470" s="124"/>
      <c r="E470" s="124"/>
      <c r="F470" s="124"/>
      <c r="G470" s="124"/>
      <c r="H470" s="124"/>
      <c r="I470" s="124" t="s">
        <v>79</v>
      </c>
      <c r="J470" s="124"/>
      <c r="K470" s="124"/>
      <c r="L470" s="124"/>
      <c r="M470" s="124"/>
      <c r="N470" s="124"/>
      <c r="O470" s="124"/>
      <c r="P470" s="124"/>
    </row>
    <row r="471" spans="2:16" ht="15.75" customHeight="1">
      <c r="B471" s="8"/>
      <c r="C471" s="8"/>
      <c r="D471" s="8"/>
      <c r="E471" s="8"/>
      <c r="F471" s="8"/>
      <c r="G471" s="8"/>
      <c r="H471" s="36"/>
      <c r="J471" s="8"/>
      <c r="K471" s="8"/>
      <c r="L471" s="8"/>
      <c r="M471" s="8"/>
      <c r="N471" s="8"/>
      <c r="O471" s="8"/>
      <c r="P471" s="36"/>
    </row>
    <row r="472" spans="1:16" ht="18.75" customHeight="1">
      <c r="A472" s="125" t="s">
        <v>174</v>
      </c>
      <c r="B472" s="128" t="s">
        <v>192</v>
      </c>
      <c r="C472" s="117" t="s">
        <v>170</v>
      </c>
      <c r="D472" s="117" t="s">
        <v>171</v>
      </c>
      <c r="E472" s="117" t="s">
        <v>102</v>
      </c>
      <c r="F472" s="117" t="s">
        <v>172</v>
      </c>
      <c r="G472" s="117" t="s">
        <v>173</v>
      </c>
      <c r="H472" s="131" t="s">
        <v>103</v>
      </c>
      <c r="I472" s="125" t="s">
        <v>174</v>
      </c>
      <c r="J472" s="128" t="s">
        <v>192</v>
      </c>
      <c r="K472" s="117" t="s">
        <v>194</v>
      </c>
      <c r="L472" s="117" t="s">
        <v>193</v>
      </c>
      <c r="M472" s="117" t="s">
        <v>104</v>
      </c>
      <c r="N472" s="117" t="s">
        <v>195</v>
      </c>
      <c r="O472" s="117" t="s">
        <v>196</v>
      </c>
      <c r="P472" s="131" t="s">
        <v>105</v>
      </c>
    </row>
    <row r="473" spans="1:16" ht="18.75" customHeight="1">
      <c r="A473" s="126"/>
      <c r="B473" s="129"/>
      <c r="C473" s="129"/>
      <c r="D473" s="129"/>
      <c r="E473" s="129"/>
      <c r="F473" s="129"/>
      <c r="G473" s="129"/>
      <c r="H473" s="132"/>
      <c r="I473" s="126"/>
      <c r="J473" s="129"/>
      <c r="K473" s="129"/>
      <c r="L473" s="129"/>
      <c r="M473" s="129"/>
      <c r="N473" s="129"/>
      <c r="O473" s="129"/>
      <c r="P473" s="132"/>
    </row>
    <row r="474" spans="1:16" ht="18.75" customHeight="1">
      <c r="A474" s="127"/>
      <c r="B474" s="130"/>
      <c r="C474" s="130"/>
      <c r="D474" s="130"/>
      <c r="E474" s="130"/>
      <c r="F474" s="130"/>
      <c r="G474" s="130"/>
      <c r="H474" s="133"/>
      <c r="I474" s="127"/>
      <c r="J474" s="130"/>
      <c r="K474" s="130"/>
      <c r="L474" s="130"/>
      <c r="M474" s="130"/>
      <c r="N474" s="130"/>
      <c r="O474" s="130"/>
      <c r="P474" s="133"/>
    </row>
    <row r="475" spans="2:16" ht="15.75" customHeight="1">
      <c r="B475" s="9"/>
      <c r="C475" s="7"/>
      <c r="D475" s="7"/>
      <c r="E475" s="7"/>
      <c r="F475" s="7"/>
      <c r="G475" s="7"/>
      <c r="H475" s="7"/>
      <c r="J475" s="9"/>
      <c r="K475" s="7"/>
      <c r="L475" s="7"/>
      <c r="M475" s="7"/>
      <c r="N475" s="7"/>
      <c r="O475" s="7"/>
      <c r="P475" s="7"/>
    </row>
    <row r="476" spans="1:16" ht="15.75" customHeight="1">
      <c r="A476" s="134" t="s">
        <v>117</v>
      </c>
      <c r="B476" s="134"/>
      <c r="C476" s="134"/>
      <c r="D476" s="134"/>
      <c r="E476" s="134"/>
      <c r="F476" s="134"/>
      <c r="G476" s="134"/>
      <c r="H476" s="134"/>
      <c r="I476" s="123" t="s">
        <v>197</v>
      </c>
      <c r="J476" s="123"/>
      <c r="K476" s="123"/>
      <c r="L476" s="123"/>
      <c r="M476" s="123"/>
      <c r="N476" s="123"/>
      <c r="O476" s="123"/>
      <c r="P476" s="123"/>
    </row>
    <row r="477" spans="2:16" ht="15.75" customHeight="1">
      <c r="B477" s="10"/>
      <c r="C477" s="8"/>
      <c r="D477" s="8"/>
      <c r="E477" s="8"/>
      <c r="F477" s="8"/>
      <c r="G477" s="8"/>
      <c r="H477" s="8"/>
      <c r="J477" s="10"/>
      <c r="K477" s="8"/>
      <c r="L477" s="8"/>
      <c r="M477" s="8"/>
      <c r="N477" s="8"/>
      <c r="O477" s="8"/>
      <c r="P477" s="8"/>
    </row>
    <row r="478" spans="1:16" ht="15.75" customHeight="1">
      <c r="A478" s="39" t="s">
        <v>32</v>
      </c>
      <c r="B478" s="19" t="s">
        <v>33</v>
      </c>
      <c r="C478" s="98">
        <v>252</v>
      </c>
      <c r="D478" s="98">
        <v>108</v>
      </c>
      <c r="E478" s="98">
        <v>47</v>
      </c>
      <c r="F478" s="98">
        <v>44</v>
      </c>
      <c r="G478" s="98">
        <v>37</v>
      </c>
      <c r="H478" s="98">
        <v>40</v>
      </c>
      <c r="I478" s="39" t="s">
        <v>32</v>
      </c>
      <c r="J478" s="19" t="s">
        <v>33</v>
      </c>
      <c r="K478" s="98">
        <v>84</v>
      </c>
      <c r="L478" s="98">
        <v>80</v>
      </c>
      <c r="M478" s="98">
        <v>53</v>
      </c>
      <c r="N478" s="98">
        <v>96</v>
      </c>
      <c r="O478" s="98">
        <v>119</v>
      </c>
      <c r="P478" s="98">
        <v>195</v>
      </c>
    </row>
    <row r="479" spans="1:16" ht="7.5" customHeight="1">
      <c r="A479" s="15"/>
      <c r="B479" s="22"/>
      <c r="C479" s="42"/>
      <c r="D479" s="42"/>
      <c r="E479" s="42"/>
      <c r="F479" s="42"/>
      <c r="G479" s="42"/>
      <c r="H479" s="42"/>
      <c r="I479" s="15"/>
      <c r="J479" s="22"/>
      <c r="K479" s="42"/>
      <c r="L479" s="42"/>
      <c r="M479" s="42"/>
      <c r="N479" s="42"/>
      <c r="O479" s="42"/>
      <c r="P479" s="42"/>
    </row>
    <row r="480" spans="1:16" ht="15.75" customHeight="1">
      <c r="A480" s="45" t="s">
        <v>80</v>
      </c>
      <c r="B480" s="19" t="s">
        <v>34</v>
      </c>
      <c r="C480" s="98">
        <f aca="true" t="shared" si="56" ref="C480:H480">SUM(C482,C484,C509,C511)</f>
        <v>3802</v>
      </c>
      <c r="D480" s="98">
        <f t="shared" si="56"/>
        <v>1683</v>
      </c>
      <c r="E480" s="98">
        <f t="shared" si="56"/>
        <v>1130</v>
      </c>
      <c r="F480" s="98">
        <f t="shared" si="56"/>
        <v>823</v>
      </c>
      <c r="G480" s="98">
        <f t="shared" si="56"/>
        <v>1031</v>
      </c>
      <c r="H480" s="98">
        <f t="shared" si="56"/>
        <v>961</v>
      </c>
      <c r="I480" s="45" t="s">
        <v>80</v>
      </c>
      <c r="J480" s="19" t="s">
        <v>34</v>
      </c>
      <c r="K480" s="98">
        <f aca="true" t="shared" si="57" ref="K480:P480">SUM(K482,K484,K509,K511)</f>
        <v>1129</v>
      </c>
      <c r="L480" s="98">
        <f t="shared" si="57"/>
        <v>965</v>
      </c>
      <c r="M480" s="98">
        <f t="shared" si="57"/>
        <v>954</v>
      </c>
      <c r="N480" s="98">
        <f t="shared" si="57"/>
        <v>1116</v>
      </c>
      <c r="O480" s="98">
        <f t="shared" si="57"/>
        <v>1518</v>
      </c>
      <c r="P480" s="98">
        <f t="shared" si="57"/>
        <v>2378</v>
      </c>
    </row>
    <row r="481" spans="1:16" ht="7.5" customHeight="1">
      <c r="A481" s="15"/>
      <c r="B481" s="22"/>
      <c r="C481" s="43"/>
      <c r="D481" s="43"/>
      <c r="E481" s="43"/>
      <c r="F481" s="43"/>
      <c r="G481" s="43"/>
      <c r="H481" s="43"/>
      <c r="I481" s="15"/>
      <c r="J481" s="22"/>
      <c r="K481" s="43"/>
      <c r="L481" s="43"/>
      <c r="M481" s="43"/>
      <c r="N481" s="43"/>
      <c r="O481" s="43"/>
      <c r="P481" s="43"/>
    </row>
    <row r="482" spans="1:16" ht="15.75" customHeight="1">
      <c r="A482" s="46" t="s">
        <v>35</v>
      </c>
      <c r="B482" s="5" t="s">
        <v>36</v>
      </c>
      <c r="C482" s="99">
        <v>43</v>
      </c>
      <c r="D482" s="99">
        <v>25</v>
      </c>
      <c r="E482" s="99">
        <v>6</v>
      </c>
      <c r="F482" s="99">
        <v>6</v>
      </c>
      <c r="G482" s="99">
        <v>3</v>
      </c>
      <c r="H482" s="99">
        <v>3</v>
      </c>
      <c r="I482" s="46" t="s">
        <v>35</v>
      </c>
      <c r="J482" s="5" t="s">
        <v>36</v>
      </c>
      <c r="K482" s="99">
        <v>2</v>
      </c>
      <c r="L482" s="99">
        <v>4</v>
      </c>
      <c r="M482" s="99">
        <v>3</v>
      </c>
      <c r="N482" s="99">
        <v>4</v>
      </c>
      <c r="O482" s="99">
        <v>3</v>
      </c>
      <c r="P482" s="99">
        <v>21</v>
      </c>
    </row>
    <row r="483" spans="1:16" ht="7.5" customHeight="1">
      <c r="A483" s="15"/>
      <c r="B483" s="22"/>
      <c r="C483" s="43"/>
      <c r="D483" s="43"/>
      <c r="E483" s="43"/>
      <c r="F483" s="43"/>
      <c r="G483" s="43"/>
      <c r="H483" s="43"/>
      <c r="I483" s="15"/>
      <c r="J483" s="22"/>
      <c r="K483" s="43"/>
      <c r="L483" s="43"/>
      <c r="M483" s="43"/>
      <c r="N483" s="43"/>
      <c r="O483" s="43"/>
      <c r="P483" s="43"/>
    </row>
    <row r="484" spans="1:16" ht="15.75" customHeight="1">
      <c r="A484" s="47" t="s">
        <v>37</v>
      </c>
      <c r="B484" s="24" t="s">
        <v>38</v>
      </c>
      <c r="C484" s="99">
        <f aca="true" t="shared" si="58" ref="C484:H484">SUM(C485:C507)</f>
        <v>970</v>
      </c>
      <c r="D484" s="99">
        <f t="shared" si="58"/>
        <v>613</v>
      </c>
      <c r="E484" s="99">
        <f t="shared" si="58"/>
        <v>530</v>
      </c>
      <c r="F484" s="99">
        <f t="shared" si="58"/>
        <v>435</v>
      </c>
      <c r="G484" s="99">
        <f t="shared" si="58"/>
        <v>578</v>
      </c>
      <c r="H484" s="99">
        <f t="shared" si="58"/>
        <v>581</v>
      </c>
      <c r="I484" s="47" t="s">
        <v>37</v>
      </c>
      <c r="J484" s="24" t="s">
        <v>38</v>
      </c>
      <c r="K484" s="99">
        <f aca="true" t="shared" si="59" ref="K484:P484">SUM(K485:K507)</f>
        <v>549</v>
      </c>
      <c r="L484" s="99">
        <f t="shared" si="59"/>
        <v>518</v>
      </c>
      <c r="M484" s="99">
        <f t="shared" si="59"/>
        <v>444</v>
      </c>
      <c r="N484" s="99">
        <f t="shared" si="59"/>
        <v>555</v>
      </c>
      <c r="O484" s="99">
        <f t="shared" si="59"/>
        <v>657</v>
      </c>
      <c r="P484" s="99">
        <f t="shared" si="59"/>
        <v>737</v>
      </c>
    </row>
    <row r="485" spans="1:16" ht="15.75" customHeight="1">
      <c r="A485" s="48" t="s">
        <v>39</v>
      </c>
      <c r="B485" s="26" t="s">
        <v>40</v>
      </c>
      <c r="C485" s="100">
        <v>85</v>
      </c>
      <c r="D485" s="100">
        <v>39</v>
      </c>
      <c r="E485" s="100">
        <v>68</v>
      </c>
      <c r="F485" s="100">
        <v>55</v>
      </c>
      <c r="G485" s="100">
        <v>43</v>
      </c>
      <c r="H485" s="100">
        <v>52</v>
      </c>
      <c r="I485" s="48" t="s">
        <v>39</v>
      </c>
      <c r="J485" s="26" t="s">
        <v>40</v>
      </c>
      <c r="K485" s="100">
        <v>80</v>
      </c>
      <c r="L485" s="100">
        <v>75</v>
      </c>
      <c r="M485" s="100">
        <v>55</v>
      </c>
      <c r="N485" s="100">
        <v>61</v>
      </c>
      <c r="O485" s="100">
        <v>70</v>
      </c>
      <c r="P485" s="100">
        <v>61</v>
      </c>
    </row>
    <row r="486" spans="1:16" ht="15.75" customHeight="1">
      <c r="A486" s="49" t="s">
        <v>41</v>
      </c>
      <c r="B486" s="26" t="s">
        <v>42</v>
      </c>
      <c r="C486" s="100">
        <v>40</v>
      </c>
      <c r="D486" s="100">
        <v>31</v>
      </c>
      <c r="E486" s="100">
        <v>13</v>
      </c>
      <c r="F486" s="100">
        <v>14</v>
      </c>
      <c r="G486" s="100">
        <v>20</v>
      </c>
      <c r="H486" s="100">
        <v>50</v>
      </c>
      <c r="I486" s="49" t="s">
        <v>41</v>
      </c>
      <c r="J486" s="26" t="s">
        <v>42</v>
      </c>
      <c r="K486" s="100">
        <v>21</v>
      </c>
      <c r="L486" s="100">
        <v>13</v>
      </c>
      <c r="M486" s="100">
        <v>11</v>
      </c>
      <c r="N486" s="100">
        <v>14</v>
      </c>
      <c r="O486" s="100">
        <v>15</v>
      </c>
      <c r="P486" s="100">
        <v>19</v>
      </c>
    </row>
    <row r="487" spans="1:16" ht="15.75" customHeight="1">
      <c r="A487" s="49" t="s">
        <v>43</v>
      </c>
      <c r="B487" s="26" t="s">
        <v>44</v>
      </c>
      <c r="C487" s="3"/>
      <c r="D487" s="3"/>
      <c r="E487" s="3"/>
      <c r="F487" s="3"/>
      <c r="G487" s="3"/>
      <c r="H487" s="3"/>
      <c r="I487" s="49" t="s">
        <v>43</v>
      </c>
      <c r="J487" s="26" t="s">
        <v>44</v>
      </c>
      <c r="K487" s="3"/>
      <c r="L487" s="3"/>
      <c r="M487" s="3"/>
      <c r="N487" s="3"/>
      <c r="O487" s="3"/>
      <c r="P487" s="3"/>
    </row>
    <row r="488" spans="1:16" ht="15.75" customHeight="1">
      <c r="A488" s="49"/>
      <c r="B488" s="26" t="s">
        <v>45</v>
      </c>
      <c r="C488" s="100">
        <v>95</v>
      </c>
      <c r="D488" s="100">
        <v>35</v>
      </c>
      <c r="E488" s="100">
        <v>34</v>
      </c>
      <c r="F488" s="100">
        <v>27</v>
      </c>
      <c r="G488" s="100">
        <v>39</v>
      </c>
      <c r="H488" s="100">
        <v>29</v>
      </c>
      <c r="I488" s="49"/>
      <c r="J488" s="26" t="s">
        <v>45</v>
      </c>
      <c r="K488" s="100">
        <v>36</v>
      </c>
      <c r="L488" s="100">
        <v>25</v>
      </c>
      <c r="M488" s="100">
        <v>31</v>
      </c>
      <c r="N488" s="100">
        <v>38</v>
      </c>
      <c r="O488" s="100">
        <v>28</v>
      </c>
      <c r="P488" s="100">
        <v>66</v>
      </c>
    </row>
    <row r="489" spans="1:16" ht="15.75" customHeight="1">
      <c r="A489" s="49">
        <v>22</v>
      </c>
      <c r="B489" s="26" t="s">
        <v>46</v>
      </c>
      <c r="C489" s="100">
        <v>17</v>
      </c>
      <c r="D489" s="100">
        <v>11</v>
      </c>
      <c r="E489" s="100">
        <v>7</v>
      </c>
      <c r="F489" s="100">
        <v>8</v>
      </c>
      <c r="G489" s="100">
        <v>10</v>
      </c>
      <c r="H489" s="100">
        <v>12</v>
      </c>
      <c r="I489" s="49">
        <v>22</v>
      </c>
      <c r="J489" s="26" t="s">
        <v>46</v>
      </c>
      <c r="K489" s="100">
        <v>15</v>
      </c>
      <c r="L489" s="100">
        <v>11</v>
      </c>
      <c r="M489" s="100">
        <v>21</v>
      </c>
      <c r="N489" s="100">
        <v>15</v>
      </c>
      <c r="O489" s="100">
        <v>11</v>
      </c>
      <c r="P489" s="100">
        <v>8</v>
      </c>
    </row>
    <row r="490" spans="1:16" ht="15.75" customHeight="1">
      <c r="A490" s="49" t="s">
        <v>47</v>
      </c>
      <c r="B490" s="26" t="s">
        <v>81</v>
      </c>
      <c r="C490" s="21"/>
      <c r="D490" s="21"/>
      <c r="E490" s="21"/>
      <c r="F490" s="21"/>
      <c r="G490" s="21"/>
      <c r="H490" s="21"/>
      <c r="I490" s="49" t="s">
        <v>47</v>
      </c>
      <c r="J490" s="26" t="s">
        <v>81</v>
      </c>
      <c r="K490" s="21"/>
      <c r="L490" s="21"/>
      <c r="M490" s="21"/>
      <c r="N490" s="21"/>
      <c r="O490" s="21"/>
      <c r="P490" s="21"/>
    </row>
    <row r="491" spans="1:16" ht="15.75" customHeight="1">
      <c r="A491" s="49"/>
      <c r="B491" s="26" t="s">
        <v>82</v>
      </c>
      <c r="C491" s="3"/>
      <c r="D491" s="3"/>
      <c r="E491" s="3"/>
      <c r="F491" s="3"/>
      <c r="G491" s="3"/>
      <c r="H491" s="3"/>
      <c r="I491" s="49"/>
      <c r="J491" s="26" t="s">
        <v>82</v>
      </c>
      <c r="K491" s="3"/>
      <c r="L491" s="3"/>
      <c r="M491" s="3"/>
      <c r="N491" s="3"/>
      <c r="O491" s="3"/>
      <c r="P491" s="3"/>
    </row>
    <row r="492" spans="1:16" ht="15.75" customHeight="1">
      <c r="A492" s="49"/>
      <c r="B492" s="26" t="s">
        <v>83</v>
      </c>
      <c r="C492" s="100">
        <v>79</v>
      </c>
      <c r="D492" s="100">
        <v>43</v>
      </c>
      <c r="E492" s="100">
        <v>51</v>
      </c>
      <c r="F492" s="100">
        <v>40</v>
      </c>
      <c r="G492" s="100">
        <v>62</v>
      </c>
      <c r="H492" s="100">
        <v>47</v>
      </c>
      <c r="I492" s="49"/>
      <c r="J492" s="26" t="s">
        <v>83</v>
      </c>
      <c r="K492" s="100">
        <v>53</v>
      </c>
      <c r="L492" s="100">
        <v>43</v>
      </c>
      <c r="M492" s="100">
        <v>41</v>
      </c>
      <c r="N492" s="100">
        <v>81</v>
      </c>
      <c r="O492" s="100">
        <v>58</v>
      </c>
      <c r="P492" s="100">
        <v>63</v>
      </c>
    </row>
    <row r="493" spans="1:16" ht="15.75" customHeight="1">
      <c r="A493" s="49">
        <v>26</v>
      </c>
      <c r="B493" s="26" t="s">
        <v>48</v>
      </c>
      <c r="C493" s="3"/>
      <c r="D493" s="3"/>
      <c r="E493" s="3"/>
      <c r="F493" s="3"/>
      <c r="G493" s="3"/>
      <c r="H493" s="3"/>
      <c r="I493" s="49">
        <v>26</v>
      </c>
      <c r="J493" s="26" t="s">
        <v>48</v>
      </c>
      <c r="K493" s="3"/>
      <c r="L493" s="3"/>
      <c r="M493" s="3"/>
      <c r="N493" s="3"/>
      <c r="O493" s="3"/>
      <c r="P493" s="3"/>
    </row>
    <row r="494" spans="1:16" ht="15.75" customHeight="1">
      <c r="A494" s="49"/>
      <c r="B494" s="26" t="s">
        <v>49</v>
      </c>
      <c r="C494" s="100">
        <v>164</v>
      </c>
      <c r="D494" s="100">
        <v>68</v>
      </c>
      <c r="E494" s="100">
        <v>52</v>
      </c>
      <c r="F494" s="100">
        <v>31</v>
      </c>
      <c r="G494" s="100">
        <v>37</v>
      </c>
      <c r="H494" s="100">
        <v>25</v>
      </c>
      <c r="I494" s="49"/>
      <c r="J494" s="26" t="s">
        <v>49</v>
      </c>
      <c r="K494" s="100">
        <v>42</v>
      </c>
      <c r="L494" s="100">
        <v>41</v>
      </c>
      <c r="M494" s="100">
        <v>28</v>
      </c>
      <c r="N494" s="100">
        <v>53</v>
      </c>
      <c r="O494" s="100">
        <v>128</v>
      </c>
      <c r="P494" s="100">
        <v>132</v>
      </c>
    </row>
    <row r="495" spans="1:16" ht="15.75" customHeight="1">
      <c r="A495" s="49" t="s">
        <v>50</v>
      </c>
      <c r="B495" s="26" t="s">
        <v>51</v>
      </c>
      <c r="C495" s="3"/>
      <c r="D495" s="3"/>
      <c r="E495" s="3"/>
      <c r="F495" s="3"/>
      <c r="G495" s="3"/>
      <c r="H495" s="3"/>
      <c r="I495" s="49" t="s">
        <v>50</v>
      </c>
      <c r="J495" s="26" t="s">
        <v>51</v>
      </c>
      <c r="K495" s="3"/>
      <c r="L495" s="3"/>
      <c r="M495" s="3"/>
      <c r="N495" s="3"/>
      <c r="O495" s="3"/>
      <c r="P495" s="3"/>
    </row>
    <row r="496" spans="1:16" ht="15.75" customHeight="1">
      <c r="A496" s="49"/>
      <c r="B496" s="26" t="s">
        <v>52</v>
      </c>
      <c r="C496" s="100">
        <v>158</v>
      </c>
      <c r="D496" s="100">
        <v>131</v>
      </c>
      <c r="E496" s="100">
        <v>97</v>
      </c>
      <c r="F496" s="100">
        <v>98</v>
      </c>
      <c r="G496" s="100">
        <v>141</v>
      </c>
      <c r="H496" s="100">
        <v>116</v>
      </c>
      <c r="I496" s="49"/>
      <c r="J496" s="26" t="s">
        <v>52</v>
      </c>
      <c r="K496" s="100">
        <v>107</v>
      </c>
      <c r="L496" s="100">
        <v>123</v>
      </c>
      <c r="M496" s="100">
        <v>80</v>
      </c>
      <c r="N496" s="100">
        <v>96</v>
      </c>
      <c r="O496" s="100">
        <v>124</v>
      </c>
      <c r="P496" s="100">
        <v>136</v>
      </c>
    </row>
    <row r="497" spans="1:16" ht="15.75" customHeight="1">
      <c r="A497" s="49">
        <v>29</v>
      </c>
      <c r="B497" s="26" t="s">
        <v>53</v>
      </c>
      <c r="C497" s="100">
        <v>61</v>
      </c>
      <c r="D497" s="100">
        <v>67</v>
      </c>
      <c r="E497" s="100">
        <v>66</v>
      </c>
      <c r="F497" s="100">
        <v>43</v>
      </c>
      <c r="G497" s="100">
        <v>58</v>
      </c>
      <c r="H497" s="100">
        <v>59</v>
      </c>
      <c r="I497" s="49">
        <v>29</v>
      </c>
      <c r="J497" s="26" t="s">
        <v>53</v>
      </c>
      <c r="K497" s="100">
        <v>57</v>
      </c>
      <c r="L497" s="100">
        <v>49</v>
      </c>
      <c r="M497" s="100">
        <v>39</v>
      </c>
      <c r="N497" s="100">
        <v>49</v>
      </c>
      <c r="O497" s="100">
        <v>66</v>
      </c>
      <c r="P497" s="100">
        <v>50</v>
      </c>
    </row>
    <row r="498" spans="1:16" ht="15.75" customHeight="1">
      <c r="A498" s="49" t="s">
        <v>54</v>
      </c>
      <c r="B498" s="26" t="s">
        <v>84</v>
      </c>
      <c r="C498" s="3"/>
      <c r="D498" s="3"/>
      <c r="E498" s="3"/>
      <c r="F498" s="3"/>
      <c r="G498" s="3"/>
      <c r="H498" s="3"/>
      <c r="I498" s="49" t="s">
        <v>54</v>
      </c>
      <c r="J498" s="26" t="s">
        <v>84</v>
      </c>
      <c r="K498" s="3"/>
      <c r="L498" s="3"/>
      <c r="M498" s="3"/>
      <c r="N498" s="3"/>
      <c r="O498" s="3"/>
      <c r="P498" s="3"/>
    </row>
    <row r="499" spans="1:16" ht="15.75" customHeight="1">
      <c r="A499" s="49"/>
      <c r="B499" s="26" t="s">
        <v>99</v>
      </c>
      <c r="C499" s="100">
        <v>28</v>
      </c>
      <c r="D499" s="100">
        <v>19</v>
      </c>
      <c r="E499" s="100">
        <v>27</v>
      </c>
      <c r="F499" s="100">
        <v>19</v>
      </c>
      <c r="G499" s="100">
        <v>33</v>
      </c>
      <c r="H499" s="100">
        <v>17</v>
      </c>
      <c r="I499" s="49"/>
      <c r="J499" s="26" t="s">
        <v>99</v>
      </c>
      <c r="K499" s="100">
        <v>15</v>
      </c>
      <c r="L499" s="100">
        <v>13</v>
      </c>
      <c r="M499" s="100">
        <v>18</v>
      </c>
      <c r="N499" s="100">
        <v>19</v>
      </c>
      <c r="O499" s="100">
        <v>17</v>
      </c>
      <c r="P499" s="100">
        <v>26</v>
      </c>
    </row>
    <row r="500" spans="1:16" ht="15.75" customHeight="1">
      <c r="A500" s="49">
        <v>32</v>
      </c>
      <c r="B500" s="26" t="s">
        <v>85</v>
      </c>
      <c r="C500" s="100">
        <v>21</v>
      </c>
      <c r="D500" s="100">
        <v>11</v>
      </c>
      <c r="E500" s="100">
        <v>9</v>
      </c>
      <c r="F500" s="100">
        <v>10</v>
      </c>
      <c r="G500" s="100">
        <v>11</v>
      </c>
      <c r="H500" s="100">
        <v>13</v>
      </c>
      <c r="I500" s="49">
        <v>32</v>
      </c>
      <c r="J500" s="26" t="s">
        <v>85</v>
      </c>
      <c r="K500" s="100">
        <v>9</v>
      </c>
      <c r="L500" s="100">
        <v>10</v>
      </c>
      <c r="M500" s="100">
        <v>3</v>
      </c>
      <c r="N500" s="100">
        <v>12</v>
      </c>
      <c r="O500" s="100">
        <v>9</v>
      </c>
      <c r="P500" s="100">
        <v>13</v>
      </c>
    </row>
    <row r="501" spans="1:16" ht="15.75" customHeight="1">
      <c r="A501" s="49">
        <v>33</v>
      </c>
      <c r="B501" s="26" t="s">
        <v>55</v>
      </c>
      <c r="C501" s="3"/>
      <c r="D501" s="3"/>
      <c r="E501" s="3"/>
      <c r="F501" s="3"/>
      <c r="G501" s="3"/>
      <c r="H501" s="3"/>
      <c r="I501" s="49">
        <v>33</v>
      </c>
      <c r="J501" s="26" t="s">
        <v>55</v>
      </c>
      <c r="K501" s="3"/>
      <c r="L501" s="3"/>
      <c r="M501" s="3"/>
      <c r="N501" s="3"/>
      <c r="O501" s="3"/>
      <c r="P501" s="3"/>
    </row>
    <row r="502" spans="1:16" ht="15.75" customHeight="1">
      <c r="A502" s="49"/>
      <c r="B502" s="26" t="s">
        <v>86</v>
      </c>
      <c r="C502" s="100">
        <v>15</v>
      </c>
      <c r="D502" s="100">
        <v>16</v>
      </c>
      <c r="E502" s="100">
        <v>4</v>
      </c>
      <c r="F502" s="100">
        <v>6</v>
      </c>
      <c r="G502" s="100">
        <v>12</v>
      </c>
      <c r="H502" s="100">
        <v>10</v>
      </c>
      <c r="I502" s="49"/>
      <c r="J502" s="26" t="s">
        <v>86</v>
      </c>
      <c r="K502" s="100">
        <v>20</v>
      </c>
      <c r="L502" s="100">
        <v>8</v>
      </c>
      <c r="M502" s="100">
        <v>11</v>
      </c>
      <c r="N502" s="100">
        <v>9</v>
      </c>
      <c r="O502" s="100">
        <v>12</v>
      </c>
      <c r="P502" s="100">
        <v>10</v>
      </c>
    </row>
    <row r="503" spans="1:16" ht="15.75" customHeight="1">
      <c r="A503" s="49" t="s">
        <v>56</v>
      </c>
      <c r="B503" s="26" t="s">
        <v>57</v>
      </c>
      <c r="C503" s="43"/>
      <c r="D503" s="43"/>
      <c r="E503" s="43"/>
      <c r="F503" s="43"/>
      <c r="G503" s="43"/>
      <c r="H503" s="43"/>
      <c r="I503" s="49" t="s">
        <v>56</v>
      </c>
      <c r="J503" s="26" t="s">
        <v>57</v>
      </c>
      <c r="K503" s="43"/>
      <c r="L503" s="43"/>
      <c r="M503" s="43"/>
      <c r="N503" s="43"/>
      <c r="O503" s="43"/>
      <c r="P503" s="43"/>
    </row>
    <row r="504" spans="1:16" ht="15.75" customHeight="1">
      <c r="A504" s="49"/>
      <c r="B504" s="26" t="s">
        <v>58</v>
      </c>
      <c r="C504" s="100">
        <v>46</v>
      </c>
      <c r="D504" s="100">
        <v>32</v>
      </c>
      <c r="E504" s="100">
        <v>23</v>
      </c>
      <c r="F504" s="100">
        <v>16</v>
      </c>
      <c r="G504" s="100">
        <v>17</v>
      </c>
      <c r="H504" s="100">
        <v>54</v>
      </c>
      <c r="I504" s="49"/>
      <c r="J504" s="26" t="s">
        <v>58</v>
      </c>
      <c r="K504" s="100">
        <v>24</v>
      </c>
      <c r="L504" s="100">
        <v>21</v>
      </c>
      <c r="M504" s="100">
        <v>28</v>
      </c>
      <c r="N504" s="100">
        <v>35</v>
      </c>
      <c r="O504" s="100">
        <v>29</v>
      </c>
      <c r="P504" s="100">
        <v>35</v>
      </c>
    </row>
    <row r="505" spans="1:16" ht="15.75" customHeight="1">
      <c r="A505" s="49" t="s">
        <v>59</v>
      </c>
      <c r="B505" s="26" t="s">
        <v>60</v>
      </c>
      <c r="C505" s="1"/>
      <c r="D505" s="1"/>
      <c r="E505" s="1"/>
      <c r="F505" s="1"/>
      <c r="G505" s="1"/>
      <c r="H505" s="1"/>
      <c r="I505" s="49" t="s">
        <v>59</v>
      </c>
      <c r="J505" s="26" t="s">
        <v>60</v>
      </c>
      <c r="K505" s="1"/>
      <c r="L505" s="1"/>
      <c r="M505" s="1"/>
      <c r="N505" s="1"/>
      <c r="O505" s="1"/>
      <c r="P505" s="1"/>
    </row>
    <row r="506" spans="1:16" ht="15.75" customHeight="1">
      <c r="A506" s="49"/>
      <c r="B506" s="26" t="s">
        <v>61</v>
      </c>
      <c r="C506" s="1"/>
      <c r="D506" s="1"/>
      <c r="E506" s="1"/>
      <c r="F506" s="1"/>
      <c r="G506" s="1"/>
      <c r="H506" s="1"/>
      <c r="I506" s="49"/>
      <c r="J506" s="26" t="s">
        <v>61</v>
      </c>
      <c r="K506" s="1"/>
      <c r="L506" s="1"/>
      <c r="M506" s="1"/>
      <c r="N506" s="1"/>
      <c r="O506" s="1"/>
      <c r="P506" s="1"/>
    </row>
    <row r="507" spans="1:16" ht="15.75" customHeight="1">
      <c r="A507" s="49"/>
      <c r="B507" s="26" t="s">
        <v>62</v>
      </c>
      <c r="C507" s="100">
        <v>161</v>
      </c>
      <c r="D507" s="100">
        <v>110</v>
      </c>
      <c r="E507" s="100">
        <v>79</v>
      </c>
      <c r="F507" s="100">
        <v>68</v>
      </c>
      <c r="G507" s="100">
        <v>95</v>
      </c>
      <c r="H507" s="100">
        <v>97</v>
      </c>
      <c r="I507" s="49"/>
      <c r="J507" s="26" t="s">
        <v>62</v>
      </c>
      <c r="K507" s="100">
        <v>70</v>
      </c>
      <c r="L507" s="100">
        <v>86</v>
      </c>
      <c r="M507" s="100">
        <v>78</v>
      </c>
      <c r="N507" s="100">
        <v>73</v>
      </c>
      <c r="O507" s="100">
        <v>90</v>
      </c>
      <c r="P507" s="100">
        <v>118</v>
      </c>
    </row>
    <row r="508" spans="1:16" ht="7.5" customHeight="1">
      <c r="A508" s="15"/>
      <c r="B508" s="22"/>
      <c r="C508" s="40"/>
      <c r="D508" s="40"/>
      <c r="E508" s="40"/>
      <c r="F508" s="40"/>
      <c r="G508" s="40"/>
      <c r="H508" s="40"/>
      <c r="I508" s="15"/>
      <c r="J508" s="22"/>
      <c r="K508" s="40"/>
      <c r="L508" s="40"/>
      <c r="M508" s="40"/>
      <c r="N508" s="40"/>
      <c r="O508" s="40"/>
      <c r="P508" s="40"/>
    </row>
    <row r="509" spans="1:16" ht="15.75" customHeight="1">
      <c r="A509" s="50" t="s">
        <v>87</v>
      </c>
      <c r="B509" s="5" t="s">
        <v>63</v>
      </c>
      <c r="C509" s="99">
        <v>19</v>
      </c>
      <c r="D509" s="99">
        <v>4</v>
      </c>
      <c r="E509" s="99">
        <v>3</v>
      </c>
      <c r="F509" s="99">
        <v>2</v>
      </c>
      <c r="G509" s="99">
        <v>2</v>
      </c>
      <c r="H509" s="101" t="s">
        <v>177</v>
      </c>
      <c r="I509" s="50" t="s">
        <v>87</v>
      </c>
      <c r="J509" s="5" t="s">
        <v>63</v>
      </c>
      <c r="K509" s="99">
        <v>13</v>
      </c>
      <c r="L509" s="99">
        <v>6</v>
      </c>
      <c r="M509" s="101" t="s">
        <v>177</v>
      </c>
      <c r="N509" s="99">
        <v>6</v>
      </c>
      <c r="O509" s="99">
        <v>2</v>
      </c>
      <c r="P509" s="99">
        <v>4</v>
      </c>
    </row>
    <row r="510" spans="1:16" ht="7.5" customHeight="1">
      <c r="A510" s="15"/>
      <c r="B510" s="22"/>
      <c r="C510" s="1"/>
      <c r="D510" s="1"/>
      <c r="E510" s="1"/>
      <c r="F510" s="1"/>
      <c r="G510" s="1"/>
      <c r="H510" s="1"/>
      <c r="I510" s="15"/>
      <c r="J510" s="22"/>
      <c r="K510" s="1"/>
      <c r="L510" s="1"/>
      <c r="M510" s="1"/>
      <c r="N510" s="1"/>
      <c r="O510" s="1"/>
      <c r="P510" s="1"/>
    </row>
    <row r="511" spans="1:16" ht="15.75" customHeight="1">
      <c r="A511" s="50">
        <v>45</v>
      </c>
      <c r="B511" s="28" t="s">
        <v>64</v>
      </c>
      <c r="C511" s="99">
        <v>2770</v>
      </c>
      <c r="D511" s="99">
        <v>1041</v>
      </c>
      <c r="E511" s="99">
        <v>591</v>
      </c>
      <c r="F511" s="99">
        <v>380</v>
      </c>
      <c r="G511" s="99">
        <v>448</v>
      </c>
      <c r="H511" s="99">
        <v>377</v>
      </c>
      <c r="I511" s="50">
        <v>45</v>
      </c>
      <c r="J511" s="28" t="s">
        <v>64</v>
      </c>
      <c r="K511" s="99">
        <v>565</v>
      </c>
      <c r="L511" s="99">
        <v>437</v>
      </c>
      <c r="M511" s="99">
        <v>507</v>
      </c>
      <c r="N511" s="99">
        <v>551</v>
      </c>
      <c r="O511" s="99">
        <v>856</v>
      </c>
      <c r="P511" s="99">
        <v>1616</v>
      </c>
    </row>
    <row r="512" spans="1:16" ht="7.5" customHeight="1">
      <c r="A512" s="15"/>
      <c r="B512" s="22"/>
      <c r="C512" s="1"/>
      <c r="D512" s="1"/>
      <c r="E512" s="1"/>
      <c r="F512" s="1"/>
      <c r="G512" s="1"/>
      <c r="H512" s="1"/>
      <c r="I512" s="15"/>
      <c r="J512" s="22"/>
      <c r="K512" s="1"/>
      <c r="L512" s="1"/>
      <c r="M512" s="1"/>
      <c r="N512" s="1"/>
      <c r="O512" s="1"/>
      <c r="P512" s="1"/>
    </row>
    <row r="513" spans="1:16" ht="15.75" customHeight="1">
      <c r="A513" s="52" t="s">
        <v>88</v>
      </c>
      <c r="B513" s="53" t="s">
        <v>89</v>
      </c>
      <c r="C513" s="99">
        <f aca="true" t="shared" si="60" ref="C513:H513">SUM(C515:C526)</f>
        <v>2785</v>
      </c>
      <c r="D513" s="99">
        <f t="shared" si="60"/>
        <v>1598</v>
      </c>
      <c r="E513" s="99">
        <f t="shared" si="60"/>
        <v>1581</v>
      </c>
      <c r="F513" s="99">
        <f t="shared" si="60"/>
        <v>1669</v>
      </c>
      <c r="G513" s="99">
        <f t="shared" si="60"/>
        <v>1599</v>
      </c>
      <c r="H513" s="99">
        <f t="shared" si="60"/>
        <v>1497</v>
      </c>
      <c r="I513" s="52" t="s">
        <v>88</v>
      </c>
      <c r="J513" s="53" t="s">
        <v>89</v>
      </c>
      <c r="K513" s="99">
        <f aca="true" t="shared" si="61" ref="K513:P513">SUM(K515:K526)</f>
        <v>2123</v>
      </c>
      <c r="L513" s="99">
        <f t="shared" si="61"/>
        <v>1665</v>
      </c>
      <c r="M513" s="99">
        <f t="shared" si="61"/>
        <v>1889</v>
      </c>
      <c r="N513" s="99">
        <f t="shared" si="61"/>
        <v>1996</v>
      </c>
      <c r="O513" s="99">
        <f t="shared" si="61"/>
        <v>2064</v>
      </c>
      <c r="P513" s="99">
        <f t="shared" si="61"/>
        <v>2183</v>
      </c>
    </row>
    <row r="514" spans="1:16" ht="15.75" customHeight="1">
      <c r="A514" s="50" t="s">
        <v>65</v>
      </c>
      <c r="B514" s="5" t="s">
        <v>66</v>
      </c>
      <c r="C514" s="21"/>
      <c r="D514" s="21"/>
      <c r="E514" s="21"/>
      <c r="F514" s="21"/>
      <c r="G514" s="21"/>
      <c r="H514" s="21"/>
      <c r="I514" s="50" t="s">
        <v>65</v>
      </c>
      <c r="J514" s="5" t="s">
        <v>66</v>
      </c>
      <c r="K514" s="21"/>
      <c r="L514" s="21"/>
      <c r="M514" s="21"/>
      <c r="N514" s="21"/>
      <c r="O514" s="21"/>
      <c r="P514" s="21"/>
    </row>
    <row r="515" spans="1:16" ht="15.75" customHeight="1">
      <c r="A515" s="4"/>
      <c r="B515" s="5" t="s">
        <v>67</v>
      </c>
      <c r="C515" s="99">
        <v>619</v>
      </c>
      <c r="D515" s="99">
        <v>343</v>
      </c>
      <c r="E515" s="99">
        <v>332</v>
      </c>
      <c r="F515" s="99">
        <v>322</v>
      </c>
      <c r="G515" s="99">
        <v>341</v>
      </c>
      <c r="H515" s="99">
        <v>340</v>
      </c>
      <c r="I515" s="4"/>
      <c r="J515" s="5" t="s">
        <v>67</v>
      </c>
      <c r="K515" s="99">
        <v>428</v>
      </c>
      <c r="L515" s="99">
        <v>293</v>
      </c>
      <c r="M515" s="99">
        <v>342</v>
      </c>
      <c r="N515" s="99">
        <v>359</v>
      </c>
      <c r="O515" s="99">
        <v>384</v>
      </c>
      <c r="P515" s="99">
        <v>388</v>
      </c>
    </row>
    <row r="516" spans="1:16" ht="15.75" customHeight="1">
      <c r="A516" s="50">
        <v>55</v>
      </c>
      <c r="B516" s="30" t="s">
        <v>68</v>
      </c>
      <c r="C516" s="99">
        <v>214</v>
      </c>
      <c r="D516" s="99">
        <v>114</v>
      </c>
      <c r="E516" s="99">
        <v>155</v>
      </c>
      <c r="F516" s="99">
        <v>150</v>
      </c>
      <c r="G516" s="99">
        <v>136</v>
      </c>
      <c r="H516" s="99">
        <v>112</v>
      </c>
      <c r="I516" s="50">
        <v>55</v>
      </c>
      <c r="J516" s="30" t="s">
        <v>68</v>
      </c>
      <c r="K516" s="99">
        <v>196</v>
      </c>
      <c r="L516" s="99">
        <v>137</v>
      </c>
      <c r="M516" s="99">
        <v>149</v>
      </c>
      <c r="N516" s="99">
        <v>168</v>
      </c>
      <c r="O516" s="99">
        <v>272</v>
      </c>
      <c r="P516" s="99">
        <v>141</v>
      </c>
    </row>
    <row r="517" spans="1:16" ht="15.75" customHeight="1">
      <c r="A517" s="50" t="s">
        <v>69</v>
      </c>
      <c r="B517" s="5" t="s">
        <v>70</v>
      </c>
      <c r="C517" s="99">
        <v>385</v>
      </c>
      <c r="D517" s="99">
        <v>154</v>
      </c>
      <c r="E517" s="99">
        <v>108</v>
      </c>
      <c r="F517" s="99">
        <v>123</v>
      </c>
      <c r="G517" s="99">
        <v>126</v>
      </c>
      <c r="H517" s="99">
        <v>95</v>
      </c>
      <c r="I517" s="50" t="s">
        <v>69</v>
      </c>
      <c r="J517" s="5" t="s">
        <v>70</v>
      </c>
      <c r="K517" s="99">
        <v>177</v>
      </c>
      <c r="L517" s="99">
        <v>129</v>
      </c>
      <c r="M517" s="99">
        <v>117</v>
      </c>
      <c r="N517" s="99">
        <v>151</v>
      </c>
      <c r="O517" s="99">
        <v>156</v>
      </c>
      <c r="P517" s="99">
        <v>236</v>
      </c>
    </row>
    <row r="518" spans="1:16" ht="15.75" customHeight="1">
      <c r="A518" s="50" t="s">
        <v>71</v>
      </c>
      <c r="B518" s="5" t="s">
        <v>72</v>
      </c>
      <c r="C518" s="99">
        <v>36</v>
      </c>
      <c r="D518" s="99">
        <v>22</v>
      </c>
      <c r="E518" s="99">
        <v>27</v>
      </c>
      <c r="F518" s="99">
        <v>26</v>
      </c>
      <c r="G518" s="99">
        <v>15</v>
      </c>
      <c r="H518" s="99">
        <v>27</v>
      </c>
      <c r="I518" s="50" t="s">
        <v>71</v>
      </c>
      <c r="J518" s="5" t="s">
        <v>72</v>
      </c>
      <c r="K518" s="99">
        <v>33</v>
      </c>
      <c r="L518" s="99">
        <v>17</v>
      </c>
      <c r="M518" s="99">
        <v>19</v>
      </c>
      <c r="N518" s="99">
        <v>33</v>
      </c>
      <c r="O518" s="99">
        <v>16</v>
      </c>
      <c r="P518" s="99">
        <v>18</v>
      </c>
    </row>
    <row r="519" spans="1:16" ht="15.75" customHeight="1">
      <c r="A519" s="50" t="s">
        <v>90</v>
      </c>
      <c r="B519" s="5" t="s">
        <v>73</v>
      </c>
      <c r="C519" s="21"/>
      <c r="D519" s="1"/>
      <c r="E519" s="1"/>
      <c r="F519" s="1"/>
      <c r="G519" s="1"/>
      <c r="H519" s="1"/>
      <c r="I519" s="50" t="s">
        <v>90</v>
      </c>
      <c r="J519" s="5" t="s">
        <v>73</v>
      </c>
      <c r="K519" s="21"/>
      <c r="L519" s="1"/>
      <c r="M519" s="1"/>
      <c r="N519" s="1"/>
      <c r="O519" s="1"/>
      <c r="P519" s="1"/>
    </row>
    <row r="520" spans="1:16" ht="15.75" customHeight="1">
      <c r="A520" s="50"/>
      <c r="B520" s="5" t="s">
        <v>74</v>
      </c>
      <c r="C520" s="99">
        <v>566</v>
      </c>
      <c r="D520" s="99">
        <v>284</v>
      </c>
      <c r="E520" s="99">
        <v>285</v>
      </c>
      <c r="F520" s="99">
        <v>317</v>
      </c>
      <c r="G520" s="99">
        <v>286</v>
      </c>
      <c r="H520" s="99">
        <v>255</v>
      </c>
      <c r="I520" s="50"/>
      <c r="J520" s="5" t="s">
        <v>74</v>
      </c>
      <c r="K520" s="99">
        <v>389</v>
      </c>
      <c r="L520" s="99">
        <v>345</v>
      </c>
      <c r="M520" s="99">
        <v>313</v>
      </c>
      <c r="N520" s="99">
        <v>354</v>
      </c>
      <c r="O520" s="99">
        <v>365</v>
      </c>
      <c r="P520" s="99">
        <v>466</v>
      </c>
    </row>
    <row r="521" spans="1:16" ht="15.75" customHeight="1">
      <c r="A521" s="50">
        <v>75</v>
      </c>
      <c r="B521" s="5" t="s">
        <v>75</v>
      </c>
      <c r="C521" s="99">
        <v>424</v>
      </c>
      <c r="D521" s="99">
        <v>235</v>
      </c>
      <c r="E521" s="99">
        <v>223</v>
      </c>
      <c r="F521" s="99">
        <v>304</v>
      </c>
      <c r="G521" s="99">
        <v>214</v>
      </c>
      <c r="H521" s="99">
        <v>199</v>
      </c>
      <c r="I521" s="50">
        <v>75</v>
      </c>
      <c r="J521" s="5" t="s">
        <v>75</v>
      </c>
      <c r="K521" s="99">
        <v>303</v>
      </c>
      <c r="L521" s="99">
        <v>207</v>
      </c>
      <c r="M521" s="99">
        <v>252</v>
      </c>
      <c r="N521" s="99">
        <v>365</v>
      </c>
      <c r="O521" s="99">
        <v>315</v>
      </c>
      <c r="P521" s="99">
        <v>326</v>
      </c>
    </row>
    <row r="522" spans="1:16" ht="15.75" customHeight="1">
      <c r="A522" s="50">
        <v>80</v>
      </c>
      <c r="B522" s="5" t="s">
        <v>76</v>
      </c>
      <c r="C522" s="99">
        <v>167</v>
      </c>
      <c r="D522" s="99">
        <v>159</v>
      </c>
      <c r="E522" s="99">
        <v>213</v>
      </c>
      <c r="F522" s="99">
        <v>160</v>
      </c>
      <c r="G522" s="99">
        <v>222</v>
      </c>
      <c r="H522" s="99">
        <v>199</v>
      </c>
      <c r="I522" s="50">
        <v>80</v>
      </c>
      <c r="J522" s="5" t="s">
        <v>76</v>
      </c>
      <c r="K522" s="99">
        <v>280</v>
      </c>
      <c r="L522" s="99">
        <v>254</v>
      </c>
      <c r="M522" s="99">
        <v>344</v>
      </c>
      <c r="N522" s="99">
        <v>301</v>
      </c>
      <c r="O522" s="99">
        <v>279</v>
      </c>
      <c r="P522" s="99">
        <v>283</v>
      </c>
    </row>
    <row r="523" spans="1:16" ht="15.75" customHeight="1">
      <c r="A523" s="50">
        <v>85</v>
      </c>
      <c r="B523" s="5" t="s">
        <v>77</v>
      </c>
      <c r="C523" s="99">
        <v>188</v>
      </c>
      <c r="D523" s="99">
        <v>129</v>
      </c>
      <c r="E523" s="99">
        <v>116</v>
      </c>
      <c r="F523" s="99">
        <v>131</v>
      </c>
      <c r="G523" s="99">
        <v>131</v>
      </c>
      <c r="H523" s="99">
        <v>134</v>
      </c>
      <c r="I523" s="50">
        <v>85</v>
      </c>
      <c r="J523" s="5" t="s">
        <v>77</v>
      </c>
      <c r="K523" s="99">
        <v>149</v>
      </c>
      <c r="L523" s="99">
        <v>134</v>
      </c>
      <c r="M523" s="99">
        <v>218</v>
      </c>
      <c r="N523" s="99">
        <v>171</v>
      </c>
      <c r="O523" s="99">
        <v>133</v>
      </c>
      <c r="P523" s="99">
        <v>149</v>
      </c>
    </row>
    <row r="524" spans="1:16" ht="15.75" customHeight="1">
      <c r="A524" s="50" t="s">
        <v>78</v>
      </c>
      <c r="B524" s="5" t="s">
        <v>91</v>
      </c>
      <c r="C524" s="29"/>
      <c r="D524" s="43"/>
      <c r="E524" s="43"/>
      <c r="F524" s="43"/>
      <c r="G524" s="43"/>
      <c r="H524" s="43"/>
      <c r="I524" s="50" t="s">
        <v>78</v>
      </c>
      <c r="J524" s="5" t="s">
        <v>91</v>
      </c>
      <c r="K524" s="29"/>
      <c r="L524" s="43"/>
      <c r="M524" s="43"/>
      <c r="N524" s="43"/>
      <c r="O524" s="43"/>
      <c r="P524" s="43"/>
    </row>
    <row r="525" spans="1:16" ht="15.75" customHeight="1">
      <c r="A525" s="50"/>
      <c r="B525" s="5" t="s">
        <v>92</v>
      </c>
      <c r="C525" s="99">
        <v>184</v>
      </c>
      <c r="D525" s="99">
        <v>155</v>
      </c>
      <c r="E525" s="99">
        <v>119</v>
      </c>
      <c r="F525" s="99">
        <v>134</v>
      </c>
      <c r="G525" s="99">
        <v>125</v>
      </c>
      <c r="H525" s="99">
        <v>135</v>
      </c>
      <c r="I525" s="50"/>
      <c r="J525" s="5" t="s">
        <v>92</v>
      </c>
      <c r="K525" s="99">
        <v>168</v>
      </c>
      <c r="L525" s="99">
        <v>147</v>
      </c>
      <c r="M525" s="99">
        <v>128</v>
      </c>
      <c r="N525" s="99">
        <v>94</v>
      </c>
      <c r="O525" s="99">
        <v>139</v>
      </c>
      <c r="P525" s="99">
        <v>173</v>
      </c>
    </row>
    <row r="526" spans="1:16" ht="15.75" customHeight="1">
      <c r="A526" s="50">
        <v>95</v>
      </c>
      <c r="B526" s="5" t="s">
        <v>93</v>
      </c>
      <c r="C526" s="99">
        <v>2</v>
      </c>
      <c r="D526" s="99">
        <v>3</v>
      </c>
      <c r="E526" s="99">
        <v>3</v>
      </c>
      <c r="F526" s="99">
        <v>2</v>
      </c>
      <c r="G526" s="99">
        <v>3</v>
      </c>
      <c r="H526" s="99">
        <v>1</v>
      </c>
      <c r="I526" s="50">
        <v>95</v>
      </c>
      <c r="J526" s="5" t="s">
        <v>93</v>
      </c>
      <c r="K526" s="101" t="s">
        <v>177</v>
      </c>
      <c r="L526" s="99">
        <v>2</v>
      </c>
      <c r="M526" s="99">
        <v>7</v>
      </c>
      <c r="N526" s="101" t="s">
        <v>177</v>
      </c>
      <c r="O526" s="99">
        <v>5</v>
      </c>
      <c r="P526" s="99">
        <v>3</v>
      </c>
    </row>
    <row r="527" spans="1:16" ht="7.5" customHeight="1">
      <c r="A527" s="52"/>
      <c r="B527" s="19"/>
      <c r="C527" s="3"/>
      <c r="D527" s="3"/>
      <c r="E527" s="3"/>
      <c r="F527" s="3"/>
      <c r="G527" s="3"/>
      <c r="H527" s="3"/>
      <c r="I527" s="52"/>
      <c r="J527" s="19"/>
      <c r="K527" s="3"/>
      <c r="L527" s="3"/>
      <c r="M527" s="3"/>
      <c r="N527" s="3"/>
      <c r="O527" s="3"/>
      <c r="P527" s="3"/>
    </row>
    <row r="528" spans="1:16" ht="15.75" customHeight="1">
      <c r="A528" s="52">
        <v>99</v>
      </c>
      <c r="B528" s="19" t="s">
        <v>94</v>
      </c>
      <c r="C528" s="101" t="s">
        <v>177</v>
      </c>
      <c r="D528" s="101" t="s">
        <v>177</v>
      </c>
      <c r="E528" s="101" t="s">
        <v>177</v>
      </c>
      <c r="F528" s="101" t="s">
        <v>177</v>
      </c>
      <c r="G528" s="98">
        <v>1</v>
      </c>
      <c r="H528" s="101" t="s">
        <v>177</v>
      </c>
      <c r="I528" s="52">
        <v>99</v>
      </c>
      <c r="J528" s="19" t="s">
        <v>94</v>
      </c>
      <c r="K528" s="101" t="s">
        <v>177</v>
      </c>
      <c r="L528" s="101" t="s">
        <v>177</v>
      </c>
      <c r="M528" s="98">
        <v>1</v>
      </c>
      <c r="N528" s="101" t="s">
        <v>177</v>
      </c>
      <c r="O528" s="101" t="s">
        <v>177</v>
      </c>
      <c r="P528" s="101" t="s">
        <v>177</v>
      </c>
    </row>
    <row r="529" spans="1:16" ht="7.5" customHeight="1">
      <c r="A529" s="33"/>
      <c r="B529" s="33"/>
      <c r="C529" s="56"/>
      <c r="D529" s="56"/>
      <c r="E529" s="56"/>
      <c r="F529" s="56"/>
      <c r="G529" s="56"/>
      <c r="H529" s="56"/>
      <c r="I529" s="33"/>
      <c r="J529" s="33"/>
      <c r="K529" s="56"/>
      <c r="L529" s="56"/>
      <c r="M529" s="56"/>
      <c r="N529" s="56"/>
      <c r="O529" s="56"/>
      <c r="P529" s="56"/>
    </row>
    <row r="530" spans="1:16" ht="15.75" customHeight="1">
      <c r="A530" s="33"/>
      <c r="B530" s="19" t="s">
        <v>95</v>
      </c>
      <c r="C530" s="98">
        <f aca="true" t="shared" si="62" ref="C530:H530">SUM(C478,C480,C513,C528)</f>
        <v>6839</v>
      </c>
      <c r="D530" s="98">
        <f t="shared" si="62"/>
        <v>3389</v>
      </c>
      <c r="E530" s="98">
        <f t="shared" si="62"/>
        <v>2758</v>
      </c>
      <c r="F530" s="98">
        <f t="shared" si="62"/>
        <v>2536</v>
      </c>
      <c r="G530" s="98">
        <f t="shared" si="62"/>
        <v>2668</v>
      </c>
      <c r="H530" s="98">
        <f t="shared" si="62"/>
        <v>2498</v>
      </c>
      <c r="I530" s="33"/>
      <c r="J530" s="19" t="s">
        <v>95</v>
      </c>
      <c r="K530" s="98">
        <f aca="true" t="shared" si="63" ref="K530:P530">SUM(K478,K480,K513,K528)</f>
        <v>3336</v>
      </c>
      <c r="L530" s="98">
        <f t="shared" si="63"/>
        <v>2710</v>
      </c>
      <c r="M530" s="98">
        <f t="shared" si="63"/>
        <v>2897</v>
      </c>
      <c r="N530" s="98">
        <f t="shared" si="63"/>
        <v>3208</v>
      </c>
      <c r="O530" s="98">
        <f t="shared" si="63"/>
        <v>3701</v>
      </c>
      <c r="P530" s="98">
        <f t="shared" si="63"/>
        <v>4756</v>
      </c>
    </row>
    <row r="531" spans="1:10" ht="7.5" customHeight="1">
      <c r="A531" s="33"/>
      <c r="B531" s="33"/>
      <c r="I531" s="33"/>
      <c r="J531" s="33"/>
    </row>
    <row r="532" spans="1:16" ht="15.75" customHeight="1">
      <c r="A532" s="31"/>
      <c r="B532" s="19" t="s">
        <v>96</v>
      </c>
      <c r="C532" s="98">
        <v>2376</v>
      </c>
      <c r="D532" s="98">
        <v>2535</v>
      </c>
      <c r="E532" s="98">
        <v>2796</v>
      </c>
      <c r="F532" s="98">
        <v>2600</v>
      </c>
      <c r="G532" s="98">
        <v>2660</v>
      </c>
      <c r="H532" s="98">
        <v>2587</v>
      </c>
      <c r="I532" s="31"/>
      <c r="J532" s="19" t="s">
        <v>96</v>
      </c>
      <c r="K532" s="98">
        <v>3150</v>
      </c>
      <c r="L532" s="98">
        <v>2734</v>
      </c>
      <c r="M532" s="98">
        <v>2377</v>
      </c>
      <c r="N532" s="98">
        <v>2764</v>
      </c>
      <c r="O532" s="98">
        <v>2764</v>
      </c>
      <c r="P532" s="98">
        <v>2372</v>
      </c>
    </row>
    <row r="533" spans="1:10" ht="7.5" customHeight="1">
      <c r="A533" s="33"/>
      <c r="B533" s="33"/>
      <c r="I533" s="33"/>
      <c r="J533" s="33"/>
    </row>
    <row r="534" spans="1:16" ht="15.75" customHeight="1">
      <c r="A534" s="33"/>
      <c r="B534" s="19" t="s">
        <v>27</v>
      </c>
      <c r="C534" s="98">
        <v>9215</v>
      </c>
      <c r="D534" s="98">
        <v>5924</v>
      </c>
      <c r="E534" s="98">
        <v>5554</v>
      </c>
      <c r="F534" s="98">
        <v>5136</v>
      </c>
      <c r="G534" s="98">
        <v>5328</v>
      </c>
      <c r="H534" s="98">
        <v>5085</v>
      </c>
      <c r="I534" s="33"/>
      <c r="J534" s="19" t="s">
        <v>27</v>
      </c>
      <c r="K534" s="98">
        <v>6486</v>
      </c>
      <c r="L534" s="98">
        <v>5444</v>
      </c>
      <c r="M534" s="98">
        <v>5274</v>
      </c>
      <c r="N534" s="98">
        <v>5972</v>
      </c>
      <c r="O534" s="98">
        <v>6465</v>
      </c>
      <c r="P534" s="98">
        <v>7128</v>
      </c>
    </row>
    <row r="535" spans="1:16" ht="15.75" customHeight="1">
      <c r="A535" s="21" t="s">
        <v>97</v>
      </c>
      <c r="C535" s="41"/>
      <c r="D535" s="41"/>
      <c r="E535" s="41"/>
      <c r="F535" s="41"/>
      <c r="G535" s="41"/>
      <c r="H535" s="41"/>
      <c r="I535" s="21" t="s">
        <v>97</v>
      </c>
      <c r="K535" s="41"/>
      <c r="L535" s="41"/>
      <c r="M535" s="41"/>
      <c r="N535" s="41"/>
      <c r="O535" s="41"/>
      <c r="P535" s="41"/>
    </row>
    <row r="536" spans="1:30" s="21" customFormat="1" ht="15.75" customHeight="1">
      <c r="A536" s="58" t="s">
        <v>180</v>
      </c>
      <c r="B536"/>
      <c r="C536" s="41"/>
      <c r="D536" s="41"/>
      <c r="E536" s="41"/>
      <c r="F536" s="41"/>
      <c r="G536" s="41"/>
      <c r="H536" s="41"/>
      <c r="I536" s="58" t="s">
        <v>180</v>
      </c>
      <c r="J536"/>
      <c r="K536" s="41"/>
      <c r="L536" s="41"/>
      <c r="M536" s="41"/>
      <c r="N536" s="41"/>
      <c r="O536" s="41"/>
      <c r="P536" s="41"/>
      <c r="Q536"/>
      <c r="R536"/>
      <c r="S536"/>
      <c r="T536"/>
      <c r="U536" s="8"/>
      <c r="V536"/>
      <c r="W536"/>
      <c r="X536"/>
      <c r="Y536"/>
      <c r="Z536"/>
      <c r="AA536"/>
      <c r="AB536"/>
      <c r="AC536"/>
      <c r="AD536"/>
    </row>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sheetData>
  <mergeCells count="160">
    <mergeCell ref="A470:H470"/>
    <mergeCell ref="G338:G340"/>
    <mergeCell ref="H338:H340"/>
    <mergeCell ref="A403:H403"/>
    <mergeCell ref="A409:H409"/>
    <mergeCell ref="A405:A407"/>
    <mergeCell ref="B405:B407"/>
    <mergeCell ref="C405:C407"/>
    <mergeCell ref="D405:D407"/>
    <mergeCell ref="E405:E407"/>
    <mergeCell ref="F405:F407"/>
    <mergeCell ref="G405:G407"/>
    <mergeCell ref="H405:H407"/>
    <mergeCell ref="G204:G206"/>
    <mergeCell ref="H204:H206"/>
    <mergeCell ref="A269:H269"/>
    <mergeCell ref="A275:H275"/>
    <mergeCell ref="A336:H336"/>
    <mergeCell ref="A342:H342"/>
    <mergeCell ref="A338:A340"/>
    <mergeCell ref="A271:A273"/>
    <mergeCell ref="B271:B273"/>
    <mergeCell ref="C271:C273"/>
    <mergeCell ref="D271:D273"/>
    <mergeCell ref="E271:E273"/>
    <mergeCell ref="F271:F273"/>
    <mergeCell ref="G271:G273"/>
    <mergeCell ref="H271:H273"/>
    <mergeCell ref="G70:G72"/>
    <mergeCell ref="H70:H72"/>
    <mergeCell ref="A137:A139"/>
    <mergeCell ref="B137:B139"/>
    <mergeCell ref="C137:C139"/>
    <mergeCell ref="D137:D139"/>
    <mergeCell ref="E137:E139"/>
    <mergeCell ref="F137:F139"/>
    <mergeCell ref="G137:G139"/>
    <mergeCell ref="H137:H139"/>
    <mergeCell ref="C70:C72"/>
    <mergeCell ref="D70:D72"/>
    <mergeCell ref="E70:E72"/>
    <mergeCell ref="F70:F72"/>
    <mergeCell ref="F3:F5"/>
    <mergeCell ref="G3:G5"/>
    <mergeCell ref="H3:H5"/>
    <mergeCell ref="A3:A5"/>
    <mergeCell ref="A1:H1"/>
    <mergeCell ref="A7:H7"/>
    <mergeCell ref="A68:H68"/>
    <mergeCell ref="A74:H74"/>
    <mergeCell ref="B3:B5"/>
    <mergeCell ref="C3:C5"/>
    <mergeCell ref="D3:D5"/>
    <mergeCell ref="E3:E5"/>
    <mergeCell ref="A70:A72"/>
    <mergeCell ref="B70:B72"/>
    <mergeCell ref="A135:H135"/>
    <mergeCell ref="A141:H141"/>
    <mergeCell ref="A202:H202"/>
    <mergeCell ref="A208:H208"/>
    <mergeCell ref="A204:A206"/>
    <mergeCell ref="B204:B206"/>
    <mergeCell ref="C204:C206"/>
    <mergeCell ref="D204:D206"/>
    <mergeCell ref="E204:E206"/>
    <mergeCell ref="F204:F206"/>
    <mergeCell ref="B338:B340"/>
    <mergeCell ref="C338:C340"/>
    <mergeCell ref="D338:D340"/>
    <mergeCell ref="E338:E340"/>
    <mergeCell ref="F338:F340"/>
    <mergeCell ref="A476:H476"/>
    <mergeCell ref="A472:A474"/>
    <mergeCell ref="B472:B474"/>
    <mergeCell ref="C472:C474"/>
    <mergeCell ref="D472:D474"/>
    <mergeCell ref="E472:E474"/>
    <mergeCell ref="F472:F474"/>
    <mergeCell ref="G472:G474"/>
    <mergeCell ref="H472:H474"/>
    <mergeCell ref="P70:P72"/>
    <mergeCell ref="I1:P1"/>
    <mergeCell ref="I3:I5"/>
    <mergeCell ref="J3:J5"/>
    <mergeCell ref="K3:K5"/>
    <mergeCell ref="L3:L5"/>
    <mergeCell ref="M3:M5"/>
    <mergeCell ref="N3:N5"/>
    <mergeCell ref="O3:O5"/>
    <mergeCell ref="P3:P5"/>
    <mergeCell ref="P137:P139"/>
    <mergeCell ref="I7:P7"/>
    <mergeCell ref="I68:P68"/>
    <mergeCell ref="I70:I72"/>
    <mergeCell ref="J70:J72"/>
    <mergeCell ref="K70:K72"/>
    <mergeCell ref="L70:L72"/>
    <mergeCell ref="M70:M72"/>
    <mergeCell ref="N70:N72"/>
    <mergeCell ref="O70:O72"/>
    <mergeCell ref="P204:P206"/>
    <mergeCell ref="I74:P74"/>
    <mergeCell ref="I135:P135"/>
    <mergeCell ref="I137:I139"/>
    <mergeCell ref="J137:J139"/>
    <mergeCell ref="K137:K139"/>
    <mergeCell ref="L137:L139"/>
    <mergeCell ref="M137:M139"/>
    <mergeCell ref="N137:N139"/>
    <mergeCell ref="O137:O139"/>
    <mergeCell ref="P271:P273"/>
    <mergeCell ref="I141:P141"/>
    <mergeCell ref="I202:P202"/>
    <mergeCell ref="I204:I206"/>
    <mergeCell ref="J204:J206"/>
    <mergeCell ref="K204:K206"/>
    <mergeCell ref="L204:L206"/>
    <mergeCell ref="M204:M206"/>
    <mergeCell ref="N204:N206"/>
    <mergeCell ref="O204:O206"/>
    <mergeCell ref="P338:P340"/>
    <mergeCell ref="I208:P208"/>
    <mergeCell ref="I269:P269"/>
    <mergeCell ref="I271:I273"/>
    <mergeCell ref="J271:J273"/>
    <mergeCell ref="K271:K273"/>
    <mergeCell ref="L271:L273"/>
    <mergeCell ref="M271:M273"/>
    <mergeCell ref="N271:N273"/>
    <mergeCell ref="O271:O273"/>
    <mergeCell ref="P405:P407"/>
    <mergeCell ref="I275:P275"/>
    <mergeCell ref="I336:P336"/>
    <mergeCell ref="I338:I340"/>
    <mergeCell ref="J338:J340"/>
    <mergeCell ref="K338:K340"/>
    <mergeCell ref="L338:L340"/>
    <mergeCell ref="M338:M340"/>
    <mergeCell ref="N338:N340"/>
    <mergeCell ref="O338:O340"/>
    <mergeCell ref="P472:P474"/>
    <mergeCell ref="I342:P342"/>
    <mergeCell ref="I403:P403"/>
    <mergeCell ref="I405:I407"/>
    <mergeCell ref="J405:J407"/>
    <mergeCell ref="K405:K407"/>
    <mergeCell ref="L405:L407"/>
    <mergeCell ref="M405:M407"/>
    <mergeCell ref="N405:N407"/>
    <mergeCell ref="O405:O407"/>
    <mergeCell ref="I476:P476"/>
    <mergeCell ref="I409:P409"/>
    <mergeCell ref="I470:P470"/>
    <mergeCell ref="I472:I474"/>
    <mergeCell ref="J472:J474"/>
    <mergeCell ref="K472:K474"/>
    <mergeCell ref="L472:L474"/>
    <mergeCell ref="M472:M474"/>
    <mergeCell ref="N472:N474"/>
    <mergeCell ref="O472:O474"/>
  </mergeCells>
  <printOptions horizontalCentered="1"/>
  <pageMargins left="0.7874015748031497" right="0.7874015748031497" top="0.984251968503937" bottom="0.984251968503937" header="0.5118110236220472" footer="0.5118110236220472"/>
  <pageSetup firstPageNumber="12" useFirstPageNumber="1" fitToHeight="8" fitToWidth="2" horizontalDpi="600" verticalDpi="600" orientation="portrait" pageOrder="overThenDown" paperSize="9" scale="71" r:id="rId1"/>
  <headerFooter alignWithMargins="0">
    <oddHeader>&amp;C&amp;14- &amp;P -</oddHeader>
  </headerFooter>
  <rowBreaks count="5" manualBreakCount="5">
    <brk id="134" max="15" man="1"/>
    <brk id="201" max="15" man="1"/>
    <brk id="335" max="15" man="1"/>
    <brk id="402" max="15" man="1"/>
    <brk id="469" max="15" man="1"/>
  </rowBreaks>
</worksheet>
</file>

<file path=xl/worksheets/sheet6.xml><?xml version="1.0" encoding="utf-8"?>
<worksheet xmlns="http://schemas.openxmlformats.org/spreadsheetml/2006/main" xmlns:r="http://schemas.openxmlformats.org/officeDocument/2006/relationships">
  <dimension ref="A1:Y416"/>
  <sheetViews>
    <sheetView zoomScaleSheetLayoutView="100" workbookViewId="0" topLeftCell="A1">
      <selection activeCell="A1" sqref="A1:E1"/>
    </sheetView>
  </sheetViews>
  <sheetFormatPr defaultColWidth="11.421875" defaultRowHeight="12" customHeight="1"/>
  <cols>
    <col min="1" max="1" width="40.7109375" style="12" customWidth="1"/>
    <col min="2" max="5" width="11.8515625" style="12" customWidth="1"/>
    <col min="6" max="6" width="38.140625" style="0" customWidth="1"/>
    <col min="7" max="10" width="11.8515625" style="0" customWidth="1"/>
    <col min="11" max="11" width="36.28125" style="0" customWidth="1"/>
    <col min="12" max="15" width="11.421875" style="12" customWidth="1"/>
    <col min="16" max="16" width="36.28125" style="12" customWidth="1"/>
    <col min="17" max="20" width="11.421875" style="12" customWidth="1"/>
    <col min="21" max="21" width="36.28125" style="12" customWidth="1"/>
    <col min="22" max="16384" width="11.421875" style="12" customWidth="1"/>
  </cols>
  <sheetData>
    <row r="1" spans="1:5" ht="12.75" customHeight="1">
      <c r="A1" s="140" t="s">
        <v>214</v>
      </c>
      <c r="B1" s="140"/>
      <c r="C1" s="140"/>
      <c r="D1" s="140"/>
      <c r="E1" s="140"/>
    </row>
    <row r="2" spans="1:5" ht="12" customHeight="1">
      <c r="A2" s="83"/>
      <c r="B2" s="83"/>
      <c r="C2" s="83"/>
      <c r="D2" s="83"/>
      <c r="E2" s="83"/>
    </row>
    <row r="3" spans="1:5" ht="12" customHeight="1">
      <c r="A3" s="137" t="s">
        <v>106</v>
      </c>
      <c r="B3" s="117" t="s">
        <v>102</v>
      </c>
      <c r="C3" s="117" t="s">
        <v>103</v>
      </c>
      <c r="D3" s="117" t="s">
        <v>104</v>
      </c>
      <c r="E3" s="131" t="s">
        <v>105</v>
      </c>
    </row>
    <row r="4" spans="1:5" ht="12" customHeight="1">
      <c r="A4" s="138"/>
      <c r="B4" s="118"/>
      <c r="C4" s="118"/>
      <c r="D4" s="118"/>
      <c r="E4" s="136"/>
    </row>
    <row r="5" spans="1:3" ht="12" customHeight="1">
      <c r="A5" s="72"/>
      <c r="B5" s="81"/>
      <c r="C5" s="82"/>
    </row>
    <row r="6" spans="1:5" ht="12.75" customHeight="1">
      <c r="A6" s="77" t="s">
        <v>31</v>
      </c>
      <c r="B6" s="69"/>
      <c r="C6" s="68"/>
      <c r="D6" s="64"/>
      <c r="E6" s="64"/>
    </row>
    <row r="7" ht="12" customHeight="1">
      <c r="A7" s="71"/>
    </row>
    <row r="8" spans="1:5" ht="12" customHeight="1">
      <c r="A8" s="80" t="s">
        <v>0</v>
      </c>
      <c r="B8" s="104">
        <v>817</v>
      </c>
      <c r="C8" s="104">
        <v>969</v>
      </c>
      <c r="D8" s="104">
        <v>682</v>
      </c>
      <c r="E8" s="104">
        <v>370</v>
      </c>
    </row>
    <row r="9" spans="1:5" ht="12" customHeight="1">
      <c r="A9" s="16"/>
      <c r="B9" s="75"/>
      <c r="C9" s="75"/>
      <c r="D9" s="75"/>
      <c r="E9" s="75"/>
    </row>
    <row r="10" spans="1:5" s="13" customFormat="1" ht="12" customHeight="1">
      <c r="A10" s="33" t="s">
        <v>1</v>
      </c>
      <c r="B10" s="104">
        <v>1</v>
      </c>
      <c r="C10" s="104">
        <v>2</v>
      </c>
      <c r="D10" s="104">
        <v>2</v>
      </c>
      <c r="E10" s="104">
        <v>1</v>
      </c>
    </row>
    <row r="11" spans="1:5" ht="12" customHeight="1">
      <c r="A11" s="16"/>
      <c r="B11" s="104"/>
      <c r="C11" s="104"/>
      <c r="D11" s="104"/>
      <c r="E11" s="104"/>
    </row>
    <row r="12" spans="1:5" s="13" customFormat="1" ht="12" customHeight="1">
      <c r="A12" s="33" t="s">
        <v>183</v>
      </c>
      <c r="B12" s="104">
        <f>SUM(B13:B31)</f>
        <v>3211</v>
      </c>
      <c r="C12" s="104">
        <f>SUM(C13:C31)</f>
        <v>3847</v>
      </c>
      <c r="D12" s="104">
        <v>4298</v>
      </c>
      <c r="E12" s="104">
        <v>2672</v>
      </c>
    </row>
    <row r="13" spans="1:5" ht="12" customHeight="1">
      <c r="A13" s="16" t="s">
        <v>2</v>
      </c>
      <c r="B13" s="105">
        <v>7</v>
      </c>
      <c r="C13" s="105">
        <v>14</v>
      </c>
      <c r="D13" s="105">
        <v>4</v>
      </c>
      <c r="E13" s="105">
        <v>2</v>
      </c>
    </row>
    <row r="14" spans="1:5" ht="12" customHeight="1">
      <c r="A14" s="16" t="s">
        <v>3</v>
      </c>
      <c r="B14" s="105">
        <v>29</v>
      </c>
      <c r="C14" s="105">
        <v>24</v>
      </c>
      <c r="D14" s="105">
        <v>24</v>
      </c>
      <c r="E14" s="105">
        <v>16</v>
      </c>
    </row>
    <row r="15" spans="1:5" ht="12" customHeight="1">
      <c r="A15" s="16" t="s">
        <v>4</v>
      </c>
      <c r="B15" s="105">
        <v>53</v>
      </c>
      <c r="C15" s="105">
        <v>71</v>
      </c>
      <c r="D15" s="105">
        <v>44</v>
      </c>
      <c r="E15" s="105">
        <v>42</v>
      </c>
    </row>
    <row r="16" spans="1:5" ht="12" customHeight="1">
      <c r="A16" s="16" t="s">
        <v>107</v>
      </c>
      <c r="B16" s="105">
        <v>34</v>
      </c>
      <c r="C16" s="105">
        <v>46</v>
      </c>
      <c r="D16" s="105">
        <v>35</v>
      </c>
      <c r="E16" s="105">
        <v>35</v>
      </c>
    </row>
    <row r="17" spans="1:5" ht="12" customHeight="1">
      <c r="A17" s="16" t="s">
        <v>5</v>
      </c>
      <c r="B17" s="105">
        <v>27</v>
      </c>
      <c r="C17" s="105">
        <v>26</v>
      </c>
      <c r="D17" s="105">
        <v>57</v>
      </c>
      <c r="E17" s="105">
        <v>65</v>
      </c>
    </row>
    <row r="18" spans="1:5" ht="12" customHeight="1">
      <c r="A18" s="16" t="s">
        <v>6</v>
      </c>
      <c r="B18" s="105">
        <v>297</v>
      </c>
      <c r="C18" s="105">
        <v>375</v>
      </c>
      <c r="D18" s="105">
        <v>478</v>
      </c>
      <c r="E18" s="105">
        <v>249</v>
      </c>
    </row>
    <row r="19" spans="1:5" ht="12" customHeight="1">
      <c r="A19" s="16" t="s">
        <v>7</v>
      </c>
      <c r="B19" s="105">
        <v>701</v>
      </c>
      <c r="C19" s="105">
        <v>859</v>
      </c>
      <c r="D19" s="105">
        <v>857</v>
      </c>
      <c r="E19" s="105">
        <v>571</v>
      </c>
    </row>
    <row r="20" spans="1:5" ht="12" customHeight="1">
      <c r="A20" s="16" t="s">
        <v>8</v>
      </c>
      <c r="B20" s="105">
        <v>290</v>
      </c>
      <c r="C20" s="105">
        <v>279</v>
      </c>
      <c r="D20" s="105">
        <v>338</v>
      </c>
      <c r="E20" s="105">
        <v>224</v>
      </c>
    </row>
    <row r="21" spans="1:5" ht="12" customHeight="1">
      <c r="A21" s="16" t="s">
        <v>9</v>
      </c>
      <c r="B21" s="105">
        <v>129</v>
      </c>
      <c r="C21" s="105">
        <v>135</v>
      </c>
      <c r="D21" s="105">
        <v>104</v>
      </c>
      <c r="E21" s="105">
        <v>65</v>
      </c>
    </row>
    <row r="22" spans="1:5" ht="12" customHeight="1">
      <c r="A22" s="16" t="s">
        <v>10</v>
      </c>
      <c r="B22" s="105">
        <v>44</v>
      </c>
      <c r="C22" s="105">
        <v>17</v>
      </c>
      <c r="D22" s="105">
        <v>37</v>
      </c>
      <c r="E22" s="105">
        <v>19</v>
      </c>
    </row>
    <row r="23" spans="1:5" ht="12" customHeight="1">
      <c r="A23" s="16" t="s">
        <v>11</v>
      </c>
      <c r="B23" s="105">
        <v>9</v>
      </c>
      <c r="C23" s="105">
        <v>12</v>
      </c>
      <c r="D23" s="105">
        <v>7</v>
      </c>
      <c r="E23" s="105">
        <v>8</v>
      </c>
    </row>
    <row r="24" spans="1:5" ht="12" customHeight="1">
      <c r="A24" s="16" t="s">
        <v>12</v>
      </c>
      <c r="B24" s="105">
        <v>355</v>
      </c>
      <c r="C24" s="105">
        <v>311</v>
      </c>
      <c r="D24" s="105">
        <v>282</v>
      </c>
      <c r="E24" s="105">
        <v>293</v>
      </c>
    </row>
    <row r="25" spans="1:5" ht="12" customHeight="1">
      <c r="A25" s="16" t="s">
        <v>13</v>
      </c>
      <c r="B25" s="105">
        <v>538</v>
      </c>
      <c r="C25" s="105">
        <v>725</v>
      </c>
      <c r="D25" s="105">
        <v>556</v>
      </c>
      <c r="E25" s="105">
        <v>278</v>
      </c>
    </row>
    <row r="26" spans="1:5" ht="12" customHeight="1">
      <c r="A26" s="16" t="s">
        <v>14</v>
      </c>
      <c r="B26" s="105">
        <v>159</v>
      </c>
      <c r="C26" s="105">
        <v>166</v>
      </c>
      <c r="D26" s="105">
        <v>159</v>
      </c>
      <c r="E26" s="105">
        <v>65</v>
      </c>
    </row>
    <row r="27" spans="1:5" ht="12" customHeight="1">
      <c r="A27" s="16" t="s">
        <v>15</v>
      </c>
      <c r="B27" s="105">
        <v>84</v>
      </c>
      <c r="C27" s="105">
        <v>96</v>
      </c>
      <c r="D27" s="105">
        <v>70</v>
      </c>
      <c r="E27" s="105">
        <v>64</v>
      </c>
    </row>
    <row r="28" spans="1:5" ht="12" customHeight="1">
      <c r="A28" s="16" t="s">
        <v>16</v>
      </c>
      <c r="B28" s="105">
        <v>107</v>
      </c>
      <c r="C28" s="105">
        <v>116</v>
      </c>
      <c r="D28" s="105">
        <v>158</v>
      </c>
      <c r="E28" s="105">
        <v>115</v>
      </c>
    </row>
    <row r="29" spans="1:5" ht="12" customHeight="1">
      <c r="A29" s="16" t="s">
        <v>17</v>
      </c>
      <c r="B29" s="105">
        <v>92</v>
      </c>
      <c r="C29" s="105">
        <v>74</v>
      </c>
      <c r="D29" s="105">
        <v>209</v>
      </c>
      <c r="E29" s="105">
        <v>149</v>
      </c>
    </row>
    <row r="30" spans="1:5" ht="12" customHeight="1">
      <c r="A30" s="16" t="s">
        <v>28</v>
      </c>
      <c r="B30" s="105">
        <v>230</v>
      </c>
      <c r="C30" s="105">
        <v>458</v>
      </c>
      <c r="D30" s="105">
        <v>819</v>
      </c>
      <c r="E30" s="105">
        <v>384</v>
      </c>
    </row>
    <row r="31" spans="1:5" ht="12" customHeight="1">
      <c r="A31" s="16" t="s">
        <v>184</v>
      </c>
      <c r="B31" s="105">
        <v>26</v>
      </c>
      <c r="C31" s="105">
        <v>43</v>
      </c>
      <c r="D31" s="105">
        <v>60</v>
      </c>
      <c r="E31" s="105">
        <v>28</v>
      </c>
    </row>
    <row r="32" spans="1:5" ht="12" customHeight="1">
      <c r="A32" s="16"/>
      <c r="B32" s="104"/>
      <c r="C32" s="104"/>
      <c r="D32" s="104"/>
      <c r="E32" s="104"/>
    </row>
    <row r="33" spans="1:5" s="13" customFormat="1" ht="12" customHeight="1">
      <c r="A33" s="33" t="s">
        <v>18</v>
      </c>
      <c r="B33" s="104">
        <f>SUM(B34:B35)</f>
        <v>290</v>
      </c>
      <c r="C33" s="104">
        <f>SUM(C34:C35)</f>
        <v>303</v>
      </c>
      <c r="D33" s="104">
        <v>378</v>
      </c>
      <c r="E33" s="104">
        <v>286</v>
      </c>
    </row>
    <row r="34" spans="1:5" ht="12" customHeight="1">
      <c r="A34" s="16" t="s">
        <v>29</v>
      </c>
      <c r="B34" s="105">
        <v>165</v>
      </c>
      <c r="C34" s="105">
        <v>148</v>
      </c>
      <c r="D34" s="105">
        <v>196</v>
      </c>
      <c r="E34" s="105">
        <v>151</v>
      </c>
    </row>
    <row r="35" spans="1:5" ht="12" customHeight="1">
      <c r="A35" s="16" t="s">
        <v>110</v>
      </c>
      <c r="B35" s="105">
        <v>125</v>
      </c>
      <c r="C35" s="105">
        <v>155</v>
      </c>
      <c r="D35" s="105">
        <v>182</v>
      </c>
      <c r="E35" s="105">
        <v>135</v>
      </c>
    </row>
    <row r="36" spans="1:5" ht="12" customHeight="1">
      <c r="A36" s="16"/>
      <c r="B36" s="104"/>
      <c r="C36" s="104"/>
      <c r="D36" s="104"/>
      <c r="E36" s="104"/>
    </row>
    <row r="37" spans="1:5" s="13" customFormat="1" ht="12" customHeight="1">
      <c r="A37" s="33" t="s">
        <v>19</v>
      </c>
      <c r="B37" s="104">
        <f>SUM(B38:B48)</f>
        <v>3046</v>
      </c>
      <c r="C37" s="104">
        <f>SUM(C38:C48)</f>
        <v>3087</v>
      </c>
      <c r="D37" s="104">
        <v>2912</v>
      </c>
      <c r="E37" s="104">
        <v>2368</v>
      </c>
    </row>
    <row r="38" spans="1:5" ht="12" customHeight="1">
      <c r="A38" s="16" t="s">
        <v>20</v>
      </c>
      <c r="B38" s="105">
        <v>382</v>
      </c>
      <c r="C38" s="105">
        <v>406</v>
      </c>
      <c r="D38" s="105">
        <v>428</v>
      </c>
      <c r="E38" s="105">
        <v>406</v>
      </c>
    </row>
    <row r="39" spans="1:5" ht="12" customHeight="1">
      <c r="A39" s="16" t="s">
        <v>30</v>
      </c>
      <c r="B39" s="105">
        <v>206</v>
      </c>
      <c r="C39" s="105">
        <v>174</v>
      </c>
      <c r="D39" s="105">
        <v>179</v>
      </c>
      <c r="E39" s="105">
        <v>155</v>
      </c>
    </row>
    <row r="40" spans="1:5" ht="12" customHeight="1">
      <c r="A40" s="16" t="s">
        <v>108</v>
      </c>
      <c r="B40" s="105"/>
      <c r="C40" s="105"/>
      <c r="D40" s="105"/>
      <c r="E40" s="105"/>
    </row>
    <row r="41" spans="1:11" s="103" customFormat="1" ht="12" customHeight="1">
      <c r="A41" s="16" t="s">
        <v>205</v>
      </c>
      <c r="B41" s="105">
        <v>393</v>
      </c>
      <c r="C41" s="105">
        <v>378</v>
      </c>
      <c r="D41" s="105">
        <v>357</v>
      </c>
      <c r="E41" s="105">
        <v>250</v>
      </c>
      <c r="F41" s="96"/>
      <c r="G41" s="96"/>
      <c r="H41" s="96"/>
      <c r="I41" s="96"/>
      <c r="J41" s="96"/>
      <c r="K41" s="96"/>
    </row>
    <row r="42" spans="1:5" ht="12" customHeight="1">
      <c r="A42" s="16" t="s">
        <v>21</v>
      </c>
      <c r="B42" s="105">
        <v>539</v>
      </c>
      <c r="C42" s="105">
        <v>688</v>
      </c>
      <c r="D42" s="105">
        <v>592</v>
      </c>
      <c r="E42" s="105">
        <v>464</v>
      </c>
    </row>
    <row r="43" spans="1:5" ht="12" customHeight="1">
      <c r="A43" s="16" t="s">
        <v>22</v>
      </c>
      <c r="B43" s="105">
        <v>122</v>
      </c>
      <c r="C43" s="105">
        <v>139</v>
      </c>
      <c r="D43" s="105">
        <v>106</v>
      </c>
      <c r="E43" s="105">
        <v>86</v>
      </c>
    </row>
    <row r="44" spans="1:5" ht="12" customHeight="1">
      <c r="A44" s="16" t="s">
        <v>23</v>
      </c>
      <c r="B44" s="105"/>
      <c r="C44" s="105"/>
      <c r="D44" s="105"/>
      <c r="E44" s="105"/>
    </row>
    <row r="45" spans="1:11" s="103" customFormat="1" ht="12" customHeight="1">
      <c r="A45" s="16" t="s">
        <v>206</v>
      </c>
      <c r="B45" s="105">
        <v>70</v>
      </c>
      <c r="C45" s="105">
        <v>56</v>
      </c>
      <c r="D45" s="105">
        <v>40</v>
      </c>
      <c r="E45" s="105">
        <v>59</v>
      </c>
      <c r="F45" s="96"/>
      <c r="G45" s="96"/>
      <c r="H45" s="96"/>
      <c r="I45" s="96"/>
      <c r="J45" s="96"/>
      <c r="K45" s="96"/>
    </row>
    <row r="46" spans="1:5" ht="12" customHeight="1">
      <c r="A46" s="16" t="s">
        <v>24</v>
      </c>
      <c r="B46" s="105">
        <v>352</v>
      </c>
      <c r="C46" s="105">
        <v>341</v>
      </c>
      <c r="D46" s="105">
        <v>268</v>
      </c>
      <c r="E46" s="105">
        <v>252</v>
      </c>
    </row>
    <row r="47" spans="1:5" ht="12" customHeight="1">
      <c r="A47" s="16" t="s">
        <v>25</v>
      </c>
      <c r="B47" s="105">
        <v>486</v>
      </c>
      <c r="C47" s="105">
        <v>487</v>
      </c>
      <c r="D47" s="105">
        <v>568</v>
      </c>
      <c r="E47" s="105">
        <v>362</v>
      </c>
    </row>
    <row r="48" spans="1:5" ht="12" customHeight="1">
      <c r="A48" s="16" t="s">
        <v>109</v>
      </c>
      <c r="B48" s="105">
        <v>496</v>
      </c>
      <c r="C48" s="105">
        <v>418</v>
      </c>
      <c r="D48" s="105">
        <v>374</v>
      </c>
      <c r="E48" s="105">
        <v>334</v>
      </c>
    </row>
    <row r="49" spans="1:5" ht="12" customHeight="1">
      <c r="A49" s="16"/>
      <c r="B49" s="104"/>
      <c r="C49" s="104"/>
      <c r="D49" s="104"/>
      <c r="E49" s="104"/>
    </row>
    <row r="50" spans="1:5" ht="12" customHeight="1">
      <c r="A50" s="33" t="s">
        <v>185</v>
      </c>
      <c r="B50" s="104">
        <v>22</v>
      </c>
      <c r="C50" s="104">
        <v>20</v>
      </c>
      <c r="D50" s="104">
        <v>21</v>
      </c>
      <c r="E50" s="104">
        <v>21</v>
      </c>
    </row>
    <row r="51" spans="1:5" ht="12" customHeight="1">
      <c r="A51" s="86"/>
      <c r="B51" s="104"/>
      <c r="C51" s="104"/>
      <c r="D51" s="104"/>
      <c r="E51" s="104"/>
    </row>
    <row r="52" spans="1:5" ht="12" customHeight="1">
      <c r="A52" s="33" t="s">
        <v>27</v>
      </c>
      <c r="B52" s="104">
        <v>7387</v>
      </c>
      <c r="C52" s="104">
        <v>8228</v>
      </c>
      <c r="D52" s="104">
        <v>8293</v>
      </c>
      <c r="E52" s="104">
        <v>5718</v>
      </c>
    </row>
    <row r="53" spans="1:11" s="17" customFormat="1" ht="12.75" customHeight="1">
      <c r="A53" s="139" t="s">
        <v>215</v>
      </c>
      <c r="B53" s="139"/>
      <c r="C53" s="139"/>
      <c r="D53" s="139"/>
      <c r="E53" s="139"/>
      <c r="F53"/>
      <c r="G53"/>
      <c r="H53"/>
      <c r="I53"/>
      <c r="J53"/>
      <c r="K53"/>
    </row>
    <row r="54" spans="1:5" ht="12" customHeight="1">
      <c r="A54" s="83"/>
      <c r="B54" s="83"/>
      <c r="C54" s="83"/>
      <c r="D54" s="83"/>
      <c r="E54" s="83"/>
    </row>
    <row r="55" spans="1:5" ht="12" customHeight="1">
      <c r="A55" s="137" t="s">
        <v>106</v>
      </c>
      <c r="B55" s="117" t="s">
        <v>102</v>
      </c>
      <c r="C55" s="117" t="s">
        <v>103</v>
      </c>
      <c r="D55" s="117" t="s">
        <v>104</v>
      </c>
      <c r="E55" s="131" t="s">
        <v>105</v>
      </c>
    </row>
    <row r="56" spans="1:5" ht="12" customHeight="1">
      <c r="A56" s="138"/>
      <c r="B56" s="118"/>
      <c r="C56" s="118"/>
      <c r="D56" s="118"/>
      <c r="E56" s="136"/>
    </row>
    <row r="57" spans="1:3" ht="12" customHeight="1">
      <c r="A57" s="72"/>
      <c r="B57" s="81"/>
      <c r="C57" s="82"/>
    </row>
    <row r="58" spans="1:5" ht="12.75" customHeight="1">
      <c r="A58" s="77" t="s">
        <v>111</v>
      </c>
      <c r="B58" s="69"/>
      <c r="C58" s="68"/>
      <c r="D58" s="64"/>
      <c r="E58" s="64"/>
    </row>
    <row r="59" ht="12" customHeight="1">
      <c r="A59" s="71"/>
    </row>
    <row r="60" spans="1:5" ht="12" customHeight="1">
      <c r="A60" s="80" t="s">
        <v>0</v>
      </c>
      <c r="B60" s="104">
        <v>10</v>
      </c>
      <c r="C60" s="104">
        <v>11</v>
      </c>
      <c r="D60" s="104">
        <v>3</v>
      </c>
      <c r="E60" s="104">
        <v>2</v>
      </c>
    </row>
    <row r="61" spans="1:5" ht="12" customHeight="1">
      <c r="A61" s="16"/>
      <c r="B61" s="75"/>
      <c r="C61" s="75"/>
      <c r="D61" s="75"/>
      <c r="E61" s="75"/>
    </row>
    <row r="62" spans="1:5" s="13" customFormat="1" ht="12" customHeight="1">
      <c r="A62" s="33" t="s">
        <v>1</v>
      </c>
      <c r="B62" s="106" t="s">
        <v>179</v>
      </c>
      <c r="C62" s="106" t="s">
        <v>179</v>
      </c>
      <c r="D62" s="106" t="s">
        <v>179</v>
      </c>
      <c r="E62" s="106" t="s">
        <v>179</v>
      </c>
    </row>
    <row r="63" spans="1:5" ht="12" customHeight="1">
      <c r="A63" s="16"/>
      <c r="B63" s="104"/>
      <c r="C63" s="104"/>
      <c r="D63" s="104"/>
      <c r="E63" s="104"/>
    </row>
    <row r="64" spans="1:5" ht="12" customHeight="1">
      <c r="A64" s="33" t="s">
        <v>183</v>
      </c>
      <c r="B64" s="104">
        <f>SUM(B65:B83)</f>
        <v>90</v>
      </c>
      <c r="C64" s="104">
        <f>SUM(C65:C83)</f>
        <v>67</v>
      </c>
      <c r="D64" s="104">
        <v>110</v>
      </c>
      <c r="E64" s="104">
        <v>63</v>
      </c>
    </row>
    <row r="65" spans="1:5" ht="12" customHeight="1">
      <c r="A65" s="16" t="s">
        <v>2</v>
      </c>
      <c r="B65" s="106" t="s">
        <v>179</v>
      </c>
      <c r="C65" s="105">
        <v>1</v>
      </c>
      <c r="D65" s="105">
        <v>1</v>
      </c>
      <c r="E65" s="105">
        <v>1</v>
      </c>
    </row>
    <row r="66" spans="1:5" ht="12" customHeight="1">
      <c r="A66" s="16" t="s">
        <v>3</v>
      </c>
      <c r="B66" s="105">
        <v>1</v>
      </c>
      <c r="C66" s="105">
        <v>1</v>
      </c>
      <c r="D66" s="106" t="s">
        <v>179</v>
      </c>
      <c r="E66" s="106" t="s">
        <v>179</v>
      </c>
    </row>
    <row r="67" spans="1:5" ht="12" customHeight="1">
      <c r="A67" s="16" t="s">
        <v>4</v>
      </c>
      <c r="B67" s="105">
        <v>1</v>
      </c>
      <c r="C67" s="105">
        <v>3</v>
      </c>
      <c r="D67" s="105">
        <v>2</v>
      </c>
      <c r="E67" s="106" t="s">
        <v>179</v>
      </c>
    </row>
    <row r="68" spans="1:5" ht="12" customHeight="1">
      <c r="A68" s="16" t="s">
        <v>107</v>
      </c>
      <c r="B68" s="106" t="s">
        <v>179</v>
      </c>
      <c r="C68" s="106" t="s">
        <v>179</v>
      </c>
      <c r="D68" s="106" t="s">
        <v>179</v>
      </c>
      <c r="E68" s="105">
        <v>1</v>
      </c>
    </row>
    <row r="69" spans="1:5" ht="12" customHeight="1">
      <c r="A69" s="16" t="s">
        <v>5</v>
      </c>
      <c r="B69" s="106" t="s">
        <v>179</v>
      </c>
      <c r="C69" s="106" t="s">
        <v>179</v>
      </c>
      <c r="D69" s="106" t="s">
        <v>179</v>
      </c>
      <c r="E69" s="106" t="s">
        <v>179</v>
      </c>
    </row>
    <row r="70" spans="1:5" ht="12" customHeight="1">
      <c r="A70" s="16" t="s">
        <v>6</v>
      </c>
      <c r="B70" s="105">
        <v>15</v>
      </c>
      <c r="C70" s="105">
        <v>11</v>
      </c>
      <c r="D70" s="105">
        <v>17</v>
      </c>
      <c r="E70" s="105">
        <v>14</v>
      </c>
    </row>
    <row r="71" spans="1:5" ht="12" customHeight="1">
      <c r="A71" s="16" t="s">
        <v>7</v>
      </c>
      <c r="B71" s="105">
        <v>23</v>
      </c>
      <c r="C71" s="105">
        <v>17</v>
      </c>
      <c r="D71" s="105">
        <v>26</v>
      </c>
      <c r="E71" s="105">
        <v>21</v>
      </c>
    </row>
    <row r="72" spans="1:5" ht="12" customHeight="1">
      <c r="A72" s="16" t="s">
        <v>8</v>
      </c>
      <c r="B72" s="105">
        <v>5</v>
      </c>
      <c r="C72" s="105">
        <v>5</v>
      </c>
      <c r="D72" s="105">
        <v>6</v>
      </c>
      <c r="E72" s="105">
        <v>9</v>
      </c>
    </row>
    <row r="73" spans="1:5" ht="12" customHeight="1">
      <c r="A73" s="16" t="s">
        <v>9</v>
      </c>
      <c r="B73" s="106" t="s">
        <v>179</v>
      </c>
      <c r="C73" s="106" t="s">
        <v>179</v>
      </c>
      <c r="D73" s="106" t="s">
        <v>179</v>
      </c>
      <c r="E73" s="106" t="s">
        <v>179</v>
      </c>
    </row>
    <row r="74" spans="1:5" ht="12" customHeight="1">
      <c r="A74" s="16" t="s">
        <v>10</v>
      </c>
      <c r="B74" s="105">
        <v>2</v>
      </c>
      <c r="C74" s="106" t="s">
        <v>179</v>
      </c>
      <c r="D74" s="105">
        <v>3</v>
      </c>
      <c r="E74" s="106" t="s">
        <v>179</v>
      </c>
    </row>
    <row r="75" spans="1:5" ht="12" customHeight="1">
      <c r="A75" s="16" t="s">
        <v>11</v>
      </c>
      <c r="B75" s="105">
        <v>1</v>
      </c>
      <c r="C75" s="105">
        <v>1</v>
      </c>
      <c r="D75" s="106" t="s">
        <v>179</v>
      </c>
      <c r="E75" s="106" t="s">
        <v>179</v>
      </c>
    </row>
    <row r="76" spans="1:5" ht="12" customHeight="1">
      <c r="A76" s="16" t="s">
        <v>12</v>
      </c>
      <c r="B76" s="105">
        <v>5</v>
      </c>
      <c r="C76" s="105">
        <v>5</v>
      </c>
      <c r="D76" s="105">
        <v>5</v>
      </c>
      <c r="E76" s="105">
        <v>2</v>
      </c>
    </row>
    <row r="77" spans="1:5" ht="12" customHeight="1">
      <c r="A77" s="16" t="s">
        <v>13</v>
      </c>
      <c r="B77" s="105">
        <v>10</v>
      </c>
      <c r="C77" s="105">
        <v>8</v>
      </c>
      <c r="D77" s="105">
        <v>10</v>
      </c>
      <c r="E77" s="105">
        <v>2</v>
      </c>
    </row>
    <row r="78" spans="1:5" ht="12" customHeight="1">
      <c r="A78" s="16" t="s">
        <v>14</v>
      </c>
      <c r="B78" s="105">
        <v>2</v>
      </c>
      <c r="C78" s="105">
        <v>3</v>
      </c>
      <c r="D78" s="105">
        <v>3</v>
      </c>
      <c r="E78" s="105">
        <v>1</v>
      </c>
    </row>
    <row r="79" spans="1:5" ht="12" customHeight="1">
      <c r="A79" s="16" t="s">
        <v>15</v>
      </c>
      <c r="B79" s="105">
        <v>2</v>
      </c>
      <c r="C79" s="105">
        <v>2</v>
      </c>
      <c r="D79" s="105">
        <v>1</v>
      </c>
      <c r="E79" s="105">
        <v>2</v>
      </c>
    </row>
    <row r="80" spans="1:5" ht="12" customHeight="1">
      <c r="A80" s="16" t="s">
        <v>16</v>
      </c>
      <c r="B80" s="105">
        <v>3</v>
      </c>
      <c r="C80" s="105">
        <v>1</v>
      </c>
      <c r="D80" s="105">
        <v>1</v>
      </c>
      <c r="E80" s="105">
        <v>1</v>
      </c>
    </row>
    <row r="81" spans="1:5" ht="12" customHeight="1">
      <c r="A81" s="16" t="s">
        <v>17</v>
      </c>
      <c r="B81" s="106" t="s">
        <v>179</v>
      </c>
      <c r="C81" s="105">
        <v>1</v>
      </c>
      <c r="D81" s="105">
        <v>2</v>
      </c>
      <c r="E81" s="106" t="s">
        <v>179</v>
      </c>
    </row>
    <row r="82" spans="1:5" ht="12" customHeight="1">
      <c r="A82" s="16" t="s">
        <v>28</v>
      </c>
      <c r="B82" s="105">
        <v>19</v>
      </c>
      <c r="C82" s="105">
        <v>8</v>
      </c>
      <c r="D82" s="105">
        <v>31</v>
      </c>
      <c r="E82" s="105">
        <v>9</v>
      </c>
    </row>
    <row r="83" spans="1:5" ht="12" customHeight="1">
      <c r="A83" s="16" t="s">
        <v>184</v>
      </c>
      <c r="B83" s="105">
        <v>1</v>
      </c>
      <c r="C83" s="106" t="s">
        <v>179</v>
      </c>
      <c r="D83" s="105">
        <v>2</v>
      </c>
      <c r="E83" s="106" t="s">
        <v>179</v>
      </c>
    </row>
    <row r="84" spans="1:5" ht="12" customHeight="1">
      <c r="A84" s="16"/>
      <c r="B84" s="104"/>
      <c r="C84" s="104"/>
      <c r="D84" s="104"/>
      <c r="E84" s="104"/>
    </row>
    <row r="85" spans="1:5" ht="12" customHeight="1">
      <c r="A85" s="33" t="s">
        <v>18</v>
      </c>
      <c r="B85" s="104">
        <f>SUM(B86:B87)</f>
        <v>20</v>
      </c>
      <c r="C85" s="104">
        <f>SUM(C86:C87)</f>
        <v>7</v>
      </c>
      <c r="D85" s="104">
        <v>7</v>
      </c>
      <c r="E85" s="104">
        <v>7</v>
      </c>
    </row>
    <row r="86" spans="1:5" ht="12" customHeight="1">
      <c r="A86" s="16" t="s">
        <v>29</v>
      </c>
      <c r="B86" s="105">
        <v>9</v>
      </c>
      <c r="C86" s="105">
        <v>6</v>
      </c>
      <c r="D86" s="105">
        <v>4</v>
      </c>
      <c r="E86" s="105">
        <v>2</v>
      </c>
    </row>
    <row r="87" spans="1:5" ht="12" customHeight="1">
      <c r="A87" s="16" t="s">
        <v>110</v>
      </c>
      <c r="B87" s="105">
        <v>11</v>
      </c>
      <c r="C87" s="105">
        <v>1</v>
      </c>
      <c r="D87" s="105">
        <v>3</v>
      </c>
      <c r="E87" s="105">
        <v>5</v>
      </c>
    </row>
    <row r="88" spans="1:5" ht="12" customHeight="1">
      <c r="A88" s="16"/>
      <c r="B88" s="104"/>
      <c r="C88" s="104"/>
      <c r="D88" s="104"/>
      <c r="E88" s="104"/>
    </row>
    <row r="89" spans="1:5" s="13" customFormat="1" ht="12" customHeight="1">
      <c r="A89" s="33" t="s">
        <v>19</v>
      </c>
      <c r="B89" s="104">
        <f>SUM(B90:B100)</f>
        <v>106</v>
      </c>
      <c r="C89" s="104">
        <f>SUM(C90:C100)</f>
        <v>86</v>
      </c>
      <c r="D89" s="104">
        <v>77</v>
      </c>
      <c r="E89" s="104">
        <v>75</v>
      </c>
    </row>
    <row r="90" spans="1:5" ht="12" customHeight="1">
      <c r="A90" s="16" t="s">
        <v>20</v>
      </c>
      <c r="B90" s="105">
        <v>20</v>
      </c>
      <c r="C90" s="105">
        <v>19</v>
      </c>
      <c r="D90" s="105">
        <v>13</v>
      </c>
      <c r="E90" s="105">
        <v>17</v>
      </c>
    </row>
    <row r="91" spans="1:5" ht="12" customHeight="1">
      <c r="A91" s="16" t="s">
        <v>30</v>
      </c>
      <c r="B91" s="105">
        <v>10</v>
      </c>
      <c r="C91" s="105">
        <v>6</v>
      </c>
      <c r="D91" s="105">
        <v>7</v>
      </c>
      <c r="E91" s="105">
        <v>10</v>
      </c>
    </row>
    <row r="92" spans="1:5" ht="12" customHeight="1">
      <c r="A92" s="16" t="s">
        <v>108</v>
      </c>
      <c r="B92" s="105"/>
      <c r="C92" s="105"/>
      <c r="D92" s="105"/>
      <c r="E92" s="105"/>
    </row>
    <row r="93" spans="1:11" s="103" customFormat="1" ht="12" customHeight="1">
      <c r="A93" s="16" t="s">
        <v>205</v>
      </c>
      <c r="B93" s="105">
        <v>20</v>
      </c>
      <c r="C93" s="105">
        <v>20</v>
      </c>
      <c r="D93" s="105">
        <v>11</v>
      </c>
      <c r="E93" s="105">
        <v>11</v>
      </c>
      <c r="F93" s="96"/>
      <c r="G93" s="96"/>
      <c r="H93" s="96"/>
      <c r="I93" s="96"/>
      <c r="J93" s="96"/>
      <c r="K93" s="96"/>
    </row>
    <row r="94" spans="1:5" ht="12" customHeight="1">
      <c r="A94" s="16" t="s">
        <v>21</v>
      </c>
      <c r="B94" s="105">
        <v>18</v>
      </c>
      <c r="C94" s="105">
        <v>17</v>
      </c>
      <c r="D94" s="105">
        <v>15</v>
      </c>
      <c r="E94" s="105">
        <v>8</v>
      </c>
    </row>
    <row r="95" spans="1:5" ht="12" customHeight="1">
      <c r="A95" s="16" t="s">
        <v>22</v>
      </c>
      <c r="B95" s="105">
        <v>2</v>
      </c>
      <c r="C95" s="105">
        <v>1</v>
      </c>
      <c r="D95" s="105">
        <v>2</v>
      </c>
      <c r="E95" s="106" t="s">
        <v>179</v>
      </c>
    </row>
    <row r="96" spans="1:5" ht="12" customHeight="1">
      <c r="A96" s="16" t="s">
        <v>23</v>
      </c>
      <c r="B96" s="105"/>
      <c r="C96" s="105"/>
      <c r="D96" s="105"/>
      <c r="E96" s="105"/>
    </row>
    <row r="97" spans="1:11" s="103" customFormat="1" ht="12" customHeight="1">
      <c r="A97" s="16" t="s">
        <v>206</v>
      </c>
      <c r="B97" s="105">
        <v>3</v>
      </c>
      <c r="C97" s="105">
        <v>1</v>
      </c>
      <c r="D97" s="106" t="s">
        <v>179</v>
      </c>
      <c r="E97" s="105">
        <v>2</v>
      </c>
      <c r="F97" s="96"/>
      <c r="G97" s="96"/>
      <c r="H97" s="96"/>
      <c r="I97" s="96"/>
      <c r="J97" s="96"/>
      <c r="K97" s="96"/>
    </row>
    <row r="98" spans="1:5" ht="12" customHeight="1">
      <c r="A98" s="16" t="s">
        <v>24</v>
      </c>
      <c r="B98" s="105">
        <v>10</v>
      </c>
      <c r="C98" s="105">
        <v>9</v>
      </c>
      <c r="D98" s="105">
        <v>6</v>
      </c>
      <c r="E98" s="105">
        <v>6</v>
      </c>
    </row>
    <row r="99" spans="1:5" ht="12" customHeight="1">
      <c r="A99" s="16" t="s">
        <v>25</v>
      </c>
      <c r="B99" s="105">
        <v>10</v>
      </c>
      <c r="C99" s="105">
        <v>10</v>
      </c>
      <c r="D99" s="105">
        <v>14</v>
      </c>
      <c r="E99" s="105">
        <v>12</v>
      </c>
    </row>
    <row r="100" spans="1:5" ht="12" customHeight="1">
      <c r="A100" s="16" t="s">
        <v>109</v>
      </c>
      <c r="B100" s="105">
        <v>13</v>
      </c>
      <c r="C100" s="105">
        <v>3</v>
      </c>
      <c r="D100" s="105">
        <v>9</v>
      </c>
      <c r="E100" s="105">
        <v>9</v>
      </c>
    </row>
    <row r="101" spans="1:5" ht="12" customHeight="1">
      <c r="A101" s="16"/>
      <c r="B101" s="104"/>
      <c r="C101" s="104"/>
      <c r="D101" s="104"/>
      <c r="E101" s="104"/>
    </row>
    <row r="102" spans="1:5" s="13" customFormat="1" ht="12" customHeight="1">
      <c r="A102" s="33" t="s">
        <v>185</v>
      </c>
      <c r="B102" s="106" t="s">
        <v>179</v>
      </c>
      <c r="C102" s="106" t="s">
        <v>179</v>
      </c>
      <c r="D102" s="106" t="s">
        <v>179</v>
      </c>
      <c r="E102" s="106" t="s">
        <v>179</v>
      </c>
    </row>
    <row r="103" spans="1:5" ht="12" customHeight="1">
      <c r="A103" s="86"/>
      <c r="B103" s="104"/>
      <c r="C103" s="104"/>
      <c r="D103" s="104"/>
      <c r="E103" s="104"/>
    </row>
    <row r="104" spans="1:5" s="13" customFormat="1" ht="12" customHeight="1">
      <c r="A104" s="33" t="s">
        <v>27</v>
      </c>
      <c r="B104" s="104">
        <v>226</v>
      </c>
      <c r="C104" s="104">
        <v>171</v>
      </c>
      <c r="D104" s="104">
        <v>197</v>
      </c>
      <c r="E104" s="104">
        <v>147</v>
      </c>
    </row>
    <row r="105" spans="1:11" s="17" customFormat="1" ht="12.75" customHeight="1">
      <c r="A105" s="139" t="s">
        <v>215</v>
      </c>
      <c r="B105" s="139"/>
      <c r="C105" s="139"/>
      <c r="D105" s="139"/>
      <c r="E105" s="139"/>
      <c r="F105"/>
      <c r="G105"/>
      <c r="H105"/>
      <c r="I105"/>
      <c r="J105"/>
      <c r="K105"/>
    </row>
    <row r="106" spans="1:5" ht="12" customHeight="1">
      <c r="A106" s="83"/>
      <c r="B106" s="83"/>
      <c r="C106" s="83"/>
      <c r="D106" s="83"/>
      <c r="E106" s="83"/>
    </row>
    <row r="107" spans="1:5" ht="12" customHeight="1">
      <c r="A107" s="137" t="s">
        <v>106</v>
      </c>
      <c r="B107" s="117" t="s">
        <v>102</v>
      </c>
      <c r="C107" s="117" t="s">
        <v>103</v>
      </c>
      <c r="D107" s="117" t="s">
        <v>104</v>
      </c>
      <c r="E107" s="131" t="s">
        <v>105</v>
      </c>
    </row>
    <row r="108" spans="1:5" ht="12" customHeight="1">
      <c r="A108" s="138"/>
      <c r="B108" s="118"/>
      <c r="C108" s="118"/>
      <c r="D108" s="118"/>
      <c r="E108" s="136"/>
    </row>
    <row r="109" spans="1:3" ht="12" customHeight="1">
      <c r="A109" s="72"/>
      <c r="B109" s="81"/>
      <c r="C109" s="82"/>
    </row>
    <row r="110" spans="1:25" s="13" customFormat="1" ht="12.75" customHeight="1">
      <c r="A110" s="77" t="s">
        <v>112</v>
      </c>
      <c r="B110" s="73"/>
      <c r="C110" s="78"/>
      <c r="D110" s="63"/>
      <c r="E110" s="63"/>
      <c r="F110"/>
      <c r="G110"/>
      <c r="H110"/>
      <c r="I110"/>
      <c r="J110"/>
      <c r="K110"/>
      <c r="L110" s="12"/>
      <c r="M110" s="12"/>
      <c r="N110" s="12"/>
      <c r="O110" s="12"/>
      <c r="P110" s="12"/>
      <c r="Q110" s="12"/>
      <c r="R110" s="12"/>
      <c r="S110" s="12"/>
      <c r="T110" s="12"/>
      <c r="U110" s="12"/>
      <c r="V110" s="12"/>
      <c r="W110" s="12"/>
      <c r="X110" s="12"/>
      <c r="Y110" s="12"/>
    </row>
    <row r="111" ht="12" customHeight="1">
      <c r="A111" s="71"/>
    </row>
    <row r="112" spans="1:5" s="13" customFormat="1" ht="12" customHeight="1">
      <c r="A112" s="80" t="s">
        <v>0</v>
      </c>
      <c r="B112" s="104">
        <v>96</v>
      </c>
      <c r="C112" s="104">
        <v>102</v>
      </c>
      <c r="D112" s="104">
        <v>66</v>
      </c>
      <c r="E112" s="104">
        <v>85</v>
      </c>
    </row>
    <row r="113" spans="1:5" ht="12" customHeight="1">
      <c r="A113" s="16"/>
      <c r="B113" s="75"/>
      <c r="C113" s="75"/>
      <c r="D113" s="75"/>
      <c r="E113" s="75"/>
    </row>
    <row r="114" spans="1:5" s="13" customFormat="1" ht="12" customHeight="1">
      <c r="A114" s="33" t="s">
        <v>1</v>
      </c>
      <c r="B114" s="106" t="s">
        <v>179</v>
      </c>
      <c r="C114" s="106" t="s">
        <v>179</v>
      </c>
      <c r="D114" s="106" t="s">
        <v>179</v>
      </c>
      <c r="E114" s="106" t="s">
        <v>179</v>
      </c>
    </row>
    <row r="115" spans="1:5" ht="12" customHeight="1">
      <c r="A115" s="16"/>
      <c r="B115" s="104"/>
      <c r="C115" s="104"/>
      <c r="D115" s="104"/>
      <c r="E115" s="104"/>
    </row>
    <row r="116" spans="1:5" s="13" customFormat="1" ht="12" customHeight="1">
      <c r="A116" s="33" t="s">
        <v>183</v>
      </c>
      <c r="B116" s="104">
        <f>SUM(B117:B135)</f>
        <v>669</v>
      </c>
      <c r="C116" s="104">
        <f>SUM(C117:C135)</f>
        <v>838</v>
      </c>
      <c r="D116" s="104">
        <v>885</v>
      </c>
      <c r="E116" s="104">
        <v>705</v>
      </c>
    </row>
    <row r="117" spans="1:5" ht="12" customHeight="1">
      <c r="A117" s="16" t="s">
        <v>2</v>
      </c>
      <c r="B117" s="105">
        <v>2</v>
      </c>
      <c r="C117" s="105">
        <v>1</v>
      </c>
      <c r="D117" s="106" t="s">
        <v>179</v>
      </c>
      <c r="E117" s="106" t="s">
        <v>179</v>
      </c>
    </row>
    <row r="118" spans="1:5" ht="12" customHeight="1">
      <c r="A118" s="16" t="s">
        <v>3</v>
      </c>
      <c r="B118" s="106" t="s">
        <v>179</v>
      </c>
      <c r="C118" s="106" t="s">
        <v>179</v>
      </c>
      <c r="D118" s="106" t="s">
        <v>179</v>
      </c>
      <c r="E118" s="106" t="s">
        <v>179</v>
      </c>
    </row>
    <row r="119" spans="1:5" ht="12" customHeight="1">
      <c r="A119" s="16" t="s">
        <v>4</v>
      </c>
      <c r="B119" s="105">
        <v>6</v>
      </c>
      <c r="C119" s="105">
        <v>15</v>
      </c>
      <c r="D119" s="105">
        <v>13</v>
      </c>
      <c r="E119" s="105">
        <v>4</v>
      </c>
    </row>
    <row r="120" spans="1:5" ht="12" customHeight="1">
      <c r="A120" s="16" t="s">
        <v>107</v>
      </c>
      <c r="B120" s="105">
        <v>7</v>
      </c>
      <c r="C120" s="105">
        <v>20</v>
      </c>
      <c r="D120" s="105">
        <v>18</v>
      </c>
      <c r="E120" s="105">
        <v>28</v>
      </c>
    </row>
    <row r="121" spans="1:5" ht="12" customHeight="1">
      <c r="A121" s="16" t="s">
        <v>5</v>
      </c>
      <c r="B121" s="105">
        <v>1</v>
      </c>
      <c r="C121" s="105">
        <v>17</v>
      </c>
      <c r="D121" s="105">
        <v>3</v>
      </c>
      <c r="E121" s="105">
        <v>48</v>
      </c>
    </row>
    <row r="122" spans="1:5" ht="12" customHeight="1">
      <c r="A122" s="16" t="s">
        <v>6</v>
      </c>
      <c r="B122" s="105">
        <v>79</v>
      </c>
      <c r="C122" s="105">
        <v>99</v>
      </c>
      <c r="D122" s="105">
        <v>103</v>
      </c>
      <c r="E122" s="105">
        <v>60</v>
      </c>
    </row>
    <row r="123" spans="1:5" ht="12" customHeight="1">
      <c r="A123" s="16" t="s">
        <v>7</v>
      </c>
      <c r="B123" s="105">
        <v>225</v>
      </c>
      <c r="C123" s="105">
        <v>330</v>
      </c>
      <c r="D123" s="105">
        <v>298</v>
      </c>
      <c r="E123" s="105">
        <v>194</v>
      </c>
    </row>
    <row r="124" spans="1:5" ht="12" customHeight="1">
      <c r="A124" s="16" t="s">
        <v>8</v>
      </c>
      <c r="B124" s="105">
        <v>61</v>
      </c>
      <c r="C124" s="105">
        <v>66</v>
      </c>
      <c r="D124" s="105">
        <v>68</v>
      </c>
      <c r="E124" s="105">
        <v>58</v>
      </c>
    </row>
    <row r="125" spans="1:5" ht="12" customHeight="1">
      <c r="A125" s="16" t="s">
        <v>9</v>
      </c>
      <c r="B125" s="105">
        <v>3</v>
      </c>
      <c r="C125" s="105">
        <v>8</v>
      </c>
      <c r="D125" s="105">
        <v>5</v>
      </c>
      <c r="E125" s="105">
        <v>5</v>
      </c>
    </row>
    <row r="126" spans="1:5" ht="12" customHeight="1">
      <c r="A126" s="16" t="s">
        <v>10</v>
      </c>
      <c r="B126" s="105">
        <v>12</v>
      </c>
      <c r="C126" s="105">
        <v>3</v>
      </c>
      <c r="D126" s="105">
        <v>6</v>
      </c>
      <c r="E126" s="105">
        <v>12</v>
      </c>
    </row>
    <row r="127" spans="1:5" ht="12" customHeight="1">
      <c r="A127" s="16" t="s">
        <v>11</v>
      </c>
      <c r="B127" s="105">
        <v>3</v>
      </c>
      <c r="C127" s="105">
        <v>3</v>
      </c>
      <c r="D127" s="105">
        <v>2</v>
      </c>
      <c r="E127" s="105">
        <v>2</v>
      </c>
    </row>
    <row r="128" spans="1:5" ht="12" customHeight="1">
      <c r="A128" s="16" t="s">
        <v>12</v>
      </c>
      <c r="B128" s="105">
        <v>43</v>
      </c>
      <c r="C128" s="105">
        <v>49</v>
      </c>
      <c r="D128" s="105">
        <v>51</v>
      </c>
      <c r="E128" s="105">
        <v>32</v>
      </c>
    </row>
    <row r="129" spans="1:5" ht="12" customHeight="1">
      <c r="A129" s="16" t="s">
        <v>13</v>
      </c>
      <c r="B129" s="105">
        <v>124</v>
      </c>
      <c r="C129" s="105">
        <v>106</v>
      </c>
      <c r="D129" s="105">
        <v>144</v>
      </c>
      <c r="E129" s="105">
        <v>131</v>
      </c>
    </row>
    <row r="130" spans="1:5" ht="12" customHeight="1">
      <c r="A130" s="16" t="s">
        <v>14</v>
      </c>
      <c r="B130" s="105">
        <v>18</v>
      </c>
      <c r="C130" s="105">
        <v>26</v>
      </c>
      <c r="D130" s="105">
        <v>27</v>
      </c>
      <c r="E130" s="105">
        <v>13</v>
      </c>
    </row>
    <row r="131" spans="1:5" ht="12" customHeight="1">
      <c r="A131" s="16" t="s">
        <v>15</v>
      </c>
      <c r="B131" s="105">
        <v>30</v>
      </c>
      <c r="C131" s="105">
        <v>29</v>
      </c>
      <c r="D131" s="105">
        <v>21</v>
      </c>
      <c r="E131" s="105">
        <v>6</v>
      </c>
    </row>
    <row r="132" spans="1:5" ht="12" customHeight="1">
      <c r="A132" s="16" t="s">
        <v>16</v>
      </c>
      <c r="B132" s="105">
        <v>33</v>
      </c>
      <c r="C132" s="105">
        <v>27</v>
      </c>
      <c r="D132" s="105">
        <v>79</v>
      </c>
      <c r="E132" s="105">
        <v>64</v>
      </c>
    </row>
    <row r="133" spans="1:5" ht="12" customHeight="1">
      <c r="A133" s="16" t="s">
        <v>17</v>
      </c>
      <c r="B133" s="105">
        <v>11</v>
      </c>
      <c r="C133" s="105">
        <v>4</v>
      </c>
      <c r="D133" s="105">
        <v>12</v>
      </c>
      <c r="E133" s="105">
        <v>9</v>
      </c>
    </row>
    <row r="134" spans="1:5" ht="12" customHeight="1">
      <c r="A134" s="16" t="s">
        <v>28</v>
      </c>
      <c r="B134" s="105">
        <v>10</v>
      </c>
      <c r="C134" s="105">
        <v>29</v>
      </c>
      <c r="D134" s="105">
        <v>29</v>
      </c>
      <c r="E134" s="105">
        <v>39</v>
      </c>
    </row>
    <row r="135" spans="1:5" ht="12" customHeight="1">
      <c r="A135" s="16" t="s">
        <v>184</v>
      </c>
      <c r="B135" s="105">
        <v>1</v>
      </c>
      <c r="C135" s="105">
        <v>6</v>
      </c>
      <c r="D135" s="105">
        <v>6</v>
      </c>
      <c r="E135" s="106" t="s">
        <v>179</v>
      </c>
    </row>
    <row r="136" spans="1:5" ht="12" customHeight="1">
      <c r="A136" s="16"/>
      <c r="B136" s="104"/>
      <c r="C136" s="104"/>
      <c r="D136" s="104"/>
      <c r="E136" s="104"/>
    </row>
    <row r="137" spans="1:5" ht="12" customHeight="1">
      <c r="A137" s="33" t="s">
        <v>18</v>
      </c>
      <c r="B137" s="104">
        <f>SUM(B138:B139)</f>
        <v>68</v>
      </c>
      <c r="C137" s="104">
        <f>SUM(C138:C139)</f>
        <v>68</v>
      </c>
      <c r="D137" s="104">
        <v>92</v>
      </c>
      <c r="E137" s="104">
        <v>80</v>
      </c>
    </row>
    <row r="138" spans="1:5" ht="12" customHeight="1">
      <c r="A138" s="16" t="s">
        <v>29</v>
      </c>
      <c r="B138" s="105">
        <v>32</v>
      </c>
      <c r="C138" s="105">
        <v>33</v>
      </c>
      <c r="D138" s="105">
        <v>60</v>
      </c>
      <c r="E138" s="105">
        <v>48</v>
      </c>
    </row>
    <row r="139" spans="1:5" ht="12" customHeight="1">
      <c r="A139" s="16" t="s">
        <v>110</v>
      </c>
      <c r="B139" s="105">
        <v>36</v>
      </c>
      <c r="C139" s="105">
        <v>35</v>
      </c>
      <c r="D139" s="105">
        <v>32</v>
      </c>
      <c r="E139" s="105">
        <v>32</v>
      </c>
    </row>
    <row r="140" spans="1:5" ht="12" customHeight="1">
      <c r="A140" s="16"/>
      <c r="B140" s="104"/>
      <c r="C140" s="104"/>
      <c r="D140" s="104"/>
      <c r="E140" s="104"/>
    </row>
    <row r="141" spans="1:5" ht="12" customHeight="1">
      <c r="A141" s="33" t="s">
        <v>19</v>
      </c>
      <c r="B141" s="104">
        <f>SUM(B142:B152)</f>
        <v>638</v>
      </c>
      <c r="C141" s="104">
        <f>SUM(C142:C152)</f>
        <v>724</v>
      </c>
      <c r="D141" s="104">
        <v>644</v>
      </c>
      <c r="E141" s="104">
        <v>649</v>
      </c>
    </row>
    <row r="142" spans="1:5" ht="12" customHeight="1">
      <c r="A142" s="16" t="s">
        <v>20</v>
      </c>
      <c r="B142" s="105">
        <v>82</v>
      </c>
      <c r="C142" s="105">
        <v>80</v>
      </c>
      <c r="D142" s="105">
        <v>88</v>
      </c>
      <c r="E142" s="105">
        <v>99</v>
      </c>
    </row>
    <row r="143" spans="1:5" ht="12" customHeight="1">
      <c r="A143" s="16" t="s">
        <v>30</v>
      </c>
      <c r="B143" s="105">
        <v>49</v>
      </c>
      <c r="C143" s="105">
        <v>42</v>
      </c>
      <c r="D143" s="105">
        <v>61</v>
      </c>
      <c r="E143" s="105">
        <v>46</v>
      </c>
    </row>
    <row r="144" spans="1:5" ht="12" customHeight="1">
      <c r="A144" s="16" t="s">
        <v>108</v>
      </c>
      <c r="B144" s="105"/>
      <c r="C144" s="105"/>
      <c r="D144" s="105"/>
      <c r="E144" s="105"/>
    </row>
    <row r="145" spans="1:11" s="103" customFormat="1" ht="12" customHeight="1">
      <c r="A145" s="16" t="s">
        <v>205</v>
      </c>
      <c r="B145" s="105">
        <v>51</v>
      </c>
      <c r="C145" s="105">
        <v>77</v>
      </c>
      <c r="D145" s="105">
        <v>52</v>
      </c>
      <c r="E145" s="105">
        <v>63</v>
      </c>
      <c r="F145" s="96"/>
      <c r="G145" s="96"/>
      <c r="H145" s="96"/>
      <c r="I145" s="96"/>
      <c r="J145" s="96"/>
      <c r="K145" s="96"/>
    </row>
    <row r="146" spans="1:5" ht="12" customHeight="1">
      <c r="A146" s="16" t="s">
        <v>21</v>
      </c>
      <c r="B146" s="105">
        <v>154</v>
      </c>
      <c r="C146" s="105">
        <v>220</v>
      </c>
      <c r="D146" s="105">
        <v>197</v>
      </c>
      <c r="E146" s="105">
        <v>195</v>
      </c>
    </row>
    <row r="147" spans="1:5" ht="12" customHeight="1">
      <c r="A147" s="16" t="s">
        <v>22</v>
      </c>
      <c r="B147" s="105">
        <v>19</v>
      </c>
      <c r="C147" s="105">
        <v>33</v>
      </c>
      <c r="D147" s="105">
        <v>18</v>
      </c>
      <c r="E147" s="105">
        <v>21</v>
      </c>
    </row>
    <row r="148" spans="1:5" ht="12" customHeight="1">
      <c r="A148" s="16" t="s">
        <v>23</v>
      </c>
      <c r="B148" s="105"/>
      <c r="C148" s="105"/>
      <c r="D148" s="105"/>
      <c r="E148" s="105"/>
    </row>
    <row r="149" spans="1:11" s="103" customFormat="1" ht="12" customHeight="1">
      <c r="A149" s="16" t="s">
        <v>206</v>
      </c>
      <c r="B149" s="105">
        <v>39</v>
      </c>
      <c r="C149" s="105">
        <v>8</v>
      </c>
      <c r="D149" s="105">
        <v>10</v>
      </c>
      <c r="E149" s="105">
        <v>10</v>
      </c>
      <c r="F149" s="96"/>
      <c r="G149" s="96"/>
      <c r="H149" s="96"/>
      <c r="I149" s="96"/>
      <c r="J149" s="96"/>
      <c r="K149" s="96"/>
    </row>
    <row r="150" spans="1:5" ht="12" customHeight="1">
      <c r="A150" s="16" t="s">
        <v>24</v>
      </c>
      <c r="B150" s="105">
        <v>62</v>
      </c>
      <c r="C150" s="105">
        <v>73</v>
      </c>
      <c r="D150" s="105">
        <v>51</v>
      </c>
      <c r="E150" s="105">
        <v>55</v>
      </c>
    </row>
    <row r="151" spans="1:5" ht="12" customHeight="1">
      <c r="A151" s="16" t="s">
        <v>25</v>
      </c>
      <c r="B151" s="105">
        <v>105</v>
      </c>
      <c r="C151" s="105">
        <v>102</v>
      </c>
      <c r="D151" s="105">
        <v>89</v>
      </c>
      <c r="E151" s="105">
        <v>84</v>
      </c>
    </row>
    <row r="152" spans="1:5" ht="12" customHeight="1">
      <c r="A152" s="16" t="s">
        <v>109</v>
      </c>
      <c r="B152" s="105">
        <v>77</v>
      </c>
      <c r="C152" s="105">
        <v>89</v>
      </c>
      <c r="D152" s="105">
        <v>78</v>
      </c>
      <c r="E152" s="105">
        <v>76</v>
      </c>
    </row>
    <row r="153" spans="1:5" ht="12" customHeight="1">
      <c r="A153" s="16"/>
      <c r="B153" s="104"/>
      <c r="C153" s="104"/>
      <c r="D153" s="104"/>
      <c r="E153" s="104"/>
    </row>
    <row r="154" spans="1:5" ht="12" customHeight="1">
      <c r="A154" s="33" t="s">
        <v>185</v>
      </c>
      <c r="B154" s="106" t="s">
        <v>179</v>
      </c>
      <c r="C154" s="106" t="s">
        <v>179</v>
      </c>
      <c r="D154" s="106" t="s">
        <v>179</v>
      </c>
      <c r="E154" s="106" t="s">
        <v>179</v>
      </c>
    </row>
    <row r="155" spans="1:5" ht="12" customHeight="1">
      <c r="A155" s="86"/>
      <c r="B155" s="104"/>
      <c r="C155" s="104"/>
      <c r="D155" s="104"/>
      <c r="E155" s="104"/>
    </row>
    <row r="156" spans="1:5" s="13" customFormat="1" ht="12" customHeight="1">
      <c r="A156" s="33" t="s">
        <v>27</v>
      </c>
      <c r="B156" s="104">
        <v>1471</v>
      </c>
      <c r="C156" s="104">
        <v>1732</v>
      </c>
      <c r="D156" s="104">
        <v>1687</v>
      </c>
      <c r="E156" s="104">
        <v>1519</v>
      </c>
    </row>
    <row r="157" spans="1:11" s="17" customFormat="1" ht="12.75" customHeight="1">
      <c r="A157" s="139" t="s">
        <v>215</v>
      </c>
      <c r="B157" s="139"/>
      <c r="C157" s="139"/>
      <c r="D157" s="139"/>
      <c r="E157" s="139"/>
      <c r="F157"/>
      <c r="G157"/>
      <c r="H157"/>
      <c r="I157"/>
      <c r="J157"/>
      <c r="K157"/>
    </row>
    <row r="158" spans="1:5" ht="12" customHeight="1">
      <c r="A158" s="83"/>
      <c r="B158" s="83"/>
      <c r="C158" s="83"/>
      <c r="D158" s="83"/>
      <c r="E158" s="83"/>
    </row>
    <row r="159" spans="1:5" ht="12" customHeight="1">
      <c r="A159" s="137" t="s">
        <v>106</v>
      </c>
      <c r="B159" s="117" t="s">
        <v>102</v>
      </c>
      <c r="C159" s="117" t="s">
        <v>103</v>
      </c>
      <c r="D159" s="117" t="s">
        <v>104</v>
      </c>
      <c r="E159" s="131" t="s">
        <v>105</v>
      </c>
    </row>
    <row r="160" spans="1:5" ht="12" customHeight="1">
      <c r="A160" s="138"/>
      <c r="B160" s="118"/>
      <c r="C160" s="118"/>
      <c r="D160" s="118"/>
      <c r="E160" s="136"/>
    </row>
    <row r="161" spans="1:3" ht="12" customHeight="1">
      <c r="A161" s="72"/>
      <c r="B161" s="81"/>
      <c r="C161" s="82"/>
    </row>
    <row r="162" spans="1:5" ht="12.75" customHeight="1">
      <c r="A162" s="77" t="s">
        <v>118</v>
      </c>
      <c r="B162" s="73"/>
      <c r="C162" s="78"/>
      <c r="D162" s="63"/>
      <c r="E162" s="63"/>
    </row>
    <row r="163" ht="12" customHeight="1">
      <c r="A163" s="71"/>
    </row>
    <row r="164" spans="1:5" ht="12" customHeight="1">
      <c r="A164" s="80" t="s">
        <v>0</v>
      </c>
      <c r="B164" s="104">
        <v>142</v>
      </c>
      <c r="C164" s="104">
        <v>74</v>
      </c>
      <c r="D164" s="104">
        <v>141</v>
      </c>
      <c r="E164" s="104">
        <v>37</v>
      </c>
    </row>
    <row r="165" spans="1:5" ht="12" customHeight="1">
      <c r="A165" s="16"/>
      <c r="B165" s="75"/>
      <c r="C165" s="75"/>
      <c r="D165" s="75"/>
      <c r="E165" s="75"/>
    </row>
    <row r="166" spans="1:5" ht="12" customHeight="1">
      <c r="A166" s="33" t="s">
        <v>1</v>
      </c>
      <c r="B166" s="106" t="s">
        <v>179</v>
      </c>
      <c r="C166" s="106" t="s">
        <v>179</v>
      </c>
      <c r="D166" s="106" t="s">
        <v>179</v>
      </c>
      <c r="E166" s="106" t="s">
        <v>179</v>
      </c>
    </row>
    <row r="167" spans="1:5" ht="12" customHeight="1">
      <c r="A167" s="16"/>
      <c r="B167" s="104"/>
      <c r="C167" s="104"/>
      <c r="D167" s="104"/>
      <c r="E167" s="104"/>
    </row>
    <row r="168" spans="1:5" ht="12" customHeight="1">
      <c r="A168" s="33" t="s">
        <v>183</v>
      </c>
      <c r="B168" s="104">
        <f>SUM(B169:B187)</f>
        <v>305</v>
      </c>
      <c r="C168" s="104">
        <f>SUM(C169:C187)</f>
        <v>282</v>
      </c>
      <c r="D168" s="104">
        <v>449</v>
      </c>
      <c r="E168" s="104">
        <v>149</v>
      </c>
    </row>
    <row r="169" spans="1:5" ht="12" customHeight="1">
      <c r="A169" s="16" t="s">
        <v>2</v>
      </c>
      <c r="B169" s="105">
        <v>1</v>
      </c>
      <c r="C169" s="105">
        <v>1</v>
      </c>
      <c r="D169" s="106" t="s">
        <v>179</v>
      </c>
      <c r="E169" s="106" t="s">
        <v>179</v>
      </c>
    </row>
    <row r="170" spans="1:5" ht="12" customHeight="1">
      <c r="A170" s="16" t="s">
        <v>3</v>
      </c>
      <c r="B170" s="106" t="s">
        <v>179</v>
      </c>
      <c r="C170" s="105">
        <v>2</v>
      </c>
      <c r="D170" s="105">
        <v>2</v>
      </c>
      <c r="E170" s="106" t="s">
        <v>179</v>
      </c>
    </row>
    <row r="171" spans="1:5" ht="12" customHeight="1">
      <c r="A171" s="16" t="s">
        <v>4</v>
      </c>
      <c r="B171" s="105">
        <v>11</v>
      </c>
      <c r="C171" s="105">
        <v>5</v>
      </c>
      <c r="D171" s="105">
        <v>5</v>
      </c>
      <c r="E171" s="105">
        <v>3</v>
      </c>
    </row>
    <row r="172" spans="1:5" ht="12" customHeight="1">
      <c r="A172" s="16" t="s">
        <v>107</v>
      </c>
      <c r="B172" s="105">
        <v>1</v>
      </c>
      <c r="C172" s="105">
        <v>3</v>
      </c>
      <c r="D172" s="105">
        <v>1</v>
      </c>
      <c r="E172" s="105">
        <v>1</v>
      </c>
    </row>
    <row r="173" spans="1:5" ht="12" customHeight="1">
      <c r="A173" s="16" t="s">
        <v>5</v>
      </c>
      <c r="B173" s="105">
        <v>8</v>
      </c>
      <c r="C173" s="106" t="s">
        <v>179</v>
      </c>
      <c r="D173" s="105">
        <v>10</v>
      </c>
      <c r="E173" s="105">
        <v>10</v>
      </c>
    </row>
    <row r="174" spans="1:5" ht="12" customHeight="1">
      <c r="A174" s="16" t="s">
        <v>6</v>
      </c>
      <c r="B174" s="105">
        <v>39</v>
      </c>
      <c r="C174" s="105">
        <v>38</v>
      </c>
      <c r="D174" s="105">
        <v>46</v>
      </c>
      <c r="E174" s="105">
        <v>28</v>
      </c>
    </row>
    <row r="175" spans="1:5" ht="12" customHeight="1">
      <c r="A175" s="16" t="s">
        <v>7</v>
      </c>
      <c r="B175" s="105">
        <v>61</v>
      </c>
      <c r="C175" s="105">
        <v>70</v>
      </c>
      <c r="D175" s="105">
        <v>71</v>
      </c>
      <c r="E175" s="105">
        <v>45</v>
      </c>
    </row>
    <row r="176" spans="1:5" ht="12" customHeight="1">
      <c r="A176" s="16" t="s">
        <v>8</v>
      </c>
      <c r="B176" s="105">
        <v>64</v>
      </c>
      <c r="C176" s="105">
        <v>35</v>
      </c>
      <c r="D176" s="105">
        <v>28</v>
      </c>
      <c r="E176" s="105">
        <v>18</v>
      </c>
    </row>
    <row r="177" spans="1:5" ht="12" customHeight="1">
      <c r="A177" s="16" t="s">
        <v>9</v>
      </c>
      <c r="B177" s="105">
        <v>6</v>
      </c>
      <c r="C177" s="105">
        <v>3</v>
      </c>
      <c r="D177" s="105">
        <v>8</v>
      </c>
      <c r="E177" s="105">
        <v>2</v>
      </c>
    </row>
    <row r="178" spans="1:5" ht="12" customHeight="1">
      <c r="A178" s="16" t="s">
        <v>10</v>
      </c>
      <c r="B178" s="105">
        <v>9</v>
      </c>
      <c r="C178" s="105">
        <v>1</v>
      </c>
      <c r="D178" s="105">
        <v>3</v>
      </c>
      <c r="E178" s="105">
        <v>2</v>
      </c>
    </row>
    <row r="179" spans="1:5" ht="12" customHeight="1">
      <c r="A179" s="16" t="s">
        <v>11</v>
      </c>
      <c r="B179" s="105">
        <v>1</v>
      </c>
      <c r="C179" s="105">
        <v>1</v>
      </c>
      <c r="D179" s="106" t="s">
        <v>179</v>
      </c>
      <c r="E179" s="106" t="s">
        <v>179</v>
      </c>
    </row>
    <row r="180" spans="1:5" ht="12" customHeight="1">
      <c r="A180" s="16" t="s">
        <v>12</v>
      </c>
      <c r="B180" s="105">
        <v>23</v>
      </c>
      <c r="C180" s="105">
        <v>10</v>
      </c>
      <c r="D180" s="105">
        <v>20</v>
      </c>
      <c r="E180" s="105">
        <v>5</v>
      </c>
    </row>
    <row r="181" spans="1:5" ht="12" customHeight="1">
      <c r="A181" s="16" t="s">
        <v>13</v>
      </c>
      <c r="B181" s="105">
        <v>20</v>
      </c>
      <c r="C181" s="105">
        <v>50</v>
      </c>
      <c r="D181" s="105">
        <v>47</v>
      </c>
      <c r="E181" s="105">
        <v>9</v>
      </c>
    </row>
    <row r="182" spans="1:5" ht="12" customHeight="1">
      <c r="A182" s="16" t="s">
        <v>14</v>
      </c>
      <c r="B182" s="105">
        <v>19</v>
      </c>
      <c r="C182" s="105">
        <v>18</v>
      </c>
      <c r="D182" s="105">
        <v>8</v>
      </c>
      <c r="E182" s="105">
        <v>1</v>
      </c>
    </row>
    <row r="183" spans="1:5" ht="12" customHeight="1">
      <c r="A183" s="16" t="s">
        <v>15</v>
      </c>
      <c r="B183" s="105">
        <v>3</v>
      </c>
      <c r="C183" s="105">
        <v>8</v>
      </c>
      <c r="D183" s="105">
        <v>8</v>
      </c>
      <c r="E183" s="105">
        <v>3</v>
      </c>
    </row>
    <row r="184" spans="1:5" ht="12" customHeight="1">
      <c r="A184" s="16" t="s">
        <v>16</v>
      </c>
      <c r="B184" s="105">
        <v>10</v>
      </c>
      <c r="C184" s="105">
        <v>23</v>
      </c>
      <c r="D184" s="105">
        <v>13</v>
      </c>
      <c r="E184" s="105">
        <v>14</v>
      </c>
    </row>
    <row r="185" spans="1:5" ht="12" customHeight="1">
      <c r="A185" s="16" t="s">
        <v>17</v>
      </c>
      <c r="B185" s="105">
        <v>17</v>
      </c>
      <c r="C185" s="105">
        <v>5</v>
      </c>
      <c r="D185" s="105">
        <v>12</v>
      </c>
      <c r="E185" s="105">
        <v>2</v>
      </c>
    </row>
    <row r="186" spans="1:5" ht="12" customHeight="1">
      <c r="A186" s="16" t="s">
        <v>28</v>
      </c>
      <c r="B186" s="105">
        <v>11</v>
      </c>
      <c r="C186" s="105">
        <v>3</v>
      </c>
      <c r="D186" s="105">
        <v>159</v>
      </c>
      <c r="E186" s="105">
        <v>3</v>
      </c>
    </row>
    <row r="187" spans="1:5" ht="12" customHeight="1">
      <c r="A187" s="16" t="s">
        <v>184</v>
      </c>
      <c r="B187" s="105">
        <v>1</v>
      </c>
      <c r="C187" s="105">
        <v>6</v>
      </c>
      <c r="D187" s="105">
        <v>8</v>
      </c>
      <c r="E187" s="105">
        <v>3</v>
      </c>
    </row>
    <row r="188" spans="1:5" ht="12" customHeight="1">
      <c r="A188" s="16"/>
      <c r="B188" s="104"/>
      <c r="C188" s="104"/>
      <c r="D188" s="104"/>
      <c r="E188" s="104"/>
    </row>
    <row r="189" spans="1:5" ht="12" customHeight="1">
      <c r="A189" s="33" t="s">
        <v>18</v>
      </c>
      <c r="B189" s="104">
        <f>SUM(B190:B191)</f>
        <v>19</v>
      </c>
      <c r="C189" s="104">
        <f>SUM(C190:C191)</f>
        <v>19</v>
      </c>
      <c r="D189" s="104">
        <v>28</v>
      </c>
      <c r="E189" s="104">
        <v>22</v>
      </c>
    </row>
    <row r="190" spans="1:5" ht="12" customHeight="1">
      <c r="A190" s="16" t="s">
        <v>29</v>
      </c>
      <c r="B190" s="105">
        <v>8</v>
      </c>
      <c r="C190" s="105">
        <v>5</v>
      </c>
      <c r="D190" s="105">
        <v>14</v>
      </c>
      <c r="E190" s="105">
        <v>12</v>
      </c>
    </row>
    <row r="191" spans="1:5" ht="12" customHeight="1">
      <c r="A191" s="16" t="s">
        <v>110</v>
      </c>
      <c r="B191" s="105">
        <v>11</v>
      </c>
      <c r="C191" s="105">
        <v>14</v>
      </c>
      <c r="D191" s="105">
        <v>14</v>
      </c>
      <c r="E191" s="105">
        <v>10</v>
      </c>
    </row>
    <row r="192" spans="1:5" ht="12" customHeight="1">
      <c r="A192" s="16"/>
      <c r="B192" s="104"/>
      <c r="C192" s="104"/>
      <c r="D192" s="104"/>
      <c r="E192" s="104"/>
    </row>
    <row r="193" spans="1:5" ht="12" customHeight="1">
      <c r="A193" s="33" t="s">
        <v>19</v>
      </c>
      <c r="B193" s="104">
        <f>SUM(B194:B204)</f>
        <v>345</v>
      </c>
      <c r="C193" s="104">
        <f>SUM(C194:C204)</f>
        <v>259</v>
      </c>
      <c r="D193" s="104">
        <v>395</v>
      </c>
      <c r="E193" s="104">
        <v>196</v>
      </c>
    </row>
    <row r="194" spans="1:5" ht="12" customHeight="1">
      <c r="A194" s="16" t="s">
        <v>20</v>
      </c>
      <c r="B194" s="105">
        <v>54</v>
      </c>
      <c r="C194" s="105">
        <v>34</v>
      </c>
      <c r="D194" s="105">
        <v>71</v>
      </c>
      <c r="E194" s="105">
        <v>30</v>
      </c>
    </row>
    <row r="195" spans="1:5" ht="12" customHeight="1">
      <c r="A195" s="16" t="s">
        <v>30</v>
      </c>
      <c r="B195" s="105">
        <v>14</v>
      </c>
      <c r="C195" s="105">
        <v>17</v>
      </c>
      <c r="D195" s="105">
        <v>21</v>
      </c>
      <c r="E195" s="105">
        <v>15</v>
      </c>
    </row>
    <row r="196" spans="1:5" ht="12" customHeight="1">
      <c r="A196" s="16" t="s">
        <v>108</v>
      </c>
      <c r="B196" s="105"/>
      <c r="C196" s="105"/>
      <c r="D196" s="105"/>
      <c r="E196" s="105"/>
    </row>
    <row r="197" spans="1:11" s="103" customFormat="1" ht="12" customHeight="1">
      <c r="A197" s="16" t="s">
        <v>205</v>
      </c>
      <c r="B197" s="105">
        <v>63</v>
      </c>
      <c r="C197" s="105">
        <v>28</v>
      </c>
      <c r="D197" s="105">
        <v>30</v>
      </c>
      <c r="E197" s="105">
        <v>12</v>
      </c>
      <c r="F197" s="96"/>
      <c r="G197" s="96"/>
      <c r="H197" s="96"/>
      <c r="I197" s="96"/>
      <c r="J197" s="96"/>
      <c r="K197" s="96"/>
    </row>
    <row r="198" spans="1:5" ht="12" customHeight="1">
      <c r="A198" s="16" t="s">
        <v>21</v>
      </c>
      <c r="B198" s="105">
        <v>56</v>
      </c>
      <c r="C198" s="105">
        <v>42</v>
      </c>
      <c r="D198" s="105">
        <v>80</v>
      </c>
      <c r="E198" s="105">
        <v>26</v>
      </c>
    </row>
    <row r="199" spans="1:5" ht="12" customHeight="1">
      <c r="A199" s="16" t="s">
        <v>22</v>
      </c>
      <c r="B199" s="105">
        <v>7</v>
      </c>
      <c r="C199" s="105">
        <v>9</v>
      </c>
      <c r="D199" s="105">
        <v>8</v>
      </c>
      <c r="E199" s="105">
        <v>2</v>
      </c>
    </row>
    <row r="200" spans="1:5" ht="12" customHeight="1">
      <c r="A200" s="16" t="s">
        <v>23</v>
      </c>
      <c r="B200" s="105"/>
      <c r="C200" s="105"/>
      <c r="D200" s="105"/>
      <c r="E200" s="105"/>
    </row>
    <row r="201" spans="1:11" s="103" customFormat="1" ht="12" customHeight="1">
      <c r="A201" s="16" t="s">
        <v>206</v>
      </c>
      <c r="B201" s="105">
        <v>5</v>
      </c>
      <c r="C201" s="105">
        <v>6</v>
      </c>
      <c r="D201" s="105">
        <v>10</v>
      </c>
      <c r="E201" s="105">
        <v>2</v>
      </c>
      <c r="F201" s="96"/>
      <c r="G201" s="96"/>
      <c r="H201" s="96"/>
      <c r="I201" s="96"/>
      <c r="J201" s="96"/>
      <c r="K201" s="96"/>
    </row>
    <row r="202" spans="1:5" ht="12" customHeight="1">
      <c r="A202" s="16" t="s">
        <v>24</v>
      </c>
      <c r="B202" s="105">
        <v>49</v>
      </c>
      <c r="C202" s="105">
        <v>27</v>
      </c>
      <c r="D202" s="105">
        <v>29</v>
      </c>
      <c r="E202" s="105">
        <v>29</v>
      </c>
    </row>
    <row r="203" spans="1:5" ht="12" customHeight="1">
      <c r="A203" s="16" t="s">
        <v>25</v>
      </c>
      <c r="B203" s="105">
        <v>46</v>
      </c>
      <c r="C203" s="105">
        <v>62</v>
      </c>
      <c r="D203" s="105">
        <v>131</v>
      </c>
      <c r="E203" s="105">
        <v>55</v>
      </c>
    </row>
    <row r="204" spans="1:5" ht="12" customHeight="1">
      <c r="A204" s="16" t="s">
        <v>109</v>
      </c>
      <c r="B204" s="105">
        <v>51</v>
      </c>
      <c r="C204" s="105">
        <v>34</v>
      </c>
      <c r="D204" s="105">
        <v>15</v>
      </c>
      <c r="E204" s="105">
        <v>25</v>
      </c>
    </row>
    <row r="205" spans="1:5" ht="12" customHeight="1">
      <c r="A205" s="16"/>
      <c r="B205" s="104"/>
      <c r="C205" s="104"/>
      <c r="D205" s="104"/>
      <c r="E205" s="104"/>
    </row>
    <row r="206" spans="1:5" ht="12" customHeight="1">
      <c r="A206" s="33" t="s">
        <v>185</v>
      </c>
      <c r="B206" s="104">
        <v>1</v>
      </c>
      <c r="C206" s="106" t="s">
        <v>179</v>
      </c>
      <c r="D206" s="106" t="s">
        <v>179</v>
      </c>
      <c r="E206" s="106" t="s">
        <v>179</v>
      </c>
    </row>
    <row r="207" spans="1:5" ht="12" customHeight="1">
      <c r="A207" s="86"/>
      <c r="B207" s="104"/>
      <c r="C207" s="104"/>
      <c r="D207" s="104"/>
      <c r="E207" s="104"/>
    </row>
    <row r="208" spans="1:5" s="13" customFormat="1" ht="12" customHeight="1">
      <c r="A208" s="33" t="s">
        <v>27</v>
      </c>
      <c r="B208" s="104">
        <v>812</v>
      </c>
      <c r="C208" s="104">
        <v>634</v>
      </c>
      <c r="D208" s="104">
        <v>1013</v>
      </c>
      <c r="E208" s="104">
        <v>404</v>
      </c>
    </row>
    <row r="209" spans="1:11" s="17" customFormat="1" ht="12.75" customHeight="1">
      <c r="A209" s="139" t="s">
        <v>215</v>
      </c>
      <c r="B209" s="139"/>
      <c r="C209" s="139"/>
      <c r="D209" s="139"/>
      <c r="E209" s="139"/>
      <c r="F209"/>
      <c r="G209"/>
      <c r="H209"/>
      <c r="I209"/>
      <c r="J209"/>
      <c r="K209"/>
    </row>
    <row r="210" spans="1:5" ht="12" customHeight="1">
      <c r="A210" s="83"/>
      <c r="B210" s="83"/>
      <c r="C210" s="83"/>
      <c r="D210" s="83"/>
      <c r="E210" s="83"/>
    </row>
    <row r="211" spans="1:5" ht="12" customHeight="1">
      <c r="A211" s="137" t="s">
        <v>106</v>
      </c>
      <c r="B211" s="117" t="s">
        <v>102</v>
      </c>
      <c r="C211" s="117" t="s">
        <v>103</v>
      </c>
      <c r="D211" s="117" t="s">
        <v>104</v>
      </c>
      <c r="E211" s="131" t="s">
        <v>105</v>
      </c>
    </row>
    <row r="212" spans="1:5" ht="12" customHeight="1">
      <c r="A212" s="138"/>
      <c r="B212" s="118"/>
      <c r="C212" s="118"/>
      <c r="D212" s="118"/>
      <c r="E212" s="136"/>
    </row>
    <row r="213" spans="1:3" ht="12" customHeight="1">
      <c r="A213" s="72"/>
      <c r="B213" s="81"/>
      <c r="C213" s="82"/>
    </row>
    <row r="214" spans="1:5" ht="12.75" customHeight="1">
      <c r="A214" s="77" t="s">
        <v>114</v>
      </c>
      <c r="B214" s="73"/>
      <c r="C214" s="78"/>
      <c r="D214" s="63"/>
      <c r="E214" s="63"/>
    </row>
    <row r="215" ht="12" customHeight="1">
      <c r="A215" s="71"/>
    </row>
    <row r="216" spans="1:5" ht="12" customHeight="1">
      <c r="A216" s="80" t="s">
        <v>0</v>
      </c>
      <c r="B216" s="104">
        <v>180</v>
      </c>
      <c r="C216" s="104">
        <v>420</v>
      </c>
      <c r="D216" s="104">
        <v>241</v>
      </c>
      <c r="E216" s="104">
        <v>169</v>
      </c>
    </row>
    <row r="217" spans="1:5" ht="12" customHeight="1">
      <c r="A217" s="16"/>
      <c r="B217" s="75"/>
      <c r="C217" s="75"/>
      <c r="D217" s="75"/>
      <c r="E217" s="75"/>
    </row>
    <row r="218" spans="1:5" s="13" customFormat="1" ht="12" customHeight="1">
      <c r="A218" s="33" t="s">
        <v>1</v>
      </c>
      <c r="B218" s="106" t="s">
        <v>179</v>
      </c>
      <c r="C218" s="106" t="s">
        <v>179</v>
      </c>
      <c r="D218" s="106" t="s">
        <v>179</v>
      </c>
      <c r="E218" s="106" t="s">
        <v>179</v>
      </c>
    </row>
    <row r="219" spans="1:5" ht="12" customHeight="1">
      <c r="A219" s="16"/>
      <c r="B219" s="104"/>
      <c r="C219" s="104"/>
      <c r="D219" s="104"/>
      <c r="E219" s="104"/>
    </row>
    <row r="220" spans="1:5" ht="12" customHeight="1">
      <c r="A220" s="33" t="s">
        <v>183</v>
      </c>
      <c r="B220" s="104">
        <f>SUM(B221:B239)</f>
        <v>398</v>
      </c>
      <c r="C220" s="104">
        <f>SUM(C221:C239)</f>
        <v>651</v>
      </c>
      <c r="D220" s="104">
        <v>898</v>
      </c>
      <c r="E220" s="104">
        <v>448</v>
      </c>
    </row>
    <row r="221" spans="1:5" ht="12" customHeight="1">
      <c r="A221" s="16" t="s">
        <v>2</v>
      </c>
      <c r="B221" s="106" t="s">
        <v>179</v>
      </c>
      <c r="C221" s="105">
        <v>4</v>
      </c>
      <c r="D221" s="106" t="s">
        <v>179</v>
      </c>
      <c r="E221" s="106" t="s">
        <v>179</v>
      </c>
    </row>
    <row r="222" spans="1:5" ht="12" customHeight="1">
      <c r="A222" s="16" t="s">
        <v>3</v>
      </c>
      <c r="B222" s="105">
        <v>8</v>
      </c>
      <c r="C222" s="105">
        <v>4</v>
      </c>
      <c r="D222" s="105">
        <v>2</v>
      </c>
      <c r="E222" s="105">
        <v>1</v>
      </c>
    </row>
    <row r="223" spans="1:5" ht="12" customHeight="1">
      <c r="A223" s="16" t="s">
        <v>4</v>
      </c>
      <c r="B223" s="105">
        <v>13</v>
      </c>
      <c r="C223" s="105">
        <v>25</v>
      </c>
      <c r="D223" s="105">
        <v>7</v>
      </c>
      <c r="E223" s="105">
        <v>4</v>
      </c>
    </row>
    <row r="224" spans="1:5" ht="12" customHeight="1">
      <c r="A224" s="16" t="s">
        <v>107</v>
      </c>
      <c r="B224" s="105">
        <v>1</v>
      </c>
      <c r="C224" s="105">
        <v>6</v>
      </c>
      <c r="D224" s="105">
        <v>5</v>
      </c>
      <c r="E224" s="105">
        <v>4</v>
      </c>
    </row>
    <row r="225" spans="1:5" ht="12" customHeight="1">
      <c r="A225" s="16" t="s">
        <v>5</v>
      </c>
      <c r="B225" s="105">
        <v>1</v>
      </c>
      <c r="C225" s="105">
        <v>1</v>
      </c>
      <c r="D225" s="105">
        <v>34</v>
      </c>
      <c r="E225" s="105">
        <v>1</v>
      </c>
    </row>
    <row r="226" spans="1:5" ht="12" customHeight="1">
      <c r="A226" s="16" t="s">
        <v>6</v>
      </c>
      <c r="B226" s="105">
        <v>32</v>
      </c>
      <c r="C226" s="105">
        <v>56</v>
      </c>
      <c r="D226" s="105">
        <v>131</v>
      </c>
      <c r="E226" s="105">
        <v>43</v>
      </c>
    </row>
    <row r="227" spans="1:5" ht="12" customHeight="1">
      <c r="A227" s="16" t="s">
        <v>7</v>
      </c>
      <c r="B227" s="105">
        <v>60</v>
      </c>
      <c r="C227" s="105">
        <v>107</v>
      </c>
      <c r="D227" s="105">
        <v>120</v>
      </c>
      <c r="E227" s="105">
        <v>79</v>
      </c>
    </row>
    <row r="228" spans="1:5" ht="12" customHeight="1">
      <c r="A228" s="16" t="s">
        <v>8</v>
      </c>
      <c r="B228" s="105">
        <v>30</v>
      </c>
      <c r="C228" s="105">
        <v>43</v>
      </c>
      <c r="D228" s="105">
        <v>109</v>
      </c>
      <c r="E228" s="105">
        <v>40</v>
      </c>
    </row>
    <row r="229" spans="1:5" ht="12" customHeight="1">
      <c r="A229" s="16" t="s">
        <v>9</v>
      </c>
      <c r="B229" s="105">
        <v>28</v>
      </c>
      <c r="C229" s="105">
        <v>48</v>
      </c>
      <c r="D229" s="105">
        <v>24</v>
      </c>
      <c r="E229" s="105">
        <v>9</v>
      </c>
    </row>
    <row r="230" spans="1:5" ht="12" customHeight="1">
      <c r="A230" s="16" t="s">
        <v>10</v>
      </c>
      <c r="B230" s="105">
        <v>6</v>
      </c>
      <c r="C230" s="105">
        <v>2</v>
      </c>
      <c r="D230" s="105">
        <v>11</v>
      </c>
      <c r="E230" s="105">
        <v>1</v>
      </c>
    </row>
    <row r="231" spans="1:5" ht="12" customHeight="1">
      <c r="A231" s="16" t="s">
        <v>11</v>
      </c>
      <c r="B231" s="105">
        <v>2</v>
      </c>
      <c r="C231" s="105">
        <v>2</v>
      </c>
      <c r="D231" s="105" t="s">
        <v>179</v>
      </c>
      <c r="E231" s="105">
        <v>2</v>
      </c>
    </row>
    <row r="232" spans="1:5" ht="12" customHeight="1">
      <c r="A232" s="16" t="s">
        <v>12</v>
      </c>
      <c r="B232" s="105">
        <v>45</v>
      </c>
      <c r="C232" s="105">
        <v>57</v>
      </c>
      <c r="D232" s="105">
        <v>64</v>
      </c>
      <c r="E232" s="105">
        <v>30</v>
      </c>
    </row>
    <row r="233" spans="1:5" ht="12" customHeight="1">
      <c r="A233" s="16" t="s">
        <v>13</v>
      </c>
      <c r="B233" s="105">
        <v>57</v>
      </c>
      <c r="C233" s="105">
        <v>163</v>
      </c>
      <c r="D233" s="105">
        <v>107</v>
      </c>
      <c r="E233" s="105">
        <v>72</v>
      </c>
    </row>
    <row r="234" spans="1:5" ht="12" customHeight="1">
      <c r="A234" s="16" t="s">
        <v>14</v>
      </c>
      <c r="B234" s="105">
        <v>15</v>
      </c>
      <c r="C234" s="105">
        <v>24</v>
      </c>
      <c r="D234" s="105">
        <v>16</v>
      </c>
      <c r="E234" s="105">
        <v>6</v>
      </c>
    </row>
    <row r="235" spans="1:5" ht="12" customHeight="1">
      <c r="A235" s="16" t="s">
        <v>15</v>
      </c>
      <c r="B235" s="105">
        <v>9</v>
      </c>
      <c r="C235" s="105">
        <v>7</v>
      </c>
      <c r="D235" s="105">
        <v>8</v>
      </c>
      <c r="E235" s="105">
        <v>28</v>
      </c>
    </row>
    <row r="236" spans="1:5" ht="12" customHeight="1">
      <c r="A236" s="16" t="s">
        <v>16</v>
      </c>
      <c r="B236" s="105">
        <v>5</v>
      </c>
      <c r="C236" s="105">
        <v>17</v>
      </c>
      <c r="D236" s="105">
        <v>13</v>
      </c>
      <c r="E236" s="105">
        <v>6</v>
      </c>
    </row>
    <row r="237" spans="1:5" ht="12" customHeight="1">
      <c r="A237" s="16" t="s">
        <v>17</v>
      </c>
      <c r="B237" s="105">
        <v>38</v>
      </c>
      <c r="C237" s="105">
        <v>34</v>
      </c>
      <c r="D237" s="105">
        <v>139</v>
      </c>
      <c r="E237" s="105">
        <v>65</v>
      </c>
    </row>
    <row r="238" spans="1:5" ht="12" customHeight="1">
      <c r="A238" s="16" t="s">
        <v>28</v>
      </c>
      <c r="B238" s="105">
        <v>44</v>
      </c>
      <c r="C238" s="105">
        <v>49</v>
      </c>
      <c r="D238" s="105">
        <v>88</v>
      </c>
      <c r="E238" s="105">
        <v>55</v>
      </c>
    </row>
    <row r="239" spans="1:5" ht="12" customHeight="1">
      <c r="A239" s="16" t="s">
        <v>184</v>
      </c>
      <c r="B239" s="105">
        <v>4</v>
      </c>
      <c r="C239" s="105">
        <v>2</v>
      </c>
      <c r="D239" s="105">
        <v>20</v>
      </c>
      <c r="E239" s="105">
        <v>2</v>
      </c>
    </row>
    <row r="240" spans="1:5" ht="12" customHeight="1">
      <c r="A240" s="16"/>
      <c r="B240" s="104"/>
      <c r="C240" s="104"/>
      <c r="D240" s="104"/>
      <c r="E240" s="104"/>
    </row>
    <row r="241" spans="1:5" ht="12" customHeight="1">
      <c r="A241" s="33" t="s">
        <v>18</v>
      </c>
      <c r="B241" s="104">
        <f>SUM(B242:B243)</f>
        <v>30</v>
      </c>
      <c r="C241" s="104">
        <f>SUM(C242:C243)</f>
        <v>28</v>
      </c>
      <c r="D241" s="104">
        <v>32</v>
      </c>
      <c r="E241" s="104">
        <v>26</v>
      </c>
    </row>
    <row r="242" spans="1:5" ht="12" customHeight="1">
      <c r="A242" s="16" t="s">
        <v>29</v>
      </c>
      <c r="B242" s="105">
        <v>20</v>
      </c>
      <c r="C242" s="105">
        <v>9</v>
      </c>
      <c r="D242" s="105">
        <v>8</v>
      </c>
      <c r="E242" s="105">
        <v>7</v>
      </c>
    </row>
    <row r="243" spans="1:5" ht="12" customHeight="1">
      <c r="A243" s="16" t="s">
        <v>110</v>
      </c>
      <c r="B243" s="105">
        <v>10</v>
      </c>
      <c r="C243" s="105">
        <v>19</v>
      </c>
      <c r="D243" s="105">
        <v>24</v>
      </c>
      <c r="E243" s="105">
        <v>19</v>
      </c>
    </row>
    <row r="244" spans="1:5" ht="12" customHeight="1">
      <c r="A244" s="16"/>
      <c r="B244" s="104"/>
      <c r="C244" s="104"/>
      <c r="D244" s="104"/>
      <c r="E244" s="104"/>
    </row>
    <row r="245" spans="1:5" ht="12" customHeight="1">
      <c r="A245" s="33" t="s">
        <v>19</v>
      </c>
      <c r="B245" s="104">
        <f>SUM(B246:B256)</f>
        <v>293</v>
      </c>
      <c r="C245" s="104">
        <f>SUM(C246:C256)</f>
        <v>486</v>
      </c>
      <c r="D245" s="104">
        <v>418</v>
      </c>
      <c r="E245" s="104">
        <v>322</v>
      </c>
    </row>
    <row r="246" spans="1:5" ht="12" customHeight="1">
      <c r="A246" s="16" t="s">
        <v>20</v>
      </c>
      <c r="B246" s="105">
        <v>36</v>
      </c>
      <c r="C246" s="105">
        <v>42</v>
      </c>
      <c r="D246" s="105">
        <v>38</v>
      </c>
      <c r="E246" s="105">
        <v>39</v>
      </c>
    </row>
    <row r="247" spans="1:5" ht="12" customHeight="1">
      <c r="A247" s="16" t="s">
        <v>30</v>
      </c>
      <c r="B247" s="105">
        <v>23</v>
      </c>
      <c r="C247" s="105">
        <v>27</v>
      </c>
      <c r="D247" s="105">
        <v>18</v>
      </c>
      <c r="E247" s="105">
        <v>16</v>
      </c>
    </row>
    <row r="248" spans="1:5" ht="12" customHeight="1">
      <c r="A248" s="16" t="s">
        <v>108</v>
      </c>
      <c r="B248" s="105"/>
      <c r="C248" s="105"/>
      <c r="D248" s="105"/>
      <c r="E248" s="105"/>
    </row>
    <row r="249" spans="1:11" s="103" customFormat="1" ht="12" customHeight="1">
      <c r="A249" s="16" t="s">
        <v>205</v>
      </c>
      <c r="B249" s="105">
        <v>35</v>
      </c>
      <c r="C249" s="105">
        <v>75</v>
      </c>
      <c r="D249" s="105">
        <v>85</v>
      </c>
      <c r="E249" s="105">
        <v>42</v>
      </c>
      <c r="F249" s="96"/>
      <c r="G249" s="96"/>
      <c r="H249" s="96"/>
      <c r="I249" s="96"/>
      <c r="J249" s="96"/>
      <c r="K249" s="96"/>
    </row>
    <row r="250" spans="1:5" ht="12" customHeight="1">
      <c r="A250" s="16" t="s">
        <v>21</v>
      </c>
      <c r="B250" s="105">
        <v>42</v>
      </c>
      <c r="C250" s="105">
        <v>110</v>
      </c>
      <c r="D250" s="105">
        <v>78</v>
      </c>
      <c r="E250" s="105">
        <v>37</v>
      </c>
    </row>
    <row r="251" spans="1:5" ht="12" customHeight="1">
      <c r="A251" s="16" t="s">
        <v>22</v>
      </c>
      <c r="B251" s="105">
        <v>11</v>
      </c>
      <c r="C251" s="105">
        <v>28</v>
      </c>
      <c r="D251" s="105">
        <v>13</v>
      </c>
      <c r="E251" s="105">
        <v>22</v>
      </c>
    </row>
    <row r="252" spans="1:5" ht="12" customHeight="1">
      <c r="A252" s="16" t="s">
        <v>23</v>
      </c>
      <c r="B252" s="105"/>
      <c r="C252" s="105"/>
      <c r="D252" s="105"/>
      <c r="E252" s="105"/>
    </row>
    <row r="253" spans="1:11" s="103" customFormat="1" ht="12" customHeight="1">
      <c r="A253" s="16" t="s">
        <v>206</v>
      </c>
      <c r="B253" s="105">
        <v>3</v>
      </c>
      <c r="C253" s="105">
        <v>24</v>
      </c>
      <c r="D253" s="105">
        <v>4</v>
      </c>
      <c r="E253" s="105">
        <v>22</v>
      </c>
      <c r="F253" s="96"/>
      <c r="G253" s="96"/>
      <c r="H253" s="96"/>
      <c r="I253" s="96"/>
      <c r="J253" s="96"/>
      <c r="K253" s="96"/>
    </row>
    <row r="254" spans="1:5" ht="12" customHeight="1">
      <c r="A254" s="16" t="s">
        <v>24</v>
      </c>
      <c r="B254" s="105">
        <v>31</v>
      </c>
      <c r="C254" s="105">
        <v>42</v>
      </c>
      <c r="D254" s="105">
        <v>28</v>
      </c>
      <c r="E254" s="105">
        <v>24</v>
      </c>
    </row>
    <row r="255" spans="1:5" ht="12" customHeight="1">
      <c r="A255" s="16" t="s">
        <v>25</v>
      </c>
      <c r="B255" s="105">
        <v>57</v>
      </c>
      <c r="C255" s="105">
        <v>42</v>
      </c>
      <c r="D255" s="105">
        <v>74</v>
      </c>
      <c r="E255" s="105">
        <v>70</v>
      </c>
    </row>
    <row r="256" spans="1:5" ht="12" customHeight="1">
      <c r="A256" s="16" t="s">
        <v>109</v>
      </c>
      <c r="B256" s="105">
        <v>55</v>
      </c>
      <c r="C256" s="105">
        <v>96</v>
      </c>
      <c r="D256" s="105">
        <v>80</v>
      </c>
      <c r="E256" s="105">
        <v>50</v>
      </c>
    </row>
    <row r="257" spans="1:5" ht="12" customHeight="1">
      <c r="A257" s="16"/>
      <c r="B257" s="104"/>
      <c r="C257" s="104"/>
      <c r="D257" s="104"/>
      <c r="E257" s="104"/>
    </row>
    <row r="258" spans="1:5" ht="12" customHeight="1">
      <c r="A258" s="33" t="s">
        <v>185</v>
      </c>
      <c r="B258" s="104">
        <v>20</v>
      </c>
      <c r="C258" s="104">
        <v>20</v>
      </c>
      <c r="D258" s="104">
        <v>20</v>
      </c>
      <c r="E258" s="104">
        <v>20</v>
      </c>
    </row>
    <row r="259" spans="1:5" ht="12" customHeight="1">
      <c r="A259" s="86"/>
      <c r="B259" s="104"/>
      <c r="C259" s="104"/>
      <c r="D259" s="104"/>
      <c r="E259" s="104"/>
    </row>
    <row r="260" spans="1:5" s="13" customFormat="1" ht="12" customHeight="1">
      <c r="A260" s="33" t="s">
        <v>27</v>
      </c>
      <c r="B260" s="104">
        <v>921</v>
      </c>
      <c r="C260" s="104">
        <v>1605</v>
      </c>
      <c r="D260" s="104">
        <v>1609</v>
      </c>
      <c r="E260" s="104">
        <v>985</v>
      </c>
    </row>
    <row r="261" spans="1:11" s="17" customFormat="1" ht="12.75" customHeight="1">
      <c r="A261" s="139" t="s">
        <v>215</v>
      </c>
      <c r="B261" s="139"/>
      <c r="C261" s="139"/>
      <c r="D261" s="139"/>
      <c r="E261" s="139"/>
      <c r="F261"/>
      <c r="G261"/>
      <c r="H261"/>
      <c r="I261"/>
      <c r="J261"/>
      <c r="K261"/>
    </row>
    <row r="262" spans="1:5" ht="12" customHeight="1">
      <c r="A262" s="83"/>
      <c r="B262" s="83"/>
      <c r="C262" s="83"/>
      <c r="D262" s="83"/>
      <c r="E262" s="83"/>
    </row>
    <row r="263" spans="1:5" ht="12" customHeight="1">
      <c r="A263" s="137" t="s">
        <v>106</v>
      </c>
      <c r="B263" s="117" t="s">
        <v>102</v>
      </c>
      <c r="C263" s="117" t="s">
        <v>103</v>
      </c>
      <c r="D263" s="117" t="s">
        <v>104</v>
      </c>
      <c r="E263" s="131" t="s">
        <v>105</v>
      </c>
    </row>
    <row r="264" spans="1:5" ht="12" customHeight="1">
      <c r="A264" s="138"/>
      <c r="B264" s="118"/>
      <c r="C264" s="118"/>
      <c r="D264" s="118"/>
      <c r="E264" s="136"/>
    </row>
    <row r="265" spans="1:3" ht="12" customHeight="1">
      <c r="A265" s="72"/>
      <c r="B265" s="81"/>
      <c r="C265" s="82"/>
    </row>
    <row r="266" spans="1:5" ht="12.75" customHeight="1">
      <c r="A266" s="77" t="s">
        <v>115</v>
      </c>
      <c r="B266" s="73"/>
      <c r="C266" s="78"/>
      <c r="D266" s="63"/>
      <c r="E266" s="63"/>
    </row>
    <row r="267" ht="12" customHeight="1">
      <c r="A267" s="71"/>
    </row>
    <row r="268" spans="1:5" ht="12" customHeight="1">
      <c r="A268" s="80" t="s">
        <v>0</v>
      </c>
      <c r="B268" s="104">
        <v>173</v>
      </c>
      <c r="C268" s="104">
        <v>181</v>
      </c>
      <c r="D268" s="104">
        <v>117</v>
      </c>
      <c r="E268" s="104">
        <v>24</v>
      </c>
    </row>
    <row r="269" spans="1:5" ht="12" customHeight="1">
      <c r="A269" s="16"/>
      <c r="B269" s="75"/>
      <c r="C269" s="75"/>
      <c r="D269" s="75"/>
      <c r="E269" s="75"/>
    </row>
    <row r="270" spans="1:5" ht="12" customHeight="1">
      <c r="A270" s="33" t="s">
        <v>1</v>
      </c>
      <c r="B270" s="106" t="s">
        <v>179</v>
      </c>
      <c r="C270" s="104">
        <v>2</v>
      </c>
      <c r="D270" s="104">
        <v>2</v>
      </c>
      <c r="E270" s="106" t="s">
        <v>179</v>
      </c>
    </row>
    <row r="271" spans="1:5" ht="12" customHeight="1">
      <c r="A271" s="16"/>
      <c r="B271" s="104"/>
      <c r="C271" s="104"/>
      <c r="D271" s="104"/>
      <c r="E271" s="104"/>
    </row>
    <row r="272" spans="1:5" ht="12" customHeight="1">
      <c r="A272" s="33" t="s">
        <v>183</v>
      </c>
      <c r="B272" s="104">
        <f>SUM(B273:B291)</f>
        <v>683</v>
      </c>
      <c r="C272" s="104">
        <f>SUM(C273:C291)</f>
        <v>917</v>
      </c>
      <c r="D272" s="104">
        <v>1024</v>
      </c>
      <c r="E272" s="104">
        <v>600</v>
      </c>
    </row>
    <row r="273" spans="1:5" ht="12" customHeight="1">
      <c r="A273" s="16" t="s">
        <v>2</v>
      </c>
      <c r="B273" s="105">
        <v>3</v>
      </c>
      <c r="C273" s="105">
        <v>3</v>
      </c>
      <c r="D273" s="105">
        <v>1</v>
      </c>
      <c r="E273" s="106" t="s">
        <v>179</v>
      </c>
    </row>
    <row r="274" spans="1:5" ht="12" customHeight="1">
      <c r="A274" s="16" t="s">
        <v>3</v>
      </c>
      <c r="B274" s="105">
        <v>15</v>
      </c>
      <c r="C274" s="105">
        <v>12</v>
      </c>
      <c r="D274" s="105">
        <v>12</v>
      </c>
      <c r="E274" s="105">
        <v>8</v>
      </c>
    </row>
    <row r="275" spans="1:5" ht="12" customHeight="1">
      <c r="A275" s="16" t="s">
        <v>4</v>
      </c>
      <c r="B275" s="105">
        <v>10</v>
      </c>
      <c r="C275" s="105">
        <v>3</v>
      </c>
      <c r="D275" s="105">
        <v>6</v>
      </c>
      <c r="E275" s="105">
        <v>2</v>
      </c>
    </row>
    <row r="276" spans="1:5" ht="12" customHeight="1">
      <c r="A276" s="16" t="s">
        <v>107</v>
      </c>
      <c r="B276" s="105">
        <v>19</v>
      </c>
      <c r="C276" s="105">
        <v>10</v>
      </c>
      <c r="D276" s="105">
        <v>4</v>
      </c>
      <c r="E276" s="106" t="s">
        <v>179</v>
      </c>
    </row>
    <row r="277" spans="1:5" ht="12" customHeight="1">
      <c r="A277" s="16" t="s">
        <v>5</v>
      </c>
      <c r="B277" s="106" t="s">
        <v>179</v>
      </c>
      <c r="C277" s="105">
        <v>2</v>
      </c>
      <c r="D277" s="106" t="s">
        <v>179</v>
      </c>
      <c r="E277" s="105">
        <v>1</v>
      </c>
    </row>
    <row r="278" spans="1:5" ht="12" customHeight="1">
      <c r="A278" s="16" t="s">
        <v>6</v>
      </c>
      <c r="B278" s="105">
        <v>74</v>
      </c>
      <c r="C278" s="105">
        <v>83</v>
      </c>
      <c r="D278" s="105">
        <v>87</v>
      </c>
      <c r="E278" s="105">
        <v>61</v>
      </c>
    </row>
    <row r="279" spans="1:5" ht="12" customHeight="1">
      <c r="A279" s="16" t="s">
        <v>7</v>
      </c>
      <c r="B279" s="105">
        <v>157</v>
      </c>
      <c r="C279" s="105">
        <v>175</v>
      </c>
      <c r="D279" s="105">
        <v>179</v>
      </c>
      <c r="E279" s="105">
        <v>136</v>
      </c>
    </row>
    <row r="280" spans="1:5" ht="12" customHeight="1">
      <c r="A280" s="16" t="s">
        <v>8</v>
      </c>
      <c r="B280" s="105">
        <v>72</v>
      </c>
      <c r="C280" s="105">
        <v>65</v>
      </c>
      <c r="D280" s="105">
        <v>76</v>
      </c>
      <c r="E280" s="105">
        <v>49</v>
      </c>
    </row>
    <row r="281" spans="1:5" ht="12" customHeight="1">
      <c r="A281" s="16" t="s">
        <v>9</v>
      </c>
      <c r="B281" s="106" t="s">
        <v>179</v>
      </c>
      <c r="C281" s="105">
        <v>2</v>
      </c>
      <c r="D281" s="105">
        <v>1</v>
      </c>
      <c r="E281" s="105">
        <v>1</v>
      </c>
    </row>
    <row r="282" spans="1:5" ht="12" customHeight="1">
      <c r="A282" s="16" t="s">
        <v>10</v>
      </c>
      <c r="B282" s="105">
        <v>6</v>
      </c>
      <c r="C282" s="105">
        <v>5</v>
      </c>
      <c r="D282" s="105">
        <v>10</v>
      </c>
      <c r="E282" s="105">
        <v>1</v>
      </c>
    </row>
    <row r="283" spans="1:5" ht="12" customHeight="1">
      <c r="A283" s="16" t="s">
        <v>11</v>
      </c>
      <c r="B283" s="105">
        <v>1</v>
      </c>
      <c r="C283" s="105">
        <v>4</v>
      </c>
      <c r="D283" s="105">
        <v>4</v>
      </c>
      <c r="E283" s="105">
        <v>3</v>
      </c>
    </row>
    <row r="284" spans="1:5" ht="12" customHeight="1">
      <c r="A284" s="16" t="s">
        <v>12</v>
      </c>
      <c r="B284" s="105">
        <v>68</v>
      </c>
      <c r="C284" s="105">
        <v>56</v>
      </c>
      <c r="D284" s="105">
        <v>47</v>
      </c>
      <c r="E284" s="105">
        <v>48</v>
      </c>
    </row>
    <row r="285" spans="1:5" ht="12" customHeight="1">
      <c r="A285" s="16" t="s">
        <v>13</v>
      </c>
      <c r="B285" s="105">
        <v>84</v>
      </c>
      <c r="C285" s="105">
        <v>116</v>
      </c>
      <c r="D285" s="105">
        <v>85</v>
      </c>
      <c r="E285" s="105">
        <v>33</v>
      </c>
    </row>
    <row r="286" spans="1:5" ht="12" customHeight="1">
      <c r="A286" s="16" t="s">
        <v>14</v>
      </c>
      <c r="B286" s="105">
        <v>53</v>
      </c>
      <c r="C286" s="105">
        <v>40</v>
      </c>
      <c r="D286" s="105">
        <v>39</v>
      </c>
      <c r="E286" s="105">
        <v>18</v>
      </c>
    </row>
    <row r="287" spans="1:5" ht="12" customHeight="1">
      <c r="A287" s="16" t="s">
        <v>15</v>
      </c>
      <c r="B287" s="105">
        <v>16</v>
      </c>
      <c r="C287" s="105">
        <v>22</v>
      </c>
      <c r="D287" s="105">
        <v>8</v>
      </c>
      <c r="E287" s="105">
        <v>8</v>
      </c>
    </row>
    <row r="288" spans="1:5" ht="12" customHeight="1">
      <c r="A288" s="16" t="s">
        <v>16</v>
      </c>
      <c r="B288" s="105">
        <v>25</v>
      </c>
      <c r="C288" s="105">
        <v>21</v>
      </c>
      <c r="D288" s="105">
        <v>30</v>
      </c>
      <c r="E288" s="105">
        <v>21</v>
      </c>
    </row>
    <row r="289" spans="1:5" ht="12" customHeight="1">
      <c r="A289" s="16" t="s">
        <v>17</v>
      </c>
      <c r="B289" s="105">
        <v>4</v>
      </c>
      <c r="C289" s="105">
        <v>5</v>
      </c>
      <c r="D289" s="105">
        <v>1</v>
      </c>
      <c r="E289" s="105">
        <v>19</v>
      </c>
    </row>
    <row r="290" spans="1:5" ht="12" customHeight="1">
      <c r="A290" s="16" t="s">
        <v>28</v>
      </c>
      <c r="B290" s="105">
        <v>72</v>
      </c>
      <c r="C290" s="105">
        <v>286</v>
      </c>
      <c r="D290" s="105">
        <v>426</v>
      </c>
      <c r="E290" s="105">
        <v>189</v>
      </c>
    </row>
    <row r="291" spans="1:5" ht="12" customHeight="1">
      <c r="A291" s="16" t="s">
        <v>184</v>
      </c>
      <c r="B291" s="105">
        <v>4</v>
      </c>
      <c r="C291" s="105">
        <v>7</v>
      </c>
      <c r="D291" s="105">
        <v>8</v>
      </c>
      <c r="E291" s="105">
        <v>2</v>
      </c>
    </row>
    <row r="292" spans="1:5" ht="12" customHeight="1">
      <c r="A292" s="16"/>
      <c r="B292" s="104"/>
      <c r="C292" s="104"/>
      <c r="D292" s="104"/>
      <c r="E292" s="104"/>
    </row>
    <row r="293" spans="1:5" ht="12" customHeight="1">
      <c r="A293" s="33" t="s">
        <v>18</v>
      </c>
      <c r="B293" s="104">
        <f>SUM(B294:B295)</f>
        <v>74</v>
      </c>
      <c r="C293" s="104">
        <f>SUM(C294:C295)</f>
        <v>83</v>
      </c>
      <c r="D293" s="104">
        <v>88</v>
      </c>
      <c r="E293" s="104">
        <v>61</v>
      </c>
    </row>
    <row r="294" spans="1:5" ht="12" customHeight="1">
      <c r="A294" s="16" t="s">
        <v>29</v>
      </c>
      <c r="B294" s="105">
        <v>47</v>
      </c>
      <c r="C294" s="105">
        <v>42</v>
      </c>
      <c r="D294" s="105">
        <v>48</v>
      </c>
      <c r="E294" s="105">
        <v>37</v>
      </c>
    </row>
    <row r="295" spans="1:5" ht="12" customHeight="1">
      <c r="A295" s="16" t="s">
        <v>110</v>
      </c>
      <c r="B295" s="105">
        <v>27</v>
      </c>
      <c r="C295" s="105">
        <v>41</v>
      </c>
      <c r="D295" s="105">
        <v>40</v>
      </c>
      <c r="E295" s="105">
        <v>24</v>
      </c>
    </row>
    <row r="296" spans="1:5" ht="12" customHeight="1">
      <c r="A296" s="16"/>
      <c r="B296" s="104"/>
      <c r="C296" s="104"/>
      <c r="D296" s="104"/>
      <c r="E296" s="104"/>
    </row>
    <row r="297" spans="1:5" ht="12" customHeight="1">
      <c r="A297" s="33" t="s">
        <v>19</v>
      </c>
      <c r="B297" s="104">
        <f>SUM(B298:B308)</f>
        <v>785</v>
      </c>
      <c r="C297" s="104">
        <f>SUM(C298:C308)</f>
        <v>739</v>
      </c>
      <c r="D297" s="104">
        <v>562</v>
      </c>
      <c r="E297" s="104">
        <v>482</v>
      </c>
    </row>
    <row r="298" spans="1:5" ht="12" customHeight="1">
      <c r="A298" s="16" t="s">
        <v>20</v>
      </c>
      <c r="B298" s="105">
        <v>109</v>
      </c>
      <c r="C298" s="105">
        <v>118</v>
      </c>
      <c r="D298" s="105">
        <v>102</v>
      </c>
      <c r="E298" s="105">
        <v>92</v>
      </c>
    </row>
    <row r="299" spans="1:5" ht="12" customHeight="1">
      <c r="A299" s="16" t="s">
        <v>30</v>
      </c>
      <c r="B299" s="105">
        <v>66</v>
      </c>
      <c r="C299" s="105">
        <v>46</v>
      </c>
      <c r="D299" s="105">
        <v>34</v>
      </c>
      <c r="E299" s="105">
        <v>38</v>
      </c>
    </row>
    <row r="300" spans="1:5" ht="12" customHeight="1">
      <c r="A300" s="16" t="s">
        <v>108</v>
      </c>
      <c r="B300" s="105"/>
      <c r="C300" s="105"/>
      <c r="D300" s="105"/>
      <c r="E300" s="105"/>
    </row>
    <row r="301" spans="1:11" s="103" customFormat="1" ht="12" customHeight="1">
      <c r="A301" s="16" t="s">
        <v>205</v>
      </c>
      <c r="B301" s="105">
        <v>78</v>
      </c>
      <c r="C301" s="105">
        <v>52</v>
      </c>
      <c r="D301" s="105">
        <v>44</v>
      </c>
      <c r="E301" s="105">
        <v>48</v>
      </c>
      <c r="F301" s="96"/>
      <c r="G301" s="96"/>
      <c r="H301" s="96"/>
      <c r="I301" s="96"/>
      <c r="J301" s="96"/>
      <c r="K301" s="96"/>
    </row>
    <row r="302" spans="1:5" ht="12" customHeight="1">
      <c r="A302" s="16" t="s">
        <v>21</v>
      </c>
      <c r="B302" s="105">
        <v>117</v>
      </c>
      <c r="C302" s="105">
        <v>156</v>
      </c>
      <c r="D302" s="105">
        <v>88</v>
      </c>
      <c r="E302" s="105">
        <v>85</v>
      </c>
    </row>
    <row r="303" spans="1:5" ht="12" customHeight="1">
      <c r="A303" s="16" t="s">
        <v>22</v>
      </c>
      <c r="B303" s="105">
        <v>55</v>
      </c>
      <c r="C303" s="105">
        <v>47</v>
      </c>
      <c r="D303" s="105">
        <v>36</v>
      </c>
      <c r="E303" s="105">
        <v>26</v>
      </c>
    </row>
    <row r="304" spans="1:5" ht="12" customHeight="1">
      <c r="A304" s="16" t="s">
        <v>23</v>
      </c>
      <c r="B304" s="105"/>
      <c r="C304" s="105"/>
      <c r="D304" s="105"/>
      <c r="E304" s="105"/>
    </row>
    <row r="305" spans="1:11" s="103" customFormat="1" ht="12" customHeight="1">
      <c r="A305" s="16" t="s">
        <v>206</v>
      </c>
      <c r="B305" s="105">
        <v>8</v>
      </c>
      <c r="C305" s="105">
        <v>10</v>
      </c>
      <c r="D305" s="105">
        <v>8</v>
      </c>
      <c r="E305" s="105">
        <v>13</v>
      </c>
      <c r="F305" s="96"/>
      <c r="G305" s="96"/>
      <c r="H305" s="96"/>
      <c r="I305" s="96"/>
      <c r="J305" s="96"/>
      <c r="K305" s="96"/>
    </row>
    <row r="306" spans="1:5" ht="12" customHeight="1">
      <c r="A306" s="16" t="s">
        <v>24</v>
      </c>
      <c r="B306" s="105">
        <v>97</v>
      </c>
      <c r="C306" s="105">
        <v>96</v>
      </c>
      <c r="D306" s="105">
        <v>76</v>
      </c>
      <c r="E306" s="105">
        <v>61</v>
      </c>
    </row>
    <row r="307" spans="1:5" ht="12" customHeight="1">
      <c r="A307" s="16" t="s">
        <v>25</v>
      </c>
      <c r="B307" s="105">
        <v>101</v>
      </c>
      <c r="C307" s="105">
        <v>125</v>
      </c>
      <c r="D307" s="105">
        <v>97</v>
      </c>
      <c r="E307" s="105">
        <v>60</v>
      </c>
    </row>
    <row r="308" spans="1:5" ht="12" customHeight="1">
      <c r="A308" s="16" t="s">
        <v>109</v>
      </c>
      <c r="B308" s="105">
        <v>154</v>
      </c>
      <c r="C308" s="105">
        <v>89</v>
      </c>
      <c r="D308" s="105">
        <v>77</v>
      </c>
      <c r="E308" s="105">
        <v>59</v>
      </c>
    </row>
    <row r="309" spans="1:5" ht="12" customHeight="1">
      <c r="A309" s="16"/>
      <c r="B309" s="104"/>
      <c r="C309" s="104"/>
      <c r="D309" s="104"/>
      <c r="E309" s="104"/>
    </row>
    <row r="310" spans="1:5" ht="12" customHeight="1">
      <c r="A310" s="33" t="s">
        <v>185</v>
      </c>
      <c r="B310" s="104">
        <v>1</v>
      </c>
      <c r="C310" s="106" t="s">
        <v>179</v>
      </c>
      <c r="D310" s="106" t="s">
        <v>179</v>
      </c>
      <c r="E310" s="106" t="s">
        <v>179</v>
      </c>
    </row>
    <row r="311" spans="1:5" ht="12" customHeight="1">
      <c r="A311" s="86"/>
      <c r="B311" s="104"/>
      <c r="C311" s="104"/>
      <c r="D311" s="104"/>
      <c r="E311" s="104"/>
    </row>
    <row r="312" spans="1:5" ht="12" customHeight="1">
      <c r="A312" s="33" t="s">
        <v>27</v>
      </c>
      <c r="B312" s="104">
        <v>1716</v>
      </c>
      <c r="C312" s="104">
        <v>1922</v>
      </c>
      <c r="D312" s="104">
        <v>1793</v>
      </c>
      <c r="E312" s="104">
        <v>1167</v>
      </c>
    </row>
    <row r="313" spans="1:11" s="17" customFormat="1" ht="12.75" customHeight="1">
      <c r="A313" s="139" t="s">
        <v>215</v>
      </c>
      <c r="B313" s="139"/>
      <c r="C313" s="139"/>
      <c r="D313" s="139"/>
      <c r="E313" s="139"/>
      <c r="F313"/>
      <c r="G313"/>
      <c r="H313"/>
      <c r="I313"/>
      <c r="J313"/>
      <c r="K313"/>
    </row>
    <row r="314" spans="1:5" ht="12" customHeight="1">
      <c r="A314" s="83"/>
      <c r="B314" s="83"/>
      <c r="C314" s="83"/>
      <c r="D314" s="83"/>
      <c r="E314" s="83"/>
    </row>
    <row r="315" spans="1:5" ht="12" customHeight="1">
      <c r="A315" s="137" t="s">
        <v>106</v>
      </c>
      <c r="B315" s="117" t="s">
        <v>102</v>
      </c>
      <c r="C315" s="117" t="s">
        <v>103</v>
      </c>
      <c r="D315" s="117" t="s">
        <v>104</v>
      </c>
      <c r="E315" s="131" t="s">
        <v>105</v>
      </c>
    </row>
    <row r="316" spans="1:5" ht="12" customHeight="1">
      <c r="A316" s="138"/>
      <c r="B316" s="118"/>
      <c r="C316" s="118"/>
      <c r="D316" s="118"/>
      <c r="E316" s="136"/>
    </row>
    <row r="317" spans="1:3" ht="12" customHeight="1">
      <c r="A317" s="72"/>
      <c r="B317" s="81"/>
      <c r="C317" s="82"/>
    </row>
    <row r="318" spans="1:5" ht="12.75" customHeight="1">
      <c r="A318" s="77" t="s">
        <v>116</v>
      </c>
      <c r="B318" s="73"/>
      <c r="C318" s="78"/>
      <c r="D318" s="63"/>
      <c r="E318" s="63"/>
    </row>
    <row r="319" ht="12" customHeight="1">
      <c r="A319" s="71"/>
    </row>
    <row r="320" spans="1:5" ht="12" customHeight="1">
      <c r="A320" s="80" t="s">
        <v>0</v>
      </c>
      <c r="B320" s="104">
        <v>82</v>
      </c>
      <c r="C320" s="104">
        <v>145</v>
      </c>
      <c r="D320" s="104">
        <v>78</v>
      </c>
      <c r="E320" s="104">
        <v>29</v>
      </c>
    </row>
    <row r="321" spans="1:5" ht="12" customHeight="1">
      <c r="A321" s="16"/>
      <c r="B321" s="75"/>
      <c r="C321" s="75"/>
      <c r="D321" s="75"/>
      <c r="E321" s="75"/>
    </row>
    <row r="322" spans="1:5" ht="12" customHeight="1">
      <c r="A322" s="33" t="s">
        <v>1</v>
      </c>
      <c r="B322" s="106" t="s">
        <v>179</v>
      </c>
      <c r="C322" s="106" t="s">
        <v>179</v>
      </c>
      <c r="D322" s="106" t="s">
        <v>179</v>
      </c>
      <c r="E322" s="106" t="s">
        <v>179</v>
      </c>
    </row>
    <row r="323" spans="1:5" ht="12" customHeight="1">
      <c r="A323" s="16"/>
      <c r="B323" s="104"/>
      <c r="C323" s="104"/>
      <c r="D323" s="104"/>
      <c r="E323" s="104"/>
    </row>
    <row r="324" spans="1:5" ht="12" customHeight="1">
      <c r="A324" s="33" t="s">
        <v>183</v>
      </c>
      <c r="B324" s="104">
        <f>SUM(B325:B343)</f>
        <v>519</v>
      </c>
      <c r="C324" s="104">
        <f>SUM(C325:C343)</f>
        <v>482</v>
      </c>
      <c r="D324" s="104">
        <v>391</v>
      </c>
      <c r="E324" s="104">
        <v>307</v>
      </c>
    </row>
    <row r="325" spans="1:5" ht="12" customHeight="1">
      <c r="A325" s="16" t="s">
        <v>2</v>
      </c>
      <c r="B325" s="106" t="s">
        <v>179</v>
      </c>
      <c r="C325" s="105">
        <v>1</v>
      </c>
      <c r="D325" s="105">
        <v>1</v>
      </c>
      <c r="E325" s="106" t="s">
        <v>179</v>
      </c>
    </row>
    <row r="326" spans="1:5" ht="12" customHeight="1">
      <c r="A326" s="16" t="s">
        <v>3</v>
      </c>
      <c r="B326" s="106" t="s">
        <v>179</v>
      </c>
      <c r="C326" s="106" t="s">
        <v>179</v>
      </c>
      <c r="D326" s="106" t="s">
        <v>179</v>
      </c>
      <c r="E326" s="106" t="s">
        <v>179</v>
      </c>
    </row>
    <row r="327" spans="1:5" ht="12" customHeight="1">
      <c r="A327" s="16" t="s">
        <v>4</v>
      </c>
      <c r="B327" s="106" t="s">
        <v>179</v>
      </c>
      <c r="C327" s="105">
        <v>2</v>
      </c>
      <c r="D327" s="105">
        <v>1</v>
      </c>
      <c r="E327" s="105">
        <v>2</v>
      </c>
    </row>
    <row r="328" spans="1:5" ht="12" customHeight="1">
      <c r="A328" s="16" t="s">
        <v>107</v>
      </c>
      <c r="B328" s="105">
        <v>2</v>
      </c>
      <c r="C328" s="105">
        <v>1</v>
      </c>
      <c r="D328" s="105">
        <v>2</v>
      </c>
      <c r="E328" s="106" t="s">
        <v>179</v>
      </c>
    </row>
    <row r="329" spans="1:5" ht="12" customHeight="1">
      <c r="A329" s="16" t="s">
        <v>5</v>
      </c>
      <c r="B329" s="105">
        <v>12</v>
      </c>
      <c r="C329" s="105">
        <v>2</v>
      </c>
      <c r="D329" s="105">
        <v>10</v>
      </c>
      <c r="E329" s="105">
        <v>3</v>
      </c>
    </row>
    <row r="330" spans="1:5" ht="12" customHeight="1">
      <c r="A330" s="16" t="s">
        <v>6</v>
      </c>
      <c r="B330" s="105">
        <v>23</v>
      </c>
      <c r="C330" s="105">
        <v>45</v>
      </c>
      <c r="D330" s="105">
        <v>44</v>
      </c>
      <c r="E330" s="105">
        <v>13</v>
      </c>
    </row>
    <row r="331" spans="1:5" ht="12" customHeight="1">
      <c r="A331" s="16" t="s">
        <v>7</v>
      </c>
      <c r="B331" s="105">
        <v>74</v>
      </c>
      <c r="C331" s="105">
        <v>66</v>
      </c>
      <c r="D331" s="105">
        <v>66</v>
      </c>
      <c r="E331" s="105">
        <v>36</v>
      </c>
    </row>
    <row r="332" spans="1:5" ht="12" customHeight="1">
      <c r="A332" s="16" t="s">
        <v>8</v>
      </c>
      <c r="B332" s="105">
        <v>17</v>
      </c>
      <c r="C332" s="105">
        <v>21</v>
      </c>
      <c r="D332" s="105">
        <v>14</v>
      </c>
      <c r="E332" s="105">
        <v>12</v>
      </c>
    </row>
    <row r="333" spans="1:5" ht="12" customHeight="1">
      <c r="A333" s="16" t="s">
        <v>9</v>
      </c>
      <c r="B333" s="105">
        <v>15</v>
      </c>
      <c r="C333" s="105">
        <v>28</v>
      </c>
      <c r="D333" s="105">
        <v>40</v>
      </c>
      <c r="E333" s="105">
        <v>22</v>
      </c>
    </row>
    <row r="334" spans="1:5" ht="12" customHeight="1">
      <c r="A334" s="16" t="s">
        <v>10</v>
      </c>
      <c r="B334" s="105">
        <v>5</v>
      </c>
      <c r="C334" s="105">
        <v>5</v>
      </c>
      <c r="D334" s="105">
        <v>2</v>
      </c>
      <c r="E334" s="105">
        <v>2</v>
      </c>
    </row>
    <row r="335" spans="1:5" ht="12" customHeight="1">
      <c r="A335" s="16" t="s">
        <v>11</v>
      </c>
      <c r="B335" s="105">
        <v>1</v>
      </c>
      <c r="C335" s="106" t="s">
        <v>179</v>
      </c>
      <c r="D335" s="106" t="s">
        <v>179</v>
      </c>
      <c r="E335" s="106" t="s">
        <v>179</v>
      </c>
    </row>
    <row r="336" spans="1:5" ht="12" customHeight="1">
      <c r="A336" s="16" t="s">
        <v>12</v>
      </c>
      <c r="B336" s="105">
        <v>122</v>
      </c>
      <c r="C336" s="105">
        <v>87</v>
      </c>
      <c r="D336" s="105">
        <v>62</v>
      </c>
      <c r="E336" s="105">
        <v>136</v>
      </c>
    </row>
    <row r="337" spans="1:5" ht="12" customHeight="1">
      <c r="A337" s="16" t="s">
        <v>13</v>
      </c>
      <c r="B337" s="105">
        <v>168</v>
      </c>
      <c r="C337" s="105">
        <v>141</v>
      </c>
      <c r="D337" s="105">
        <v>86</v>
      </c>
      <c r="E337" s="105">
        <v>22</v>
      </c>
    </row>
    <row r="338" spans="1:5" ht="12" customHeight="1">
      <c r="A338" s="16" t="s">
        <v>14</v>
      </c>
      <c r="B338" s="105">
        <v>29</v>
      </c>
      <c r="C338" s="105">
        <v>32</v>
      </c>
      <c r="D338" s="105">
        <v>30</v>
      </c>
      <c r="E338" s="105">
        <v>16</v>
      </c>
    </row>
    <row r="339" spans="1:5" ht="12" customHeight="1">
      <c r="A339" s="16" t="s">
        <v>15</v>
      </c>
      <c r="B339" s="105">
        <v>15</v>
      </c>
      <c r="C339" s="105">
        <v>19</v>
      </c>
      <c r="D339" s="105">
        <v>7</v>
      </c>
      <c r="E339" s="105">
        <v>5</v>
      </c>
    </row>
    <row r="340" spans="1:5" ht="12" customHeight="1">
      <c r="A340" s="16" t="s">
        <v>16</v>
      </c>
      <c r="B340" s="105">
        <v>18</v>
      </c>
      <c r="C340" s="105">
        <v>10</v>
      </c>
      <c r="D340" s="105">
        <v>12</v>
      </c>
      <c r="E340" s="105">
        <v>4</v>
      </c>
    </row>
    <row r="341" spans="1:5" ht="12" customHeight="1">
      <c r="A341" s="16" t="s">
        <v>17</v>
      </c>
      <c r="B341" s="105">
        <v>14</v>
      </c>
      <c r="C341" s="105">
        <v>17</v>
      </c>
      <c r="D341" s="105">
        <v>10</v>
      </c>
      <c r="E341" s="105">
        <v>18</v>
      </c>
    </row>
    <row r="342" spans="1:5" ht="12" customHeight="1">
      <c r="A342" s="16" t="s">
        <v>28</v>
      </c>
      <c r="B342" s="105">
        <v>1</v>
      </c>
      <c r="C342" s="105">
        <v>2</v>
      </c>
      <c r="D342" s="105">
        <v>2</v>
      </c>
      <c r="E342" s="105">
        <v>1</v>
      </c>
    </row>
    <row r="343" spans="1:5" ht="12" customHeight="1">
      <c r="A343" s="16" t="s">
        <v>184</v>
      </c>
      <c r="B343" s="105">
        <v>3</v>
      </c>
      <c r="C343" s="105">
        <v>3</v>
      </c>
      <c r="D343" s="105">
        <v>2</v>
      </c>
      <c r="E343" s="105">
        <v>15</v>
      </c>
    </row>
    <row r="344" spans="1:5" ht="12" customHeight="1">
      <c r="A344" s="16"/>
      <c r="B344" s="104"/>
      <c r="C344" s="104"/>
      <c r="D344" s="104"/>
      <c r="E344" s="104"/>
    </row>
    <row r="345" spans="1:5" ht="12" customHeight="1">
      <c r="A345" s="33" t="s">
        <v>18</v>
      </c>
      <c r="B345" s="104">
        <f>SUM(B346:B347)</f>
        <v>22</v>
      </c>
      <c r="C345" s="104">
        <f>SUM(C346:C347)</f>
        <v>31</v>
      </c>
      <c r="D345" s="104">
        <v>35</v>
      </c>
      <c r="E345" s="104">
        <v>19</v>
      </c>
    </row>
    <row r="346" spans="1:5" ht="12" customHeight="1">
      <c r="A346" s="16" t="s">
        <v>29</v>
      </c>
      <c r="B346" s="105">
        <v>18</v>
      </c>
      <c r="C346" s="105">
        <v>19</v>
      </c>
      <c r="D346" s="105">
        <v>14</v>
      </c>
      <c r="E346" s="105">
        <v>8</v>
      </c>
    </row>
    <row r="347" spans="1:5" ht="12" customHeight="1">
      <c r="A347" s="16" t="s">
        <v>110</v>
      </c>
      <c r="B347" s="105">
        <v>4</v>
      </c>
      <c r="C347" s="105">
        <v>12</v>
      </c>
      <c r="D347" s="105">
        <v>21</v>
      </c>
      <c r="E347" s="105">
        <v>11</v>
      </c>
    </row>
    <row r="348" spans="1:5" ht="12" customHeight="1">
      <c r="A348" s="16"/>
      <c r="B348" s="104"/>
      <c r="C348" s="104"/>
      <c r="D348" s="104"/>
      <c r="E348" s="104"/>
    </row>
    <row r="349" spans="1:5" ht="12" customHeight="1">
      <c r="A349" s="33" t="s">
        <v>19</v>
      </c>
      <c r="B349" s="104">
        <f>SUM(B350:B360)</f>
        <v>378</v>
      </c>
      <c r="C349" s="104">
        <f>SUM(C350:C360)</f>
        <v>340</v>
      </c>
      <c r="D349" s="104">
        <v>342</v>
      </c>
      <c r="E349" s="104">
        <v>234</v>
      </c>
    </row>
    <row r="350" spans="1:5" ht="12" customHeight="1">
      <c r="A350" s="16" t="s">
        <v>20</v>
      </c>
      <c r="B350" s="105">
        <v>31</v>
      </c>
      <c r="C350" s="105">
        <v>54</v>
      </c>
      <c r="D350" s="105">
        <v>57</v>
      </c>
      <c r="E350" s="105">
        <v>76</v>
      </c>
    </row>
    <row r="351" spans="1:5" ht="12" customHeight="1">
      <c r="A351" s="16" t="s">
        <v>30</v>
      </c>
      <c r="B351" s="105">
        <v>13</v>
      </c>
      <c r="C351" s="105">
        <v>15</v>
      </c>
      <c r="D351" s="105">
        <v>21</v>
      </c>
      <c r="E351" s="105">
        <v>12</v>
      </c>
    </row>
    <row r="352" spans="1:5" ht="12" customHeight="1">
      <c r="A352" s="16" t="s">
        <v>108</v>
      </c>
      <c r="B352" s="105"/>
      <c r="C352" s="105"/>
      <c r="D352" s="105"/>
      <c r="E352" s="105"/>
    </row>
    <row r="353" spans="1:11" s="103" customFormat="1" ht="12" customHeight="1">
      <c r="A353" s="16" t="s">
        <v>205</v>
      </c>
      <c r="B353" s="105">
        <v>24</v>
      </c>
      <c r="C353" s="105">
        <v>34</v>
      </c>
      <c r="D353" s="105">
        <v>41</v>
      </c>
      <c r="E353" s="105">
        <v>14</v>
      </c>
      <c r="F353" s="96"/>
      <c r="G353" s="96"/>
      <c r="H353" s="96"/>
      <c r="I353" s="96"/>
      <c r="J353" s="96"/>
      <c r="K353" s="96"/>
    </row>
    <row r="354" spans="1:5" ht="12" customHeight="1">
      <c r="A354" s="16" t="s">
        <v>21</v>
      </c>
      <c r="B354" s="105">
        <v>65</v>
      </c>
      <c r="C354" s="105">
        <v>65</v>
      </c>
      <c r="D354" s="105">
        <v>51</v>
      </c>
      <c r="E354" s="105">
        <v>25</v>
      </c>
    </row>
    <row r="355" spans="1:5" ht="12" customHeight="1">
      <c r="A355" s="16" t="s">
        <v>22</v>
      </c>
      <c r="B355" s="105">
        <v>11</v>
      </c>
      <c r="C355" s="105">
        <v>6</v>
      </c>
      <c r="D355" s="105">
        <v>8</v>
      </c>
      <c r="E355" s="105">
        <v>5</v>
      </c>
    </row>
    <row r="356" spans="1:5" ht="12" customHeight="1">
      <c r="A356" s="16" t="s">
        <v>23</v>
      </c>
      <c r="B356" s="105"/>
      <c r="C356" s="105"/>
      <c r="D356" s="105"/>
      <c r="E356" s="105"/>
    </row>
    <row r="357" spans="1:11" s="103" customFormat="1" ht="12" customHeight="1">
      <c r="A357" s="16" t="s">
        <v>206</v>
      </c>
      <c r="B357" s="105">
        <v>6</v>
      </c>
      <c r="C357" s="105">
        <v>6</v>
      </c>
      <c r="D357" s="105">
        <v>4</v>
      </c>
      <c r="E357" s="105">
        <v>5</v>
      </c>
      <c r="F357" s="96"/>
      <c r="G357" s="96"/>
      <c r="H357" s="96"/>
      <c r="I357" s="96"/>
      <c r="J357" s="96"/>
      <c r="K357" s="96"/>
    </row>
    <row r="358" spans="1:5" ht="12" customHeight="1">
      <c r="A358" s="16" t="s">
        <v>24</v>
      </c>
      <c r="B358" s="105">
        <v>43</v>
      </c>
      <c r="C358" s="105">
        <v>43</v>
      </c>
      <c r="D358" s="105">
        <v>35</v>
      </c>
      <c r="E358" s="105">
        <v>29</v>
      </c>
    </row>
    <row r="359" spans="1:5" ht="12" customHeight="1">
      <c r="A359" s="16" t="s">
        <v>25</v>
      </c>
      <c r="B359" s="105">
        <v>113</v>
      </c>
      <c r="C359" s="105">
        <v>90</v>
      </c>
      <c r="D359" s="105">
        <v>100</v>
      </c>
      <c r="E359" s="105">
        <v>42</v>
      </c>
    </row>
    <row r="360" spans="1:5" ht="12" customHeight="1">
      <c r="A360" s="16" t="s">
        <v>109</v>
      </c>
      <c r="B360" s="105">
        <v>72</v>
      </c>
      <c r="C360" s="105">
        <v>27</v>
      </c>
      <c r="D360" s="105">
        <v>25</v>
      </c>
      <c r="E360" s="105">
        <v>26</v>
      </c>
    </row>
    <row r="361" spans="1:5" ht="12" customHeight="1">
      <c r="A361" s="16"/>
      <c r="B361" s="104"/>
      <c r="C361" s="104"/>
      <c r="D361" s="104"/>
      <c r="E361" s="104"/>
    </row>
    <row r="362" spans="1:5" ht="12" customHeight="1">
      <c r="A362" s="33" t="s">
        <v>185</v>
      </c>
      <c r="B362" s="106" t="s">
        <v>179</v>
      </c>
      <c r="C362" s="106" t="s">
        <v>179</v>
      </c>
      <c r="D362" s="106" t="s">
        <v>179</v>
      </c>
      <c r="E362" s="106" t="s">
        <v>179</v>
      </c>
    </row>
    <row r="363" spans="1:5" ht="12" customHeight="1">
      <c r="A363" s="86"/>
      <c r="B363" s="104"/>
      <c r="C363" s="104"/>
      <c r="D363" s="104"/>
      <c r="E363" s="104"/>
    </row>
    <row r="364" spans="1:5" ht="12" customHeight="1">
      <c r="A364" s="33" t="s">
        <v>27</v>
      </c>
      <c r="B364" s="104">
        <v>1001</v>
      </c>
      <c r="C364" s="104">
        <v>998</v>
      </c>
      <c r="D364" s="104">
        <v>846</v>
      </c>
      <c r="E364" s="104">
        <v>589</v>
      </c>
    </row>
    <row r="365" spans="1:11" s="17" customFormat="1" ht="12.75" customHeight="1">
      <c r="A365" s="139" t="s">
        <v>215</v>
      </c>
      <c r="B365" s="139"/>
      <c r="C365" s="139"/>
      <c r="D365" s="139"/>
      <c r="E365" s="139"/>
      <c r="F365"/>
      <c r="G365"/>
      <c r="H365"/>
      <c r="I365"/>
      <c r="J365"/>
      <c r="K365"/>
    </row>
    <row r="366" spans="1:5" ht="12" customHeight="1">
      <c r="A366" s="83"/>
      <c r="B366" s="83"/>
      <c r="C366" s="83"/>
      <c r="D366" s="83"/>
      <c r="E366" s="83"/>
    </row>
    <row r="367" spans="1:5" ht="12" customHeight="1">
      <c r="A367" s="137" t="s">
        <v>106</v>
      </c>
      <c r="B367" s="117" t="s">
        <v>102</v>
      </c>
      <c r="C367" s="117" t="s">
        <v>103</v>
      </c>
      <c r="D367" s="117" t="s">
        <v>104</v>
      </c>
      <c r="E367" s="131" t="s">
        <v>105</v>
      </c>
    </row>
    <row r="368" spans="1:5" ht="12" customHeight="1">
      <c r="A368" s="138"/>
      <c r="B368" s="118"/>
      <c r="C368" s="118"/>
      <c r="D368" s="118"/>
      <c r="E368" s="136"/>
    </row>
    <row r="369" spans="1:3" ht="12" customHeight="1">
      <c r="A369" s="72"/>
      <c r="B369" s="81"/>
      <c r="C369" s="81"/>
    </row>
    <row r="370" spans="1:5" ht="12.75" customHeight="1">
      <c r="A370" s="77" t="s">
        <v>117</v>
      </c>
      <c r="B370" s="73"/>
      <c r="C370" s="73"/>
      <c r="D370" s="63"/>
      <c r="E370" s="63"/>
    </row>
    <row r="371" ht="12" customHeight="1">
      <c r="A371" s="71"/>
    </row>
    <row r="372" spans="1:5" ht="12" customHeight="1">
      <c r="A372" s="80" t="s">
        <v>0</v>
      </c>
      <c r="B372" s="104">
        <v>134</v>
      </c>
      <c r="C372" s="104">
        <v>36</v>
      </c>
      <c r="D372" s="104">
        <v>36</v>
      </c>
      <c r="E372" s="104">
        <v>24</v>
      </c>
    </row>
    <row r="373" spans="1:5" ht="12" customHeight="1">
      <c r="A373" s="16"/>
      <c r="B373" s="75"/>
      <c r="C373" s="75"/>
      <c r="D373" s="75"/>
      <c r="E373" s="75"/>
    </row>
    <row r="374" spans="1:5" ht="12" customHeight="1">
      <c r="A374" s="33" t="s">
        <v>1</v>
      </c>
      <c r="B374" s="104">
        <v>1</v>
      </c>
      <c r="C374" s="106" t="s">
        <v>179</v>
      </c>
      <c r="D374" s="106" t="s">
        <v>179</v>
      </c>
      <c r="E374" s="104">
        <v>1</v>
      </c>
    </row>
    <row r="375" spans="1:5" ht="12" customHeight="1">
      <c r="A375" s="16"/>
      <c r="B375" s="104"/>
      <c r="C375" s="104"/>
      <c r="D375" s="104"/>
      <c r="E375" s="104"/>
    </row>
    <row r="376" spans="1:5" ht="12" customHeight="1">
      <c r="A376" s="33" t="s">
        <v>183</v>
      </c>
      <c r="B376" s="104">
        <f>SUM(B377:B395)</f>
        <v>547</v>
      </c>
      <c r="C376" s="104">
        <f>SUM(C377:C395)</f>
        <v>610</v>
      </c>
      <c r="D376" s="104">
        <v>541</v>
      </c>
      <c r="E376" s="104">
        <v>400</v>
      </c>
    </row>
    <row r="377" spans="1:5" ht="12" customHeight="1">
      <c r="A377" s="16" t="s">
        <v>2</v>
      </c>
      <c r="B377" s="105">
        <v>1</v>
      </c>
      <c r="C377" s="105">
        <v>3</v>
      </c>
      <c r="D377" s="105">
        <v>1</v>
      </c>
      <c r="E377" s="105">
        <v>1</v>
      </c>
    </row>
    <row r="378" spans="1:5" ht="12" customHeight="1">
      <c r="A378" s="16" t="s">
        <v>3</v>
      </c>
      <c r="B378" s="105">
        <v>5</v>
      </c>
      <c r="C378" s="105">
        <v>5</v>
      </c>
      <c r="D378" s="105">
        <v>8</v>
      </c>
      <c r="E378" s="105">
        <v>7</v>
      </c>
    </row>
    <row r="379" spans="1:5" ht="12" customHeight="1">
      <c r="A379" s="16" t="s">
        <v>4</v>
      </c>
      <c r="B379" s="105">
        <v>12</v>
      </c>
      <c r="C379" s="105">
        <v>18</v>
      </c>
      <c r="D379" s="105">
        <v>10</v>
      </c>
      <c r="E379" s="105">
        <v>27</v>
      </c>
    </row>
    <row r="380" spans="1:5" ht="12" customHeight="1">
      <c r="A380" s="16" t="s">
        <v>107</v>
      </c>
      <c r="B380" s="105">
        <v>4</v>
      </c>
      <c r="C380" s="105">
        <v>6</v>
      </c>
      <c r="D380" s="105">
        <v>5</v>
      </c>
      <c r="E380" s="105">
        <v>1</v>
      </c>
    </row>
    <row r="381" spans="1:5" ht="12" customHeight="1">
      <c r="A381" s="16" t="s">
        <v>5</v>
      </c>
      <c r="B381" s="105">
        <v>5</v>
      </c>
      <c r="C381" s="105">
        <v>4</v>
      </c>
      <c r="D381" s="106" t="s">
        <v>179</v>
      </c>
      <c r="E381" s="105">
        <v>2</v>
      </c>
    </row>
    <row r="382" spans="1:5" ht="12" customHeight="1">
      <c r="A382" s="16" t="s">
        <v>6</v>
      </c>
      <c r="B382" s="105">
        <v>35</v>
      </c>
      <c r="C382" s="105">
        <v>43</v>
      </c>
      <c r="D382" s="105">
        <v>50</v>
      </c>
      <c r="E382" s="105">
        <v>30</v>
      </c>
    </row>
    <row r="383" spans="1:5" ht="12" customHeight="1">
      <c r="A383" s="16" t="s">
        <v>7</v>
      </c>
      <c r="B383" s="105">
        <v>101</v>
      </c>
      <c r="C383" s="105">
        <v>94</v>
      </c>
      <c r="D383" s="105">
        <v>97</v>
      </c>
      <c r="E383" s="105">
        <v>60</v>
      </c>
    </row>
    <row r="384" spans="1:5" ht="12" customHeight="1">
      <c r="A384" s="16" t="s">
        <v>8</v>
      </c>
      <c r="B384" s="105">
        <v>41</v>
      </c>
      <c r="C384" s="105">
        <v>44</v>
      </c>
      <c r="D384" s="105">
        <v>37</v>
      </c>
      <c r="E384" s="105">
        <v>38</v>
      </c>
    </row>
    <row r="385" spans="1:5" ht="12" customHeight="1">
      <c r="A385" s="16" t="s">
        <v>9</v>
      </c>
      <c r="B385" s="105">
        <v>77</v>
      </c>
      <c r="C385" s="105">
        <v>46</v>
      </c>
      <c r="D385" s="105">
        <v>26</v>
      </c>
      <c r="E385" s="105">
        <v>26</v>
      </c>
    </row>
    <row r="386" spans="1:5" ht="12" customHeight="1">
      <c r="A386" s="16" t="s">
        <v>10</v>
      </c>
      <c r="B386" s="105">
        <v>4</v>
      </c>
      <c r="C386" s="105">
        <v>1</v>
      </c>
      <c r="D386" s="105">
        <v>2</v>
      </c>
      <c r="E386" s="105">
        <v>1</v>
      </c>
    </row>
    <row r="387" spans="1:5" ht="12" customHeight="1">
      <c r="A387" s="16" t="s">
        <v>11</v>
      </c>
      <c r="B387" s="106" t="s">
        <v>179</v>
      </c>
      <c r="C387" s="105">
        <v>1</v>
      </c>
      <c r="D387" s="105">
        <v>1</v>
      </c>
      <c r="E387" s="105">
        <v>1</v>
      </c>
    </row>
    <row r="388" spans="1:5" ht="12" customHeight="1">
      <c r="A388" s="16" t="s">
        <v>12</v>
      </c>
      <c r="B388" s="105">
        <v>49</v>
      </c>
      <c r="C388" s="105">
        <v>47</v>
      </c>
      <c r="D388" s="105">
        <v>33</v>
      </c>
      <c r="E388" s="105">
        <v>40</v>
      </c>
    </row>
    <row r="389" spans="1:5" ht="12" customHeight="1">
      <c r="A389" s="16" t="s">
        <v>13</v>
      </c>
      <c r="B389" s="105">
        <v>75</v>
      </c>
      <c r="C389" s="105">
        <v>141</v>
      </c>
      <c r="D389" s="105">
        <v>77</v>
      </c>
      <c r="E389" s="105">
        <v>9</v>
      </c>
    </row>
    <row r="390" spans="1:5" ht="12" customHeight="1">
      <c r="A390" s="16" t="s">
        <v>14</v>
      </c>
      <c r="B390" s="105">
        <v>23</v>
      </c>
      <c r="C390" s="105">
        <v>23</v>
      </c>
      <c r="D390" s="105">
        <v>36</v>
      </c>
      <c r="E390" s="105">
        <v>10</v>
      </c>
    </row>
    <row r="391" spans="1:5" ht="12" customHeight="1">
      <c r="A391" s="16" t="s">
        <v>15</v>
      </c>
      <c r="B391" s="105">
        <v>9</v>
      </c>
      <c r="C391" s="105">
        <v>9</v>
      </c>
      <c r="D391" s="105">
        <v>17</v>
      </c>
      <c r="E391" s="105">
        <v>12</v>
      </c>
    </row>
    <row r="392" spans="1:5" ht="12" customHeight="1">
      <c r="A392" s="16" t="s">
        <v>16</v>
      </c>
      <c r="B392" s="105">
        <v>13</v>
      </c>
      <c r="C392" s="105">
        <v>17</v>
      </c>
      <c r="D392" s="105">
        <v>10</v>
      </c>
      <c r="E392" s="105">
        <v>5</v>
      </c>
    </row>
    <row r="393" spans="1:5" ht="12" customHeight="1">
      <c r="A393" s="16" t="s">
        <v>17</v>
      </c>
      <c r="B393" s="105">
        <v>8</v>
      </c>
      <c r="C393" s="105">
        <v>8</v>
      </c>
      <c r="D393" s="105">
        <v>33</v>
      </c>
      <c r="E393" s="105">
        <v>36</v>
      </c>
    </row>
    <row r="394" spans="1:5" ht="12" customHeight="1">
      <c r="A394" s="16" t="s">
        <v>28</v>
      </c>
      <c r="B394" s="105">
        <v>73</v>
      </c>
      <c r="C394" s="105">
        <v>81</v>
      </c>
      <c r="D394" s="105">
        <v>84</v>
      </c>
      <c r="E394" s="105">
        <v>88</v>
      </c>
    </row>
    <row r="395" spans="1:5" ht="12" customHeight="1">
      <c r="A395" s="16" t="s">
        <v>184</v>
      </c>
      <c r="B395" s="105">
        <v>12</v>
      </c>
      <c r="C395" s="105">
        <v>19</v>
      </c>
      <c r="D395" s="105">
        <v>14</v>
      </c>
      <c r="E395" s="105">
        <v>6</v>
      </c>
    </row>
    <row r="396" spans="1:5" ht="12" customHeight="1">
      <c r="A396" s="16"/>
      <c r="B396" s="104"/>
      <c r="C396" s="104"/>
      <c r="D396" s="104"/>
      <c r="E396" s="104"/>
    </row>
    <row r="397" spans="1:5" ht="12" customHeight="1">
      <c r="A397" s="33" t="s">
        <v>18</v>
      </c>
      <c r="B397" s="104">
        <f>SUM(B398:B399)</f>
        <v>57</v>
      </c>
      <c r="C397" s="104">
        <f>SUM(C398:C399)</f>
        <v>67</v>
      </c>
      <c r="D397" s="104">
        <v>96</v>
      </c>
      <c r="E397" s="104">
        <v>71</v>
      </c>
    </row>
    <row r="398" spans="1:5" ht="12" customHeight="1">
      <c r="A398" s="16" t="s">
        <v>29</v>
      </c>
      <c r="B398" s="105">
        <v>31</v>
      </c>
      <c r="C398" s="105">
        <v>34</v>
      </c>
      <c r="D398" s="105">
        <v>48</v>
      </c>
      <c r="E398" s="105">
        <v>37</v>
      </c>
    </row>
    <row r="399" spans="1:5" ht="12" customHeight="1">
      <c r="A399" s="16" t="s">
        <v>110</v>
      </c>
      <c r="B399" s="105">
        <v>26</v>
      </c>
      <c r="C399" s="105">
        <v>33</v>
      </c>
      <c r="D399" s="105">
        <v>48</v>
      </c>
      <c r="E399" s="105">
        <v>34</v>
      </c>
    </row>
    <row r="400" spans="1:5" ht="12" customHeight="1">
      <c r="A400" s="16"/>
      <c r="B400" s="104"/>
      <c r="C400" s="104"/>
      <c r="D400" s="104"/>
      <c r="E400" s="104"/>
    </row>
    <row r="401" spans="1:5" ht="12" customHeight="1">
      <c r="A401" s="33" t="s">
        <v>19</v>
      </c>
      <c r="B401" s="104">
        <f>SUM(B402:B412)</f>
        <v>501</v>
      </c>
      <c r="C401" s="104">
        <f>SUM(C402:C412)</f>
        <v>453</v>
      </c>
      <c r="D401" s="104">
        <v>474</v>
      </c>
      <c r="E401" s="104">
        <v>410</v>
      </c>
    </row>
    <row r="402" spans="1:5" ht="12" customHeight="1">
      <c r="A402" s="16" t="s">
        <v>20</v>
      </c>
      <c r="B402" s="105">
        <v>50</v>
      </c>
      <c r="C402" s="105">
        <v>59</v>
      </c>
      <c r="D402" s="105">
        <v>59</v>
      </c>
      <c r="E402" s="105">
        <v>53</v>
      </c>
    </row>
    <row r="403" spans="1:5" ht="12" customHeight="1">
      <c r="A403" s="16" t="s">
        <v>30</v>
      </c>
      <c r="B403" s="105">
        <v>31</v>
      </c>
      <c r="C403" s="105">
        <v>21</v>
      </c>
      <c r="D403" s="105">
        <v>17</v>
      </c>
      <c r="E403" s="105">
        <v>18</v>
      </c>
    </row>
    <row r="404" spans="1:5" ht="12" customHeight="1">
      <c r="A404" s="16" t="s">
        <v>108</v>
      </c>
      <c r="B404" s="105"/>
      <c r="C404" s="105"/>
      <c r="D404" s="105"/>
      <c r="E404" s="105"/>
    </row>
    <row r="405" spans="1:11" s="103" customFormat="1" ht="12" customHeight="1">
      <c r="A405" s="16" t="s">
        <v>205</v>
      </c>
      <c r="B405" s="105">
        <v>122</v>
      </c>
      <c r="C405" s="105">
        <v>92</v>
      </c>
      <c r="D405" s="105">
        <v>94</v>
      </c>
      <c r="E405" s="105">
        <v>60</v>
      </c>
      <c r="F405" s="96"/>
      <c r="G405" s="96"/>
      <c r="H405" s="96"/>
      <c r="I405" s="96"/>
      <c r="J405" s="96"/>
      <c r="K405" s="96"/>
    </row>
    <row r="406" spans="1:5" ht="12" customHeight="1">
      <c r="A406" s="16" t="s">
        <v>21</v>
      </c>
      <c r="B406" s="105">
        <v>87</v>
      </c>
      <c r="C406" s="105">
        <v>78</v>
      </c>
      <c r="D406" s="105">
        <v>83</v>
      </c>
      <c r="E406" s="105">
        <v>88</v>
      </c>
    </row>
    <row r="407" spans="1:5" ht="12" customHeight="1">
      <c r="A407" s="16" t="s">
        <v>22</v>
      </c>
      <c r="B407" s="105">
        <v>17</v>
      </c>
      <c r="C407" s="105">
        <v>15</v>
      </c>
      <c r="D407" s="105">
        <v>21</v>
      </c>
      <c r="E407" s="105">
        <v>10</v>
      </c>
    </row>
    <row r="408" spans="1:5" ht="12" customHeight="1">
      <c r="A408" s="16" t="s">
        <v>23</v>
      </c>
      <c r="B408" s="105"/>
      <c r="C408" s="105"/>
      <c r="D408" s="105"/>
      <c r="E408" s="105"/>
    </row>
    <row r="409" spans="1:11" s="103" customFormat="1" ht="12" customHeight="1">
      <c r="A409" s="16" t="s">
        <v>206</v>
      </c>
      <c r="B409" s="105">
        <v>6</v>
      </c>
      <c r="C409" s="105">
        <v>1</v>
      </c>
      <c r="D409" s="105">
        <v>4</v>
      </c>
      <c r="E409" s="105">
        <v>5</v>
      </c>
      <c r="F409" s="96"/>
      <c r="G409" s="96"/>
      <c r="H409" s="96"/>
      <c r="I409" s="96"/>
      <c r="J409" s="96"/>
      <c r="K409" s="96"/>
    </row>
    <row r="410" spans="1:5" ht="12" customHeight="1">
      <c r="A410" s="16" t="s">
        <v>24</v>
      </c>
      <c r="B410" s="105">
        <v>60</v>
      </c>
      <c r="C410" s="105">
        <v>51</v>
      </c>
      <c r="D410" s="105">
        <v>43</v>
      </c>
      <c r="E410" s="105">
        <v>48</v>
      </c>
    </row>
    <row r="411" spans="1:5" ht="12" customHeight="1">
      <c r="A411" s="16" t="s">
        <v>25</v>
      </c>
      <c r="B411" s="105">
        <v>54</v>
      </c>
      <c r="C411" s="105">
        <v>56</v>
      </c>
      <c r="D411" s="105">
        <v>63</v>
      </c>
      <c r="E411" s="105">
        <v>39</v>
      </c>
    </row>
    <row r="412" spans="1:5" ht="12" customHeight="1">
      <c r="A412" s="16" t="s">
        <v>109</v>
      </c>
      <c r="B412" s="105">
        <v>74</v>
      </c>
      <c r="C412" s="105">
        <v>80</v>
      </c>
      <c r="D412" s="105">
        <v>90</v>
      </c>
      <c r="E412" s="105">
        <v>89</v>
      </c>
    </row>
    <row r="413" spans="1:5" ht="12" customHeight="1">
      <c r="A413" s="16"/>
      <c r="B413" s="104"/>
      <c r="C413" s="104"/>
      <c r="D413" s="104"/>
      <c r="E413" s="104"/>
    </row>
    <row r="414" spans="1:5" ht="12" customHeight="1">
      <c r="A414" s="33" t="s">
        <v>185</v>
      </c>
      <c r="B414" s="106" t="s">
        <v>179</v>
      </c>
      <c r="C414" s="106" t="s">
        <v>179</v>
      </c>
      <c r="D414" s="104">
        <v>1</v>
      </c>
      <c r="E414" s="104">
        <v>1</v>
      </c>
    </row>
    <row r="415" spans="1:5" ht="12" customHeight="1">
      <c r="A415" s="86"/>
      <c r="B415" s="104"/>
      <c r="C415" s="104"/>
      <c r="D415" s="104"/>
      <c r="E415" s="104"/>
    </row>
    <row r="416" spans="1:5" ht="12" customHeight="1">
      <c r="A416" s="33" t="s">
        <v>27</v>
      </c>
      <c r="B416" s="104">
        <v>1240</v>
      </c>
      <c r="C416" s="104">
        <v>1166</v>
      </c>
      <c r="D416" s="104">
        <v>1148</v>
      </c>
      <c r="E416" s="104">
        <v>907</v>
      </c>
    </row>
  </sheetData>
  <mergeCells count="48">
    <mergeCell ref="A1:E1"/>
    <mergeCell ref="A53:E53"/>
    <mergeCell ref="A105:E105"/>
    <mergeCell ref="A157:E157"/>
    <mergeCell ref="A3:A4"/>
    <mergeCell ref="B3:B4"/>
    <mergeCell ref="C3:C4"/>
    <mergeCell ref="D3:D4"/>
    <mergeCell ref="E3:E4"/>
    <mergeCell ref="A55:A56"/>
    <mergeCell ref="A209:E209"/>
    <mergeCell ref="A261:E261"/>
    <mergeCell ref="A313:E313"/>
    <mergeCell ref="A365:E365"/>
    <mergeCell ref="A263:A264"/>
    <mergeCell ref="B263:B264"/>
    <mergeCell ref="C263:C264"/>
    <mergeCell ref="D263:D264"/>
    <mergeCell ref="E263:E264"/>
    <mergeCell ref="A211:A212"/>
    <mergeCell ref="B55:B56"/>
    <mergeCell ref="C55:C56"/>
    <mergeCell ref="D55:D56"/>
    <mergeCell ref="E55:E56"/>
    <mergeCell ref="E107:E108"/>
    <mergeCell ref="A159:A160"/>
    <mergeCell ref="B159:B160"/>
    <mergeCell ref="C159:C160"/>
    <mergeCell ref="D159:D160"/>
    <mergeCell ref="E159:E160"/>
    <mergeCell ref="A107:A108"/>
    <mergeCell ref="B107:B108"/>
    <mergeCell ref="C107:C108"/>
    <mergeCell ref="D107:D108"/>
    <mergeCell ref="B211:B212"/>
    <mergeCell ref="C211:C212"/>
    <mergeCell ref="D211:D212"/>
    <mergeCell ref="E211:E212"/>
    <mergeCell ref="E315:E316"/>
    <mergeCell ref="A367:A368"/>
    <mergeCell ref="B367:B368"/>
    <mergeCell ref="C367:C368"/>
    <mergeCell ref="D367:D368"/>
    <mergeCell ref="E367:E368"/>
    <mergeCell ref="A315:A316"/>
    <mergeCell ref="B315:B316"/>
    <mergeCell ref="C315:C316"/>
    <mergeCell ref="D315:D316"/>
  </mergeCells>
  <printOptions horizontalCentered="1"/>
  <pageMargins left="0.7874015748031497" right="0.7874015748031497" top="0.984251968503937" bottom="0.984251968503937" header="0.5118110236220472" footer="0.5118110236220472"/>
  <pageSetup firstPageNumber="28" useFirstPageNumber="1" fitToHeight="8" horizontalDpi="600" verticalDpi="600" orientation="portrait" paperSize="9" scale="97" r:id="rId1"/>
  <headerFooter alignWithMargins="0">
    <oddHeader>&amp;C- &amp;P -</oddHeader>
  </headerFooter>
  <rowBreaks count="7" manualBreakCount="7">
    <brk id="52" max="4" man="1"/>
    <brk id="104" max="4" man="1"/>
    <brk id="156" max="4" man="1"/>
    <brk id="208" max="4" man="1"/>
    <brk id="260" max="4" man="1"/>
    <brk id="312" max="4" man="1"/>
    <brk id="364" max="4" man="1"/>
  </rowBreaks>
</worksheet>
</file>

<file path=xl/worksheets/sheet7.xml><?xml version="1.0" encoding="utf-8"?>
<worksheet xmlns="http://schemas.openxmlformats.org/spreadsheetml/2006/main" xmlns:r="http://schemas.openxmlformats.org/officeDocument/2006/relationships">
  <sheetPr>
    <pageSetUpPr fitToPage="1"/>
  </sheetPr>
  <dimension ref="A1:V520"/>
  <sheetViews>
    <sheetView workbookViewId="0" topLeftCell="A1">
      <selection activeCell="A1" sqref="A1:H1"/>
    </sheetView>
  </sheetViews>
  <sheetFormatPr defaultColWidth="11.421875" defaultRowHeight="15" customHeight="1"/>
  <cols>
    <col min="1" max="1" width="9.7109375" style="0" customWidth="1"/>
    <col min="2" max="2" width="40.8515625" style="0" customWidth="1"/>
    <col min="3" max="8" width="10.7109375" style="0" customWidth="1"/>
    <col min="9" max="9" width="9.7109375" style="0" customWidth="1"/>
    <col min="10" max="10" width="40.8515625" style="0" customWidth="1"/>
    <col min="11" max="16" width="10.7109375" style="0" customWidth="1"/>
  </cols>
  <sheetData>
    <row r="1" spans="1:16" ht="15" customHeight="1">
      <c r="A1" s="144" t="s">
        <v>187</v>
      </c>
      <c r="B1" s="144"/>
      <c r="C1" s="144"/>
      <c r="D1" s="144"/>
      <c r="E1" s="144"/>
      <c r="F1" s="144"/>
      <c r="G1" s="144"/>
      <c r="H1" s="144"/>
      <c r="I1" s="142" t="s">
        <v>188</v>
      </c>
      <c r="J1" s="142"/>
      <c r="K1" s="142"/>
      <c r="L1" s="142"/>
      <c r="M1" s="142"/>
      <c r="N1" s="142"/>
      <c r="O1" s="142"/>
      <c r="P1" s="142"/>
    </row>
    <row r="2" spans="1:16" ht="15" customHeight="1">
      <c r="A2" s="14"/>
      <c r="B2" s="14"/>
      <c r="C2" s="14"/>
      <c r="D2" s="14"/>
      <c r="E2" s="14"/>
      <c r="F2" s="14"/>
      <c r="G2" s="14"/>
      <c r="H2" s="14"/>
      <c r="I2" s="14"/>
      <c r="J2" s="14"/>
      <c r="K2" s="14"/>
      <c r="L2" s="14"/>
      <c r="M2" s="14"/>
      <c r="N2" s="14"/>
      <c r="O2" s="14"/>
      <c r="P2" s="14"/>
    </row>
    <row r="3" spans="1:16" s="12" customFormat="1" ht="16.5" customHeight="1">
      <c r="A3" s="137" t="s">
        <v>101</v>
      </c>
      <c r="B3" s="128" t="s">
        <v>192</v>
      </c>
      <c r="C3" s="117" t="s">
        <v>170</v>
      </c>
      <c r="D3" s="117" t="s">
        <v>171</v>
      </c>
      <c r="E3" s="117" t="s">
        <v>102</v>
      </c>
      <c r="F3" s="117" t="s">
        <v>172</v>
      </c>
      <c r="G3" s="117" t="s">
        <v>173</v>
      </c>
      <c r="H3" s="131" t="s">
        <v>103</v>
      </c>
      <c r="I3" s="137" t="s">
        <v>101</v>
      </c>
      <c r="J3" s="128" t="s">
        <v>192</v>
      </c>
      <c r="K3" s="117" t="s">
        <v>194</v>
      </c>
      <c r="L3" s="117" t="s">
        <v>193</v>
      </c>
      <c r="M3" s="117" t="s">
        <v>104</v>
      </c>
      <c r="N3" s="117" t="s">
        <v>195</v>
      </c>
      <c r="O3" s="117" t="s">
        <v>196</v>
      </c>
      <c r="P3" s="131" t="s">
        <v>105</v>
      </c>
    </row>
    <row r="4" spans="1:16" s="12" customFormat="1" ht="16.5" customHeight="1">
      <c r="A4" s="126"/>
      <c r="B4" s="129"/>
      <c r="C4" s="129"/>
      <c r="D4" s="129"/>
      <c r="E4" s="129"/>
      <c r="F4" s="129"/>
      <c r="G4" s="129"/>
      <c r="H4" s="132"/>
      <c r="I4" s="126"/>
      <c r="J4" s="129"/>
      <c r="K4" s="129"/>
      <c r="L4" s="129"/>
      <c r="M4" s="129"/>
      <c r="N4" s="129"/>
      <c r="O4" s="129"/>
      <c r="P4" s="132"/>
    </row>
    <row r="5" spans="1:16" s="12" customFormat="1" ht="18" customHeight="1">
      <c r="A5" s="127"/>
      <c r="B5" s="130"/>
      <c r="C5" s="130"/>
      <c r="D5" s="130"/>
      <c r="E5" s="130"/>
      <c r="F5" s="130"/>
      <c r="G5" s="130"/>
      <c r="H5" s="133"/>
      <c r="I5" s="127"/>
      <c r="J5" s="130"/>
      <c r="K5" s="130"/>
      <c r="L5" s="130"/>
      <c r="M5" s="130"/>
      <c r="N5" s="130"/>
      <c r="O5" s="130"/>
      <c r="P5" s="133"/>
    </row>
    <row r="7" spans="1:16" ht="15" customHeight="1">
      <c r="A7" s="145" t="s">
        <v>31</v>
      </c>
      <c r="B7" s="145"/>
      <c r="C7" s="145"/>
      <c r="D7" s="145"/>
      <c r="E7" s="145"/>
      <c r="F7" s="145"/>
      <c r="G7" s="145"/>
      <c r="H7" s="145"/>
      <c r="I7" s="143" t="s">
        <v>198</v>
      </c>
      <c r="J7" s="143"/>
      <c r="K7" s="143"/>
      <c r="L7" s="143"/>
      <c r="M7" s="143"/>
      <c r="N7" s="143"/>
      <c r="O7" s="143"/>
      <c r="P7" s="143"/>
    </row>
    <row r="8" spans="1:16" ht="15" customHeight="1">
      <c r="A8" s="18"/>
      <c r="B8" s="18"/>
      <c r="C8" s="18"/>
      <c r="D8" s="18"/>
      <c r="E8" s="18"/>
      <c r="F8" s="18"/>
      <c r="G8" s="18"/>
      <c r="H8" s="18"/>
      <c r="I8" s="18"/>
      <c r="J8" s="18"/>
      <c r="K8" s="18"/>
      <c r="L8" s="18"/>
      <c r="M8" s="18"/>
      <c r="N8" s="18"/>
      <c r="O8" s="18"/>
      <c r="P8" s="18"/>
    </row>
    <row r="9" spans="1:22" s="21" customFormat="1" ht="15" customHeight="1">
      <c r="A9" s="39" t="s">
        <v>32</v>
      </c>
      <c r="B9" s="19" t="s">
        <v>33</v>
      </c>
      <c r="C9" s="98">
        <v>175</v>
      </c>
      <c r="D9" s="98">
        <v>290</v>
      </c>
      <c r="E9" s="98">
        <v>437</v>
      </c>
      <c r="F9" s="98">
        <v>741</v>
      </c>
      <c r="G9" s="98">
        <v>1185</v>
      </c>
      <c r="H9" s="98">
        <v>768</v>
      </c>
      <c r="I9" s="39" t="s">
        <v>32</v>
      </c>
      <c r="J9" s="19" t="s">
        <v>33</v>
      </c>
      <c r="K9" s="98">
        <v>446</v>
      </c>
      <c r="L9" s="98">
        <v>558</v>
      </c>
      <c r="M9" s="98">
        <v>305</v>
      </c>
      <c r="N9" s="98">
        <v>363</v>
      </c>
      <c r="O9" s="98">
        <v>140</v>
      </c>
      <c r="P9" s="98">
        <v>194</v>
      </c>
      <c r="Q9" s="27"/>
      <c r="R9" s="27"/>
      <c r="S9" s="27"/>
      <c r="T9" s="27"/>
      <c r="U9" s="27"/>
      <c r="V9" s="27"/>
    </row>
    <row r="10" spans="1:22" ht="15" customHeight="1">
      <c r="A10" s="15"/>
      <c r="B10" s="22"/>
      <c r="I10" s="15"/>
      <c r="J10" s="22"/>
      <c r="Q10" s="27"/>
      <c r="R10" s="27"/>
      <c r="S10" s="27"/>
      <c r="T10" s="27"/>
      <c r="U10" s="27"/>
      <c r="V10" s="27"/>
    </row>
    <row r="11" spans="1:22" s="12" customFormat="1" ht="15" customHeight="1">
      <c r="A11" s="45" t="s">
        <v>80</v>
      </c>
      <c r="B11" s="19" t="s">
        <v>34</v>
      </c>
      <c r="C11" s="98">
        <f aca="true" t="shared" si="0" ref="C11:H11">SUM(C13,C15,C40,C42)</f>
        <v>975</v>
      </c>
      <c r="D11" s="98">
        <f t="shared" si="0"/>
        <v>1334</v>
      </c>
      <c r="E11" s="98">
        <f t="shared" si="0"/>
        <v>1405</v>
      </c>
      <c r="F11" s="98">
        <f t="shared" si="0"/>
        <v>1216</v>
      </c>
      <c r="G11" s="98">
        <f t="shared" si="0"/>
        <v>1315</v>
      </c>
      <c r="H11" s="98">
        <f t="shared" si="0"/>
        <v>1482</v>
      </c>
      <c r="I11" s="45" t="s">
        <v>80</v>
      </c>
      <c r="J11" s="19" t="s">
        <v>34</v>
      </c>
      <c r="K11" s="98">
        <f aca="true" t="shared" si="1" ref="K11:P11">SUM(K13,K15,K40,K42)</f>
        <v>1521</v>
      </c>
      <c r="L11" s="98">
        <f t="shared" si="1"/>
        <v>1304</v>
      </c>
      <c r="M11" s="98">
        <f t="shared" si="1"/>
        <v>1514</v>
      </c>
      <c r="N11" s="98">
        <f t="shared" si="1"/>
        <v>1438</v>
      </c>
      <c r="O11" s="98">
        <f t="shared" si="1"/>
        <v>1445</v>
      </c>
      <c r="P11" s="98">
        <f t="shared" si="1"/>
        <v>694</v>
      </c>
      <c r="Q11" s="27"/>
      <c r="R11" s="27"/>
      <c r="S11" s="27"/>
      <c r="T11" s="27"/>
      <c r="U11" s="27"/>
      <c r="V11" s="27"/>
    </row>
    <row r="12" spans="1:22" ht="15" customHeight="1">
      <c r="A12" s="15"/>
      <c r="B12" s="22"/>
      <c r="I12" s="15"/>
      <c r="J12" s="22"/>
      <c r="Q12" s="27"/>
      <c r="R12" s="27"/>
      <c r="S12" s="27"/>
      <c r="T12" s="27"/>
      <c r="U12" s="27"/>
      <c r="V12" s="27"/>
    </row>
    <row r="13" spans="1:22" s="23" customFormat="1" ht="15" customHeight="1">
      <c r="A13" s="46" t="s">
        <v>35</v>
      </c>
      <c r="B13" s="5" t="s">
        <v>36</v>
      </c>
      <c r="C13" s="99">
        <v>4</v>
      </c>
      <c r="D13" s="101" t="s">
        <v>177</v>
      </c>
      <c r="E13" s="99">
        <v>8</v>
      </c>
      <c r="F13" s="101" t="s">
        <v>177</v>
      </c>
      <c r="G13" s="99">
        <v>6</v>
      </c>
      <c r="H13" s="99">
        <v>4</v>
      </c>
      <c r="I13" s="46" t="s">
        <v>35</v>
      </c>
      <c r="J13" s="5" t="s">
        <v>36</v>
      </c>
      <c r="K13" s="99">
        <v>6</v>
      </c>
      <c r="L13" s="101">
        <v>4</v>
      </c>
      <c r="M13" s="99">
        <v>6</v>
      </c>
      <c r="N13" s="101">
        <v>1</v>
      </c>
      <c r="O13" s="101" t="s">
        <v>177</v>
      </c>
      <c r="P13" s="101" t="s">
        <v>177</v>
      </c>
      <c r="Q13" s="27"/>
      <c r="R13" s="27"/>
      <c r="S13" s="27"/>
      <c r="T13" s="27"/>
      <c r="U13" s="27"/>
      <c r="V13" s="27"/>
    </row>
    <row r="14" spans="1:22" ht="15" customHeight="1">
      <c r="A14" s="15"/>
      <c r="B14" s="22"/>
      <c r="I14" s="15"/>
      <c r="J14" s="22"/>
      <c r="Q14" s="27"/>
      <c r="R14" s="27"/>
      <c r="S14" s="27"/>
      <c r="T14" s="27"/>
      <c r="U14" s="27"/>
      <c r="V14" s="27"/>
    </row>
    <row r="15" spans="1:22" s="25" customFormat="1" ht="15" customHeight="1">
      <c r="A15" s="47" t="s">
        <v>37</v>
      </c>
      <c r="B15" s="24" t="s">
        <v>38</v>
      </c>
      <c r="C15" s="99">
        <f aca="true" t="shared" si="2" ref="C15:H15">SUM(C16:C38)</f>
        <v>600</v>
      </c>
      <c r="D15" s="99">
        <f t="shared" si="2"/>
        <v>1011</v>
      </c>
      <c r="E15" s="99">
        <f t="shared" si="2"/>
        <v>857</v>
      </c>
      <c r="F15" s="99">
        <f t="shared" si="2"/>
        <v>642</v>
      </c>
      <c r="G15" s="99">
        <f t="shared" si="2"/>
        <v>672</v>
      </c>
      <c r="H15" s="99">
        <f t="shared" si="2"/>
        <v>784</v>
      </c>
      <c r="I15" s="47" t="s">
        <v>37</v>
      </c>
      <c r="J15" s="24" t="s">
        <v>38</v>
      </c>
      <c r="K15" s="99">
        <f aca="true" t="shared" si="3" ref="K15:P15">SUM(K16:K38)</f>
        <v>874</v>
      </c>
      <c r="L15" s="99">
        <f t="shared" si="3"/>
        <v>712</v>
      </c>
      <c r="M15" s="99">
        <f t="shared" si="3"/>
        <v>844</v>
      </c>
      <c r="N15" s="99">
        <f t="shared" si="3"/>
        <v>920</v>
      </c>
      <c r="O15" s="99">
        <f t="shared" si="3"/>
        <v>962</v>
      </c>
      <c r="P15" s="99">
        <f t="shared" si="3"/>
        <v>487</v>
      </c>
      <c r="Q15" s="27"/>
      <c r="R15" s="27"/>
      <c r="S15" s="27"/>
      <c r="T15" s="27"/>
      <c r="U15" s="27"/>
      <c r="V15" s="27"/>
    </row>
    <row r="16" spans="1:22" s="25" customFormat="1" ht="15" customHeight="1">
      <c r="A16" s="48" t="s">
        <v>39</v>
      </c>
      <c r="B16" s="26" t="s">
        <v>40</v>
      </c>
      <c r="C16" s="100">
        <v>114</v>
      </c>
      <c r="D16" s="100">
        <v>101</v>
      </c>
      <c r="E16" s="100">
        <v>125</v>
      </c>
      <c r="F16" s="100">
        <v>144</v>
      </c>
      <c r="G16" s="100">
        <v>85</v>
      </c>
      <c r="H16" s="100">
        <v>144</v>
      </c>
      <c r="I16" s="48" t="s">
        <v>39</v>
      </c>
      <c r="J16" s="26" t="s">
        <v>40</v>
      </c>
      <c r="K16" s="100">
        <v>118</v>
      </c>
      <c r="L16" s="100">
        <v>121</v>
      </c>
      <c r="M16" s="100">
        <v>106</v>
      </c>
      <c r="N16" s="100">
        <v>136</v>
      </c>
      <c r="O16" s="100">
        <v>242</v>
      </c>
      <c r="P16" s="100">
        <v>74</v>
      </c>
      <c r="Q16" s="27"/>
      <c r="R16" s="27"/>
      <c r="S16" s="27"/>
      <c r="T16" s="27"/>
      <c r="U16" s="27"/>
      <c r="V16" s="27"/>
    </row>
    <row r="17" spans="1:22" s="25" customFormat="1" ht="15" customHeight="1">
      <c r="A17" s="49" t="s">
        <v>41</v>
      </c>
      <c r="B17" s="26" t="s">
        <v>42</v>
      </c>
      <c r="C17" s="100">
        <v>9</v>
      </c>
      <c r="D17" s="100">
        <v>10</v>
      </c>
      <c r="E17" s="100">
        <v>13</v>
      </c>
      <c r="F17" s="100">
        <v>10</v>
      </c>
      <c r="G17" s="100">
        <v>21</v>
      </c>
      <c r="H17" s="100">
        <v>27</v>
      </c>
      <c r="I17" s="49" t="s">
        <v>41</v>
      </c>
      <c r="J17" s="26" t="s">
        <v>42</v>
      </c>
      <c r="K17" s="100">
        <v>12</v>
      </c>
      <c r="L17" s="100">
        <v>8</v>
      </c>
      <c r="M17" s="100">
        <v>16</v>
      </c>
      <c r="N17" s="100">
        <v>13</v>
      </c>
      <c r="O17" s="100">
        <v>27</v>
      </c>
      <c r="P17" s="100">
        <v>13</v>
      </c>
      <c r="Q17" s="27"/>
      <c r="R17" s="27"/>
      <c r="S17" s="27"/>
      <c r="T17" s="27"/>
      <c r="U17" s="27"/>
      <c r="V17" s="27"/>
    </row>
    <row r="18" spans="1:22" s="25" customFormat="1" ht="15" customHeight="1">
      <c r="A18" s="49" t="s">
        <v>43</v>
      </c>
      <c r="B18" s="26" t="s">
        <v>44</v>
      </c>
      <c r="C18" s="3"/>
      <c r="D18" s="3"/>
      <c r="E18" s="3"/>
      <c r="F18" s="3"/>
      <c r="G18" s="3"/>
      <c r="H18" s="3"/>
      <c r="I18" s="49" t="s">
        <v>43</v>
      </c>
      <c r="J18" s="26" t="s">
        <v>44</v>
      </c>
      <c r="K18" s="3"/>
      <c r="L18" s="3"/>
      <c r="M18" s="3"/>
      <c r="N18" s="3"/>
      <c r="O18" s="3"/>
      <c r="P18" s="3"/>
      <c r="Q18" s="27"/>
      <c r="R18" s="27"/>
      <c r="S18" s="27"/>
      <c r="T18" s="27"/>
      <c r="U18" s="27"/>
      <c r="V18" s="27"/>
    </row>
    <row r="19" spans="1:22" s="25" customFormat="1" ht="15" customHeight="1">
      <c r="A19" s="49"/>
      <c r="B19" s="26" t="s">
        <v>45</v>
      </c>
      <c r="C19" s="100">
        <v>27</v>
      </c>
      <c r="D19" s="100">
        <v>13</v>
      </c>
      <c r="E19" s="100">
        <v>17</v>
      </c>
      <c r="F19" s="100">
        <v>23</v>
      </c>
      <c r="G19" s="100">
        <v>28</v>
      </c>
      <c r="H19" s="100">
        <v>58</v>
      </c>
      <c r="I19" s="49"/>
      <c r="J19" s="26" t="s">
        <v>45</v>
      </c>
      <c r="K19" s="100">
        <v>43</v>
      </c>
      <c r="L19" s="100">
        <v>39</v>
      </c>
      <c r="M19" s="100">
        <v>106</v>
      </c>
      <c r="N19" s="100">
        <v>104</v>
      </c>
      <c r="O19" s="100">
        <v>40</v>
      </c>
      <c r="P19" s="100">
        <v>33</v>
      </c>
      <c r="Q19" s="27"/>
      <c r="R19" s="27"/>
      <c r="S19" s="27"/>
      <c r="T19" s="27"/>
      <c r="U19" s="27"/>
      <c r="V19" s="27"/>
    </row>
    <row r="20" spans="1:22" s="25" customFormat="1" ht="15" customHeight="1">
      <c r="A20" s="49">
        <v>22</v>
      </c>
      <c r="B20" s="26" t="s">
        <v>46</v>
      </c>
      <c r="C20" s="100">
        <v>19</v>
      </c>
      <c r="D20" s="100">
        <v>17</v>
      </c>
      <c r="E20" s="100">
        <v>8</v>
      </c>
      <c r="F20" s="100">
        <v>14</v>
      </c>
      <c r="G20" s="100">
        <v>8</v>
      </c>
      <c r="H20" s="100">
        <v>11</v>
      </c>
      <c r="I20" s="49">
        <v>22</v>
      </c>
      <c r="J20" s="26" t="s">
        <v>46</v>
      </c>
      <c r="K20" s="100">
        <v>14</v>
      </c>
      <c r="L20" s="100">
        <v>7</v>
      </c>
      <c r="M20" s="100">
        <v>18</v>
      </c>
      <c r="N20" s="100">
        <v>13</v>
      </c>
      <c r="O20" s="100">
        <v>29</v>
      </c>
      <c r="P20" s="100">
        <v>5</v>
      </c>
      <c r="Q20" s="27"/>
      <c r="R20" s="27"/>
      <c r="S20" s="27"/>
      <c r="T20" s="27"/>
      <c r="U20" s="27"/>
      <c r="V20" s="27"/>
    </row>
    <row r="21" spans="1:22" s="25" customFormat="1" ht="15" customHeight="1">
      <c r="A21" s="49" t="s">
        <v>47</v>
      </c>
      <c r="B21" s="26" t="s">
        <v>81</v>
      </c>
      <c r="C21" s="21"/>
      <c r="D21" s="21"/>
      <c r="E21" s="21"/>
      <c r="F21" s="21"/>
      <c r="G21" s="21"/>
      <c r="H21" s="21"/>
      <c r="I21" s="49" t="s">
        <v>47</v>
      </c>
      <c r="J21" s="26" t="s">
        <v>81</v>
      </c>
      <c r="K21" s="21"/>
      <c r="L21" s="21"/>
      <c r="M21" s="21"/>
      <c r="N21" s="21"/>
      <c r="O21" s="21"/>
      <c r="P21" s="21"/>
      <c r="Q21" s="27"/>
      <c r="R21" s="27"/>
      <c r="S21" s="27"/>
      <c r="T21" s="27"/>
      <c r="U21" s="27"/>
      <c r="V21" s="27"/>
    </row>
    <row r="22" spans="1:22" s="25" customFormat="1" ht="15" customHeight="1">
      <c r="A22" s="49"/>
      <c r="B22" s="26" t="s">
        <v>82</v>
      </c>
      <c r="C22" s="3"/>
      <c r="D22" s="3"/>
      <c r="E22" s="3"/>
      <c r="F22" s="3"/>
      <c r="G22" s="3"/>
      <c r="H22" s="3"/>
      <c r="I22" s="49"/>
      <c r="J22" s="26" t="s">
        <v>82</v>
      </c>
      <c r="K22" s="3"/>
      <c r="L22" s="3"/>
      <c r="M22" s="3"/>
      <c r="N22" s="3"/>
      <c r="O22" s="3"/>
      <c r="P22" s="3"/>
      <c r="Q22" s="27"/>
      <c r="R22" s="27"/>
      <c r="S22" s="27"/>
      <c r="T22" s="27"/>
      <c r="U22" s="27"/>
      <c r="V22" s="27"/>
    </row>
    <row r="23" spans="1:22" s="25" customFormat="1" ht="15" customHeight="1">
      <c r="A23" s="49"/>
      <c r="B23" s="26" t="s">
        <v>83</v>
      </c>
      <c r="C23" s="100">
        <v>50</v>
      </c>
      <c r="D23" s="100">
        <v>45</v>
      </c>
      <c r="E23" s="100">
        <v>64</v>
      </c>
      <c r="F23" s="100">
        <v>60</v>
      </c>
      <c r="G23" s="100">
        <v>79</v>
      </c>
      <c r="H23" s="100">
        <v>85</v>
      </c>
      <c r="I23" s="49"/>
      <c r="J23" s="26" t="s">
        <v>83</v>
      </c>
      <c r="K23" s="100">
        <v>73</v>
      </c>
      <c r="L23" s="100">
        <v>74</v>
      </c>
      <c r="M23" s="100">
        <v>58</v>
      </c>
      <c r="N23" s="100">
        <v>72</v>
      </c>
      <c r="O23" s="100">
        <v>53</v>
      </c>
      <c r="P23" s="100">
        <v>44</v>
      </c>
      <c r="Q23" s="27"/>
      <c r="R23" s="27"/>
      <c r="S23" s="27"/>
      <c r="T23" s="27"/>
      <c r="U23" s="27"/>
      <c r="V23" s="27"/>
    </row>
    <row r="24" spans="1:22" s="25" customFormat="1" ht="15" customHeight="1">
      <c r="A24" s="49">
        <v>26</v>
      </c>
      <c r="B24" s="26" t="s">
        <v>48</v>
      </c>
      <c r="C24" s="3"/>
      <c r="D24" s="3"/>
      <c r="E24" s="3"/>
      <c r="F24" s="3"/>
      <c r="G24" s="3"/>
      <c r="H24" s="3"/>
      <c r="I24" s="49">
        <v>26</v>
      </c>
      <c r="J24" s="26" t="s">
        <v>48</v>
      </c>
      <c r="K24" s="3"/>
      <c r="L24" s="3"/>
      <c r="M24" s="3"/>
      <c r="N24" s="3"/>
      <c r="O24" s="3"/>
      <c r="P24" s="3"/>
      <c r="Q24" s="27"/>
      <c r="R24" s="27"/>
      <c r="S24" s="27"/>
      <c r="T24" s="27"/>
      <c r="U24" s="27"/>
      <c r="V24" s="27"/>
    </row>
    <row r="25" spans="1:22" s="25" customFormat="1" ht="15" customHeight="1">
      <c r="A25" s="49"/>
      <c r="B25" s="26" t="s">
        <v>49</v>
      </c>
      <c r="C25" s="100">
        <v>25</v>
      </c>
      <c r="D25" s="100">
        <v>27</v>
      </c>
      <c r="E25" s="100">
        <v>68</v>
      </c>
      <c r="F25" s="100">
        <v>35</v>
      </c>
      <c r="G25" s="100">
        <v>35</v>
      </c>
      <c r="H25" s="100">
        <v>39</v>
      </c>
      <c r="I25" s="49"/>
      <c r="J25" s="26" t="s">
        <v>49</v>
      </c>
      <c r="K25" s="100">
        <v>38</v>
      </c>
      <c r="L25" s="100">
        <v>16</v>
      </c>
      <c r="M25" s="100">
        <v>39</v>
      </c>
      <c r="N25" s="100">
        <v>42</v>
      </c>
      <c r="O25" s="100">
        <v>26</v>
      </c>
      <c r="P25" s="100">
        <v>32</v>
      </c>
      <c r="Q25" s="27"/>
      <c r="R25" s="27"/>
      <c r="S25" s="27"/>
      <c r="T25" s="27"/>
      <c r="U25" s="27"/>
      <c r="V25" s="27"/>
    </row>
    <row r="26" spans="1:22" s="25" customFormat="1" ht="15" customHeight="1">
      <c r="A26" s="49" t="s">
        <v>50</v>
      </c>
      <c r="B26" s="26" t="s">
        <v>51</v>
      </c>
      <c r="C26" s="3"/>
      <c r="D26" s="3"/>
      <c r="E26" s="3"/>
      <c r="F26" s="3"/>
      <c r="G26" s="3"/>
      <c r="H26" s="3"/>
      <c r="I26" s="49" t="s">
        <v>50</v>
      </c>
      <c r="J26" s="26" t="s">
        <v>51</v>
      </c>
      <c r="K26" s="3"/>
      <c r="L26" s="3"/>
      <c r="M26" s="3"/>
      <c r="N26" s="3"/>
      <c r="O26" s="3"/>
      <c r="P26" s="3"/>
      <c r="Q26" s="27"/>
      <c r="R26" s="27"/>
      <c r="S26" s="27"/>
      <c r="T26" s="27"/>
      <c r="U26" s="27"/>
      <c r="V26" s="27"/>
    </row>
    <row r="27" spans="1:22" s="25" customFormat="1" ht="15" customHeight="1">
      <c r="A27" s="49"/>
      <c r="B27" s="26" t="s">
        <v>52</v>
      </c>
      <c r="C27" s="100">
        <v>120</v>
      </c>
      <c r="D27" s="100">
        <v>172</v>
      </c>
      <c r="E27" s="100">
        <v>160</v>
      </c>
      <c r="F27" s="100">
        <v>160</v>
      </c>
      <c r="G27" s="100">
        <v>116</v>
      </c>
      <c r="H27" s="100">
        <v>182</v>
      </c>
      <c r="I27" s="49"/>
      <c r="J27" s="26" t="s">
        <v>52</v>
      </c>
      <c r="K27" s="100">
        <v>136</v>
      </c>
      <c r="L27" s="100">
        <v>151</v>
      </c>
      <c r="M27" s="100">
        <v>134</v>
      </c>
      <c r="N27" s="100">
        <v>98</v>
      </c>
      <c r="O27" s="100">
        <v>159</v>
      </c>
      <c r="P27" s="100">
        <v>80</v>
      </c>
      <c r="Q27" s="27"/>
      <c r="R27" s="27"/>
      <c r="S27" s="27"/>
      <c r="T27" s="27"/>
      <c r="U27" s="27"/>
      <c r="V27" s="27"/>
    </row>
    <row r="28" spans="1:22" s="25" customFormat="1" ht="15" customHeight="1">
      <c r="A28" s="49">
        <v>29</v>
      </c>
      <c r="B28" s="26" t="s">
        <v>53</v>
      </c>
      <c r="C28" s="100">
        <v>67</v>
      </c>
      <c r="D28" s="100">
        <v>56</v>
      </c>
      <c r="E28" s="100">
        <v>96</v>
      </c>
      <c r="F28" s="100">
        <v>60</v>
      </c>
      <c r="G28" s="100">
        <v>76</v>
      </c>
      <c r="H28" s="100">
        <v>70</v>
      </c>
      <c r="I28" s="49">
        <v>29</v>
      </c>
      <c r="J28" s="26" t="s">
        <v>53</v>
      </c>
      <c r="K28" s="100">
        <v>63</v>
      </c>
      <c r="L28" s="100">
        <v>52</v>
      </c>
      <c r="M28" s="100">
        <v>64</v>
      </c>
      <c r="N28" s="100">
        <v>61</v>
      </c>
      <c r="O28" s="100">
        <v>82</v>
      </c>
      <c r="P28" s="100">
        <v>50</v>
      </c>
      <c r="Q28" s="27"/>
      <c r="R28" s="27"/>
      <c r="S28" s="27"/>
      <c r="T28" s="27"/>
      <c r="U28" s="27"/>
      <c r="V28" s="27"/>
    </row>
    <row r="29" spans="1:22" s="25" customFormat="1" ht="15" customHeight="1">
      <c r="A29" s="49" t="s">
        <v>54</v>
      </c>
      <c r="B29" s="26" t="s">
        <v>84</v>
      </c>
      <c r="C29" s="3"/>
      <c r="D29" s="3"/>
      <c r="E29" s="3"/>
      <c r="F29" s="3"/>
      <c r="G29" s="3"/>
      <c r="H29" s="3"/>
      <c r="I29" s="49" t="s">
        <v>54</v>
      </c>
      <c r="J29" s="26" t="s">
        <v>84</v>
      </c>
      <c r="K29" s="3"/>
      <c r="L29" s="3"/>
      <c r="M29" s="3"/>
      <c r="N29" s="3"/>
      <c r="O29" s="3"/>
      <c r="P29" s="3"/>
      <c r="Q29" s="27"/>
      <c r="R29" s="27"/>
      <c r="S29" s="27"/>
      <c r="T29" s="27"/>
      <c r="U29" s="27"/>
      <c r="V29" s="27"/>
    </row>
    <row r="30" spans="1:22" s="25" customFormat="1" ht="15" customHeight="1">
      <c r="A30" s="49"/>
      <c r="B30" s="26" t="s">
        <v>99</v>
      </c>
      <c r="C30" s="100">
        <v>17</v>
      </c>
      <c r="D30" s="100">
        <v>26</v>
      </c>
      <c r="E30" s="100">
        <v>43</v>
      </c>
      <c r="F30" s="100">
        <v>19</v>
      </c>
      <c r="G30" s="100">
        <v>47</v>
      </c>
      <c r="H30" s="100">
        <v>38</v>
      </c>
      <c r="I30" s="49"/>
      <c r="J30" s="26" t="s">
        <v>99</v>
      </c>
      <c r="K30" s="100">
        <v>51</v>
      </c>
      <c r="L30" s="100">
        <v>35</v>
      </c>
      <c r="M30" s="100">
        <v>51</v>
      </c>
      <c r="N30" s="100">
        <v>21</v>
      </c>
      <c r="O30" s="100">
        <v>40</v>
      </c>
      <c r="P30" s="100">
        <v>10</v>
      </c>
      <c r="Q30" s="27"/>
      <c r="R30" s="27"/>
      <c r="S30" s="27"/>
      <c r="T30" s="27"/>
      <c r="U30" s="27"/>
      <c r="V30" s="27"/>
    </row>
    <row r="31" spans="1:22" s="25" customFormat="1" ht="15" customHeight="1">
      <c r="A31" s="49">
        <v>32</v>
      </c>
      <c r="B31" s="26" t="s">
        <v>85</v>
      </c>
      <c r="C31" s="100">
        <v>14</v>
      </c>
      <c r="D31" s="100">
        <v>456</v>
      </c>
      <c r="E31" s="100">
        <v>41</v>
      </c>
      <c r="F31" s="100">
        <v>24</v>
      </c>
      <c r="G31" s="100">
        <v>65</v>
      </c>
      <c r="H31" s="100">
        <v>27</v>
      </c>
      <c r="I31" s="49">
        <v>32</v>
      </c>
      <c r="J31" s="26" t="s">
        <v>85</v>
      </c>
      <c r="K31" s="100">
        <v>188</v>
      </c>
      <c r="L31" s="100">
        <v>127</v>
      </c>
      <c r="M31" s="100">
        <v>162</v>
      </c>
      <c r="N31" s="100">
        <v>230</v>
      </c>
      <c r="O31" s="100">
        <v>171</v>
      </c>
      <c r="P31" s="100">
        <v>95</v>
      </c>
      <c r="Q31" s="27"/>
      <c r="R31" s="27"/>
      <c r="S31" s="27"/>
      <c r="T31" s="27"/>
      <c r="U31" s="27"/>
      <c r="V31" s="27"/>
    </row>
    <row r="32" spans="1:22" s="25" customFormat="1" ht="15" customHeight="1">
      <c r="A32" s="49">
        <v>33</v>
      </c>
      <c r="B32" s="26" t="s">
        <v>55</v>
      </c>
      <c r="C32" s="3"/>
      <c r="D32" s="3"/>
      <c r="E32" s="3"/>
      <c r="F32" s="3"/>
      <c r="G32" s="3"/>
      <c r="H32" s="3"/>
      <c r="I32" s="49">
        <v>33</v>
      </c>
      <c r="J32" s="26" t="s">
        <v>55</v>
      </c>
      <c r="K32" s="3"/>
      <c r="L32" s="3"/>
      <c r="M32" s="3"/>
      <c r="N32" s="3"/>
      <c r="O32" s="3"/>
      <c r="P32" s="3"/>
      <c r="Q32" s="27"/>
      <c r="R32" s="27"/>
      <c r="S32" s="27"/>
      <c r="T32" s="27"/>
      <c r="U32" s="27"/>
      <c r="V32" s="27"/>
    </row>
    <row r="33" spans="1:22" s="25" customFormat="1" ht="15" customHeight="1">
      <c r="A33" s="49"/>
      <c r="B33" s="26" t="s">
        <v>86</v>
      </c>
      <c r="C33" s="100">
        <v>40</v>
      </c>
      <c r="D33" s="100">
        <v>35</v>
      </c>
      <c r="E33" s="100">
        <v>37</v>
      </c>
      <c r="F33" s="100">
        <v>25</v>
      </c>
      <c r="G33" s="100">
        <v>23</v>
      </c>
      <c r="H33" s="100">
        <v>21</v>
      </c>
      <c r="I33" s="49"/>
      <c r="J33" s="26" t="s">
        <v>86</v>
      </c>
      <c r="K33" s="100">
        <v>32</v>
      </c>
      <c r="L33" s="100">
        <v>33</v>
      </c>
      <c r="M33" s="100">
        <v>31</v>
      </c>
      <c r="N33" s="100">
        <v>21</v>
      </c>
      <c r="O33" s="100">
        <v>19</v>
      </c>
      <c r="P33" s="100">
        <v>10</v>
      </c>
      <c r="Q33" s="27"/>
      <c r="R33" s="27"/>
      <c r="S33" s="27"/>
      <c r="T33" s="27"/>
      <c r="U33" s="27"/>
      <c r="V33" s="27"/>
    </row>
    <row r="34" spans="1:22" s="25" customFormat="1" ht="15" customHeight="1">
      <c r="A34" s="49" t="s">
        <v>56</v>
      </c>
      <c r="B34" s="26" t="s">
        <v>57</v>
      </c>
      <c r="C34" s="43"/>
      <c r="D34" s="43"/>
      <c r="E34" s="43"/>
      <c r="F34" s="43"/>
      <c r="G34" s="43"/>
      <c r="H34" s="43"/>
      <c r="I34" s="49" t="s">
        <v>56</v>
      </c>
      <c r="J34" s="26" t="s">
        <v>57</v>
      </c>
      <c r="K34" s="43"/>
      <c r="L34" s="43"/>
      <c r="M34" s="43"/>
      <c r="N34" s="43"/>
      <c r="O34" s="43"/>
      <c r="P34" s="43"/>
      <c r="Q34" s="27"/>
      <c r="R34" s="27"/>
      <c r="S34" s="27"/>
      <c r="T34" s="27"/>
      <c r="U34" s="27"/>
      <c r="V34" s="27"/>
    </row>
    <row r="35" spans="1:22" s="25" customFormat="1" ht="15" customHeight="1">
      <c r="A35" s="49"/>
      <c r="B35" s="26" t="s">
        <v>58</v>
      </c>
      <c r="C35" s="100">
        <v>55</v>
      </c>
      <c r="D35" s="100">
        <v>13</v>
      </c>
      <c r="E35" s="100">
        <v>106</v>
      </c>
      <c r="F35" s="100">
        <v>42</v>
      </c>
      <c r="G35" s="100">
        <v>45</v>
      </c>
      <c r="H35" s="100">
        <v>29</v>
      </c>
      <c r="I35" s="49"/>
      <c r="J35" s="26" t="s">
        <v>58</v>
      </c>
      <c r="K35" s="100">
        <v>36</v>
      </c>
      <c r="L35" s="100">
        <v>16</v>
      </c>
      <c r="M35" s="100">
        <v>22</v>
      </c>
      <c r="N35" s="100">
        <v>22</v>
      </c>
      <c r="O35" s="100">
        <v>33</v>
      </c>
      <c r="P35" s="100">
        <v>22</v>
      </c>
      <c r="Q35" s="27"/>
      <c r="R35" s="27"/>
      <c r="S35" s="27"/>
      <c r="T35" s="27"/>
      <c r="U35" s="27"/>
      <c r="V35" s="27"/>
    </row>
    <row r="36" spans="1:22" s="25" customFormat="1" ht="15" customHeight="1">
      <c r="A36" s="49" t="s">
        <v>59</v>
      </c>
      <c r="B36" s="26" t="s">
        <v>60</v>
      </c>
      <c r="C36" s="1"/>
      <c r="D36" s="1"/>
      <c r="E36" s="1"/>
      <c r="F36" s="1"/>
      <c r="G36" s="1"/>
      <c r="H36" s="1"/>
      <c r="I36" s="49" t="s">
        <v>59</v>
      </c>
      <c r="J36" s="26" t="s">
        <v>60</v>
      </c>
      <c r="K36" s="1"/>
      <c r="L36" s="1"/>
      <c r="M36" s="1"/>
      <c r="N36" s="1"/>
      <c r="O36" s="1"/>
      <c r="P36" s="1"/>
      <c r="Q36" s="27"/>
      <c r="R36" s="27"/>
      <c r="S36" s="27"/>
      <c r="T36" s="27"/>
      <c r="U36" s="27"/>
      <c r="V36" s="27"/>
    </row>
    <row r="37" spans="1:22" s="25" customFormat="1" ht="15" customHeight="1">
      <c r="A37" s="49"/>
      <c r="B37" s="26" t="s">
        <v>61</v>
      </c>
      <c r="C37" s="1"/>
      <c r="D37" s="1"/>
      <c r="E37" s="1"/>
      <c r="F37" s="1"/>
      <c r="G37" s="1"/>
      <c r="H37" s="1"/>
      <c r="I37" s="49"/>
      <c r="J37" s="26" t="s">
        <v>61</v>
      </c>
      <c r="K37" s="1"/>
      <c r="L37" s="1"/>
      <c r="M37" s="1"/>
      <c r="N37" s="1"/>
      <c r="O37" s="1"/>
      <c r="P37" s="1"/>
      <c r="Q37" s="27"/>
      <c r="R37" s="27"/>
      <c r="S37" s="27"/>
      <c r="T37" s="27"/>
      <c r="U37" s="27"/>
      <c r="V37" s="27"/>
    </row>
    <row r="38" spans="1:22" s="25" customFormat="1" ht="15" customHeight="1">
      <c r="A38" s="49"/>
      <c r="B38" s="26" t="s">
        <v>62</v>
      </c>
      <c r="C38" s="100">
        <v>43</v>
      </c>
      <c r="D38" s="100">
        <v>40</v>
      </c>
      <c r="E38" s="100">
        <v>79</v>
      </c>
      <c r="F38" s="100">
        <v>26</v>
      </c>
      <c r="G38" s="100">
        <v>44</v>
      </c>
      <c r="H38" s="100">
        <v>53</v>
      </c>
      <c r="I38" s="49"/>
      <c r="J38" s="26" t="s">
        <v>62</v>
      </c>
      <c r="K38" s="100">
        <v>70</v>
      </c>
      <c r="L38" s="100">
        <v>33</v>
      </c>
      <c r="M38" s="100">
        <v>37</v>
      </c>
      <c r="N38" s="100">
        <v>87</v>
      </c>
      <c r="O38" s="100">
        <v>41</v>
      </c>
      <c r="P38" s="100">
        <v>19</v>
      </c>
      <c r="Q38" s="27"/>
      <c r="R38" s="27"/>
      <c r="S38" s="27"/>
      <c r="T38" s="27"/>
      <c r="U38" s="27"/>
      <c r="V38" s="27"/>
    </row>
    <row r="39" spans="1:22" ht="15" customHeight="1">
      <c r="A39" s="15"/>
      <c r="B39" s="22"/>
      <c r="C39" s="27"/>
      <c r="D39" s="27"/>
      <c r="E39" s="27"/>
      <c r="F39" s="27"/>
      <c r="G39" s="27"/>
      <c r="H39" s="27"/>
      <c r="I39" s="15"/>
      <c r="J39" s="22"/>
      <c r="K39" s="27"/>
      <c r="L39" s="27"/>
      <c r="M39" s="27"/>
      <c r="N39" s="27"/>
      <c r="O39" s="27"/>
      <c r="P39" s="27"/>
      <c r="Q39" s="27"/>
      <c r="R39" s="27"/>
      <c r="S39" s="27"/>
      <c r="T39" s="27"/>
      <c r="U39" s="27"/>
      <c r="V39" s="27"/>
    </row>
    <row r="40" spans="1:22" s="23" customFormat="1" ht="15" customHeight="1">
      <c r="A40" s="50" t="s">
        <v>87</v>
      </c>
      <c r="B40" s="5" t="s">
        <v>63</v>
      </c>
      <c r="C40" s="99">
        <v>1</v>
      </c>
      <c r="D40" s="99">
        <v>2</v>
      </c>
      <c r="E40" s="99">
        <v>4</v>
      </c>
      <c r="F40" s="99">
        <v>6</v>
      </c>
      <c r="G40" s="99">
        <v>6</v>
      </c>
      <c r="H40" s="99">
        <v>5</v>
      </c>
      <c r="I40" s="50" t="s">
        <v>87</v>
      </c>
      <c r="J40" s="5" t="s">
        <v>63</v>
      </c>
      <c r="K40" s="99">
        <v>6</v>
      </c>
      <c r="L40" s="99">
        <v>7</v>
      </c>
      <c r="M40" s="99">
        <v>8</v>
      </c>
      <c r="N40" s="99">
        <v>9</v>
      </c>
      <c r="O40" s="99">
        <v>1</v>
      </c>
      <c r="P40" s="99">
        <v>3</v>
      </c>
      <c r="Q40" s="27"/>
      <c r="R40" s="27"/>
      <c r="S40" s="27"/>
      <c r="T40" s="27"/>
      <c r="U40" s="27"/>
      <c r="V40" s="27"/>
    </row>
    <row r="41" spans="1:22" ht="15" customHeight="1">
      <c r="A41" s="15"/>
      <c r="B41" s="22"/>
      <c r="C41" s="27"/>
      <c r="D41" s="27"/>
      <c r="E41" s="27"/>
      <c r="F41" s="27"/>
      <c r="G41" s="27"/>
      <c r="H41" s="27"/>
      <c r="I41" s="15"/>
      <c r="J41" s="22"/>
      <c r="K41" s="27"/>
      <c r="L41" s="27"/>
      <c r="M41" s="27"/>
      <c r="N41" s="27"/>
      <c r="O41" s="27"/>
      <c r="P41" s="27"/>
      <c r="Q41" s="27"/>
      <c r="R41" s="27"/>
      <c r="S41" s="27"/>
      <c r="T41" s="27"/>
      <c r="U41" s="27"/>
      <c r="V41" s="27"/>
    </row>
    <row r="42" spans="1:22" s="23" customFormat="1" ht="15" customHeight="1">
      <c r="A42" s="50">
        <v>45</v>
      </c>
      <c r="B42" s="28" t="s">
        <v>64</v>
      </c>
      <c r="C42" s="99">
        <v>370</v>
      </c>
      <c r="D42" s="99">
        <v>321</v>
      </c>
      <c r="E42" s="99">
        <v>536</v>
      </c>
      <c r="F42" s="99">
        <v>568</v>
      </c>
      <c r="G42" s="99">
        <v>631</v>
      </c>
      <c r="H42" s="99">
        <v>689</v>
      </c>
      <c r="I42" s="50">
        <v>45</v>
      </c>
      <c r="J42" s="28" t="s">
        <v>64</v>
      </c>
      <c r="K42" s="99">
        <v>635</v>
      </c>
      <c r="L42" s="99">
        <v>581</v>
      </c>
      <c r="M42" s="99">
        <v>656</v>
      </c>
      <c r="N42" s="99">
        <v>508</v>
      </c>
      <c r="O42" s="99">
        <v>482</v>
      </c>
      <c r="P42" s="99">
        <v>204</v>
      </c>
      <c r="Q42" s="27"/>
      <c r="R42" s="27"/>
      <c r="S42" s="27"/>
      <c r="T42" s="27"/>
      <c r="U42" s="27"/>
      <c r="V42" s="27"/>
    </row>
    <row r="43" spans="1:22" ht="15" customHeight="1">
      <c r="A43" s="15"/>
      <c r="B43" s="22"/>
      <c r="C43" s="27"/>
      <c r="D43" s="27"/>
      <c r="E43" s="27"/>
      <c r="F43" s="27"/>
      <c r="G43" s="27"/>
      <c r="H43" s="27"/>
      <c r="I43" s="15"/>
      <c r="J43" s="22"/>
      <c r="K43" s="27"/>
      <c r="L43" s="27"/>
      <c r="M43" s="27"/>
      <c r="N43" s="27"/>
      <c r="O43" s="27"/>
      <c r="P43" s="27"/>
      <c r="Q43" s="27"/>
      <c r="R43" s="27"/>
      <c r="S43" s="27"/>
      <c r="T43" s="27"/>
      <c r="U43" s="27"/>
      <c r="V43" s="27"/>
    </row>
    <row r="44" spans="1:22" s="23" customFormat="1" ht="15" customHeight="1">
      <c r="A44" s="52" t="s">
        <v>88</v>
      </c>
      <c r="B44" s="53" t="s">
        <v>89</v>
      </c>
      <c r="C44" s="99">
        <f aca="true" t="shared" si="4" ref="C44:H44">SUM(C46:C57)</f>
        <v>3233</v>
      </c>
      <c r="D44" s="99">
        <f t="shared" si="4"/>
        <v>3054</v>
      </c>
      <c r="E44" s="99">
        <f t="shared" si="4"/>
        <v>4458</v>
      </c>
      <c r="F44" s="99">
        <f t="shared" si="4"/>
        <v>4367</v>
      </c>
      <c r="G44" s="99">
        <f t="shared" si="4"/>
        <v>4912</v>
      </c>
      <c r="H44" s="99">
        <f t="shared" si="4"/>
        <v>4697</v>
      </c>
      <c r="I44" s="52" t="s">
        <v>88</v>
      </c>
      <c r="J44" s="53" t="s">
        <v>89</v>
      </c>
      <c r="K44" s="99">
        <f aca="true" t="shared" si="5" ref="K44:P44">SUM(K46:K57)</f>
        <v>4917</v>
      </c>
      <c r="L44" s="99">
        <f t="shared" si="5"/>
        <v>4126</v>
      </c>
      <c r="M44" s="99">
        <f t="shared" si="5"/>
        <v>4403</v>
      </c>
      <c r="N44" s="99">
        <f t="shared" si="5"/>
        <v>3992</v>
      </c>
      <c r="O44" s="99">
        <f t="shared" si="5"/>
        <v>3432</v>
      </c>
      <c r="P44" s="99">
        <f t="shared" si="5"/>
        <v>2526</v>
      </c>
      <c r="Q44" s="27"/>
      <c r="R44" s="27"/>
      <c r="S44" s="27"/>
      <c r="T44" s="27"/>
      <c r="U44" s="27"/>
      <c r="V44" s="27"/>
    </row>
    <row r="45" spans="1:22" s="25" customFormat="1" ht="15" customHeight="1">
      <c r="A45" s="50" t="s">
        <v>65</v>
      </c>
      <c r="B45" s="5" t="s">
        <v>66</v>
      </c>
      <c r="C45" s="21"/>
      <c r="D45" s="21"/>
      <c r="E45" s="21"/>
      <c r="F45" s="21"/>
      <c r="G45" s="21"/>
      <c r="H45" s="21"/>
      <c r="I45" s="50" t="s">
        <v>65</v>
      </c>
      <c r="J45" s="5" t="s">
        <v>66</v>
      </c>
      <c r="K45" s="21"/>
      <c r="L45" s="21"/>
      <c r="M45" s="21"/>
      <c r="N45" s="21"/>
      <c r="O45" s="21"/>
      <c r="P45" s="21"/>
      <c r="Q45" s="27"/>
      <c r="R45" s="27"/>
      <c r="S45" s="27"/>
      <c r="T45" s="27"/>
      <c r="U45" s="27"/>
      <c r="V45" s="27"/>
    </row>
    <row r="46" spans="1:22" s="25" customFormat="1" ht="15" customHeight="1">
      <c r="A46" s="4"/>
      <c r="B46" s="5" t="s">
        <v>67</v>
      </c>
      <c r="C46" s="99">
        <v>364</v>
      </c>
      <c r="D46" s="99">
        <v>400</v>
      </c>
      <c r="E46" s="99">
        <v>441</v>
      </c>
      <c r="F46" s="99">
        <v>378</v>
      </c>
      <c r="G46" s="99">
        <v>442</v>
      </c>
      <c r="H46" s="99">
        <v>450</v>
      </c>
      <c r="I46" s="4"/>
      <c r="J46" s="5" t="s">
        <v>67</v>
      </c>
      <c r="K46" s="99">
        <v>350</v>
      </c>
      <c r="L46" s="99">
        <v>416</v>
      </c>
      <c r="M46" s="99">
        <v>372</v>
      </c>
      <c r="N46" s="99">
        <v>439</v>
      </c>
      <c r="O46" s="99">
        <v>426</v>
      </c>
      <c r="P46" s="99">
        <v>313</v>
      </c>
      <c r="Q46" s="27"/>
      <c r="R46" s="27"/>
      <c r="S46" s="27"/>
      <c r="T46" s="27"/>
      <c r="U46" s="27"/>
      <c r="V46" s="27"/>
    </row>
    <row r="47" spans="1:22" s="23" customFormat="1" ht="15" customHeight="1">
      <c r="A47" s="50">
        <v>55</v>
      </c>
      <c r="B47" s="30" t="s">
        <v>68</v>
      </c>
      <c r="C47" s="99">
        <v>205</v>
      </c>
      <c r="D47" s="99">
        <v>202</v>
      </c>
      <c r="E47" s="99">
        <v>315</v>
      </c>
      <c r="F47" s="99">
        <v>287</v>
      </c>
      <c r="G47" s="99">
        <v>284</v>
      </c>
      <c r="H47" s="99">
        <v>291</v>
      </c>
      <c r="I47" s="50">
        <v>55</v>
      </c>
      <c r="J47" s="30" t="s">
        <v>68</v>
      </c>
      <c r="K47" s="99">
        <v>215</v>
      </c>
      <c r="L47" s="99">
        <v>255</v>
      </c>
      <c r="M47" s="99">
        <v>242</v>
      </c>
      <c r="N47" s="99">
        <v>220</v>
      </c>
      <c r="O47" s="99">
        <v>239</v>
      </c>
      <c r="P47" s="99">
        <v>202</v>
      </c>
      <c r="Q47" s="27"/>
      <c r="R47" s="27"/>
      <c r="S47" s="27"/>
      <c r="T47" s="27"/>
      <c r="U47" s="27"/>
      <c r="V47" s="27"/>
    </row>
    <row r="48" spans="1:22" s="23" customFormat="1" ht="15" customHeight="1">
      <c r="A48" s="50" t="s">
        <v>69</v>
      </c>
      <c r="B48" s="5" t="s">
        <v>70</v>
      </c>
      <c r="C48" s="99">
        <v>205</v>
      </c>
      <c r="D48" s="99">
        <v>165</v>
      </c>
      <c r="E48" s="99">
        <v>249</v>
      </c>
      <c r="F48" s="99">
        <v>176</v>
      </c>
      <c r="G48" s="99">
        <v>265</v>
      </c>
      <c r="H48" s="99">
        <v>219</v>
      </c>
      <c r="I48" s="50" t="s">
        <v>69</v>
      </c>
      <c r="J48" s="5" t="s">
        <v>70</v>
      </c>
      <c r="K48" s="99">
        <v>269</v>
      </c>
      <c r="L48" s="99">
        <v>193</v>
      </c>
      <c r="M48" s="99">
        <v>200</v>
      </c>
      <c r="N48" s="99">
        <v>180</v>
      </c>
      <c r="O48" s="99">
        <v>146</v>
      </c>
      <c r="P48" s="99">
        <v>112</v>
      </c>
      <c r="Q48" s="27"/>
      <c r="R48" s="27"/>
      <c r="S48" s="27"/>
      <c r="T48" s="27"/>
      <c r="U48" s="27"/>
      <c r="V48" s="27"/>
    </row>
    <row r="49" spans="1:22" s="23" customFormat="1" ht="15" customHeight="1">
      <c r="A49" s="50" t="s">
        <v>71</v>
      </c>
      <c r="B49" s="5" t="s">
        <v>72</v>
      </c>
      <c r="C49" s="99">
        <v>39</v>
      </c>
      <c r="D49" s="99">
        <v>41</v>
      </c>
      <c r="E49" s="99">
        <v>39</v>
      </c>
      <c r="F49" s="99">
        <v>26</v>
      </c>
      <c r="G49" s="99">
        <v>48</v>
      </c>
      <c r="H49" s="99">
        <v>48</v>
      </c>
      <c r="I49" s="50" t="s">
        <v>71</v>
      </c>
      <c r="J49" s="5" t="s">
        <v>72</v>
      </c>
      <c r="K49" s="99">
        <v>28</v>
      </c>
      <c r="L49" s="99">
        <v>35</v>
      </c>
      <c r="M49" s="99">
        <v>48</v>
      </c>
      <c r="N49" s="99">
        <v>42</v>
      </c>
      <c r="O49" s="99">
        <v>30</v>
      </c>
      <c r="P49" s="99">
        <v>21</v>
      </c>
      <c r="Q49" s="27"/>
      <c r="R49" s="27"/>
      <c r="S49" s="27"/>
      <c r="T49" s="27"/>
      <c r="U49" s="27"/>
      <c r="V49" s="27"/>
    </row>
    <row r="50" spans="1:22" s="23" customFormat="1" ht="15" customHeight="1">
      <c r="A50" s="50" t="s">
        <v>90</v>
      </c>
      <c r="B50" s="5" t="s">
        <v>73</v>
      </c>
      <c r="C50" s="21"/>
      <c r="D50" s="1"/>
      <c r="E50" s="1"/>
      <c r="F50" s="1"/>
      <c r="G50" s="1"/>
      <c r="H50" s="1"/>
      <c r="I50" s="50" t="s">
        <v>90</v>
      </c>
      <c r="J50" s="5" t="s">
        <v>73</v>
      </c>
      <c r="K50" s="21"/>
      <c r="L50" s="1"/>
      <c r="M50" s="1"/>
      <c r="N50" s="1"/>
      <c r="O50" s="1"/>
      <c r="P50" s="1"/>
      <c r="Q50" s="27"/>
      <c r="R50" s="27"/>
      <c r="S50" s="27"/>
      <c r="T50" s="27"/>
      <c r="U50" s="27"/>
      <c r="V50" s="27"/>
    </row>
    <row r="51" spans="1:22" s="23" customFormat="1" ht="15" customHeight="1">
      <c r="A51" s="50"/>
      <c r="B51" s="5" t="s">
        <v>74</v>
      </c>
      <c r="C51" s="99">
        <v>1179</v>
      </c>
      <c r="D51" s="99">
        <v>1091</v>
      </c>
      <c r="E51" s="99">
        <v>1575</v>
      </c>
      <c r="F51" s="99">
        <v>1251</v>
      </c>
      <c r="G51" s="99">
        <v>1318</v>
      </c>
      <c r="H51" s="99">
        <v>1511</v>
      </c>
      <c r="I51" s="50"/>
      <c r="J51" s="5" t="s">
        <v>74</v>
      </c>
      <c r="K51" s="99">
        <v>1804</v>
      </c>
      <c r="L51" s="99">
        <v>1536</v>
      </c>
      <c r="M51" s="99">
        <v>1541</v>
      </c>
      <c r="N51" s="99">
        <v>1259</v>
      </c>
      <c r="O51" s="99">
        <v>1143</v>
      </c>
      <c r="P51" s="99">
        <v>846</v>
      </c>
      <c r="Q51" s="27"/>
      <c r="R51" s="27"/>
      <c r="S51" s="27"/>
      <c r="T51" s="27"/>
      <c r="U51" s="27"/>
      <c r="V51" s="27"/>
    </row>
    <row r="52" spans="1:22" s="23" customFormat="1" ht="15" customHeight="1">
      <c r="A52" s="50">
        <v>75</v>
      </c>
      <c r="B52" s="5" t="s">
        <v>75</v>
      </c>
      <c r="C52" s="99">
        <v>348</v>
      </c>
      <c r="D52" s="99">
        <v>222</v>
      </c>
      <c r="E52" s="99">
        <v>445</v>
      </c>
      <c r="F52" s="99">
        <v>732</v>
      </c>
      <c r="G52" s="99">
        <v>784</v>
      </c>
      <c r="H52" s="99">
        <v>695</v>
      </c>
      <c r="I52" s="50">
        <v>75</v>
      </c>
      <c r="J52" s="5" t="s">
        <v>75</v>
      </c>
      <c r="K52" s="99">
        <v>784</v>
      </c>
      <c r="L52" s="99">
        <v>548</v>
      </c>
      <c r="M52" s="99">
        <v>563</v>
      </c>
      <c r="N52" s="99">
        <v>555</v>
      </c>
      <c r="O52" s="99">
        <v>361</v>
      </c>
      <c r="P52" s="99">
        <v>222</v>
      </c>
      <c r="Q52" s="27"/>
      <c r="R52" s="27"/>
      <c r="S52" s="27"/>
      <c r="T52" s="27"/>
      <c r="U52" s="27"/>
      <c r="V52" s="27"/>
    </row>
    <row r="53" spans="1:22" s="23" customFormat="1" ht="15" customHeight="1">
      <c r="A53" s="50">
        <v>80</v>
      </c>
      <c r="B53" s="5" t="s">
        <v>76</v>
      </c>
      <c r="C53" s="99">
        <v>174</v>
      </c>
      <c r="D53" s="99">
        <v>267</v>
      </c>
      <c r="E53" s="99">
        <v>445</v>
      </c>
      <c r="F53" s="99">
        <v>431</v>
      </c>
      <c r="G53" s="99">
        <v>528</v>
      </c>
      <c r="H53" s="99">
        <v>383</v>
      </c>
      <c r="I53" s="50">
        <v>80</v>
      </c>
      <c r="J53" s="5" t="s">
        <v>76</v>
      </c>
      <c r="K53" s="99">
        <v>378</v>
      </c>
      <c r="L53" s="99">
        <v>303</v>
      </c>
      <c r="M53" s="99">
        <v>442</v>
      </c>
      <c r="N53" s="99">
        <v>490</v>
      </c>
      <c r="O53" s="99">
        <v>405</v>
      </c>
      <c r="P53" s="99">
        <v>186</v>
      </c>
      <c r="Q53" s="27"/>
      <c r="R53" s="27"/>
      <c r="S53" s="27"/>
      <c r="T53" s="27"/>
      <c r="U53" s="27"/>
      <c r="V53" s="27"/>
    </row>
    <row r="54" spans="1:22" s="23" customFormat="1" ht="15" customHeight="1">
      <c r="A54" s="50">
        <v>85</v>
      </c>
      <c r="B54" s="5" t="s">
        <v>77</v>
      </c>
      <c r="C54" s="99">
        <v>296</v>
      </c>
      <c r="D54" s="99">
        <v>302</v>
      </c>
      <c r="E54" s="99">
        <v>371</v>
      </c>
      <c r="F54" s="99">
        <v>352</v>
      </c>
      <c r="G54" s="99">
        <v>469</v>
      </c>
      <c r="H54" s="99">
        <v>436</v>
      </c>
      <c r="I54" s="50">
        <v>85</v>
      </c>
      <c r="J54" s="5" t="s">
        <v>77</v>
      </c>
      <c r="K54" s="99">
        <v>474</v>
      </c>
      <c r="L54" s="99">
        <v>319</v>
      </c>
      <c r="M54" s="99">
        <v>452</v>
      </c>
      <c r="N54" s="99">
        <v>390</v>
      </c>
      <c r="O54" s="99">
        <v>358</v>
      </c>
      <c r="P54" s="99">
        <v>294</v>
      </c>
      <c r="Q54" s="27"/>
      <c r="R54" s="27"/>
      <c r="S54" s="27"/>
      <c r="T54" s="27"/>
      <c r="U54" s="27"/>
      <c r="V54" s="27"/>
    </row>
    <row r="55" spans="1:22" s="23" customFormat="1" ht="15" customHeight="1">
      <c r="A55" s="50" t="s">
        <v>78</v>
      </c>
      <c r="B55" s="5" t="s">
        <v>91</v>
      </c>
      <c r="C55" s="29"/>
      <c r="D55" s="43"/>
      <c r="E55" s="43"/>
      <c r="F55" s="43"/>
      <c r="G55" s="43"/>
      <c r="H55" s="43"/>
      <c r="I55" s="50" t="s">
        <v>78</v>
      </c>
      <c r="J55" s="5" t="s">
        <v>91</v>
      </c>
      <c r="K55" s="29"/>
      <c r="L55" s="43"/>
      <c r="M55" s="43"/>
      <c r="N55" s="43"/>
      <c r="O55" s="43"/>
      <c r="P55" s="43"/>
      <c r="Q55" s="27"/>
      <c r="R55" s="27"/>
      <c r="S55" s="27"/>
      <c r="T55" s="27"/>
      <c r="U55" s="27"/>
      <c r="V55" s="27"/>
    </row>
    <row r="56" spans="1:22" ht="15" customHeight="1">
      <c r="A56" s="50"/>
      <c r="B56" s="5" t="s">
        <v>92</v>
      </c>
      <c r="C56" s="99">
        <v>408</v>
      </c>
      <c r="D56" s="99">
        <v>355</v>
      </c>
      <c r="E56" s="99">
        <v>567</v>
      </c>
      <c r="F56" s="99">
        <v>726</v>
      </c>
      <c r="G56" s="99">
        <v>762</v>
      </c>
      <c r="H56" s="99">
        <v>654</v>
      </c>
      <c r="I56" s="50"/>
      <c r="J56" s="5" t="s">
        <v>92</v>
      </c>
      <c r="K56" s="99">
        <v>605</v>
      </c>
      <c r="L56" s="99">
        <v>507</v>
      </c>
      <c r="M56" s="99">
        <v>518</v>
      </c>
      <c r="N56" s="99">
        <v>401</v>
      </c>
      <c r="O56" s="99">
        <v>299</v>
      </c>
      <c r="P56" s="99">
        <v>323</v>
      </c>
      <c r="Q56" s="27"/>
      <c r="R56" s="27"/>
      <c r="S56" s="27"/>
      <c r="T56" s="27"/>
      <c r="U56" s="27"/>
      <c r="V56" s="27"/>
    </row>
    <row r="57" spans="1:22" s="29" customFormat="1" ht="15" customHeight="1">
      <c r="A57" s="50">
        <v>95</v>
      </c>
      <c r="B57" s="5" t="s">
        <v>93</v>
      </c>
      <c r="C57" s="99">
        <v>15</v>
      </c>
      <c r="D57" s="99">
        <v>9</v>
      </c>
      <c r="E57" s="99">
        <v>11</v>
      </c>
      <c r="F57" s="99">
        <v>8</v>
      </c>
      <c r="G57" s="99">
        <v>12</v>
      </c>
      <c r="H57" s="99">
        <v>10</v>
      </c>
      <c r="I57" s="50">
        <v>95</v>
      </c>
      <c r="J57" s="5" t="s">
        <v>93</v>
      </c>
      <c r="K57" s="99">
        <v>10</v>
      </c>
      <c r="L57" s="99">
        <v>14</v>
      </c>
      <c r="M57" s="99">
        <v>25</v>
      </c>
      <c r="N57" s="99">
        <v>16</v>
      </c>
      <c r="O57" s="99">
        <v>25</v>
      </c>
      <c r="P57" s="99">
        <v>7</v>
      </c>
      <c r="Q57" s="27"/>
      <c r="R57" s="27"/>
      <c r="S57" s="27"/>
      <c r="T57" s="27"/>
      <c r="U57" s="27"/>
      <c r="V57" s="27"/>
    </row>
    <row r="58" spans="1:22" s="13" customFormat="1" ht="15" customHeight="1">
      <c r="A58" s="52"/>
      <c r="B58" s="19"/>
      <c r="D58" s="27"/>
      <c r="E58" s="27"/>
      <c r="F58" s="27"/>
      <c r="G58" s="27"/>
      <c r="H58" s="27"/>
      <c r="I58" s="52"/>
      <c r="J58" s="19"/>
      <c r="L58" s="27"/>
      <c r="M58" s="27"/>
      <c r="N58" s="27"/>
      <c r="O58" s="27"/>
      <c r="P58" s="27"/>
      <c r="Q58" s="27"/>
      <c r="R58" s="27"/>
      <c r="S58" s="27"/>
      <c r="T58" s="27"/>
      <c r="U58" s="27"/>
      <c r="V58" s="27"/>
    </row>
    <row r="59" spans="1:22" s="13" customFormat="1" ht="15" customHeight="1">
      <c r="A59" s="52">
        <v>99</v>
      </c>
      <c r="B59" s="19" t="s">
        <v>94</v>
      </c>
      <c r="C59" s="98">
        <v>10</v>
      </c>
      <c r="D59" s="98">
        <v>5</v>
      </c>
      <c r="E59" s="98">
        <v>6</v>
      </c>
      <c r="F59" s="101" t="s">
        <v>177</v>
      </c>
      <c r="G59" s="98">
        <v>1</v>
      </c>
      <c r="H59" s="98">
        <v>1</v>
      </c>
      <c r="I59" s="52">
        <v>99</v>
      </c>
      <c r="J59" s="19" t="s">
        <v>94</v>
      </c>
      <c r="K59" s="101" t="s">
        <v>177</v>
      </c>
      <c r="L59" s="101" t="s">
        <v>177</v>
      </c>
      <c r="M59" s="98">
        <v>1</v>
      </c>
      <c r="N59" s="101" t="s">
        <v>177</v>
      </c>
      <c r="O59" s="101" t="s">
        <v>177</v>
      </c>
      <c r="P59" s="101" t="s">
        <v>177</v>
      </c>
      <c r="Q59" s="27"/>
      <c r="R59" s="27"/>
      <c r="S59" s="27"/>
      <c r="T59" s="27"/>
      <c r="U59" s="27"/>
      <c r="V59" s="27"/>
    </row>
    <row r="60" spans="1:22" s="13" customFormat="1" ht="15" customHeight="1">
      <c r="A60" s="52"/>
      <c r="B60" s="19"/>
      <c r="C60" s="20"/>
      <c r="D60" s="20"/>
      <c r="E60" s="20"/>
      <c r="F60" s="20"/>
      <c r="G60" s="20"/>
      <c r="H60" s="20"/>
      <c r="I60" s="52"/>
      <c r="J60" s="19"/>
      <c r="K60" s="20"/>
      <c r="L60" s="20"/>
      <c r="M60" s="20"/>
      <c r="N60" s="20"/>
      <c r="O60" s="20"/>
      <c r="P60" s="20"/>
      <c r="Q60" s="27"/>
      <c r="R60" s="27"/>
      <c r="S60" s="27"/>
      <c r="T60" s="27"/>
      <c r="U60" s="27"/>
      <c r="V60" s="27"/>
    </row>
    <row r="61" spans="1:22" s="13" customFormat="1" ht="15" customHeight="1">
      <c r="A61" s="52"/>
      <c r="B61" s="19" t="s">
        <v>100</v>
      </c>
      <c r="C61" s="101" t="s">
        <v>177</v>
      </c>
      <c r="D61" s="98">
        <v>10</v>
      </c>
      <c r="E61" s="101" t="s">
        <v>177</v>
      </c>
      <c r="F61" s="101" t="s">
        <v>177</v>
      </c>
      <c r="G61" s="98">
        <v>4</v>
      </c>
      <c r="H61" s="101" t="s">
        <v>177</v>
      </c>
      <c r="I61" s="52"/>
      <c r="J61" s="19" t="s">
        <v>100</v>
      </c>
      <c r="K61" s="101" t="s">
        <v>177</v>
      </c>
      <c r="L61" s="98">
        <v>7</v>
      </c>
      <c r="M61" s="101">
        <v>2</v>
      </c>
      <c r="N61" s="101">
        <v>4</v>
      </c>
      <c r="O61" s="101" t="s">
        <v>177</v>
      </c>
      <c r="P61" s="101">
        <v>10</v>
      </c>
      <c r="Q61" s="27"/>
      <c r="R61" s="27"/>
      <c r="S61" s="27"/>
      <c r="T61" s="27"/>
      <c r="U61" s="27"/>
      <c r="V61" s="27"/>
    </row>
    <row r="62" spans="1:22" s="13" customFormat="1" ht="15" customHeight="1">
      <c r="A62" s="33"/>
      <c r="B62" s="33"/>
      <c r="I62" s="33"/>
      <c r="J62" s="33"/>
      <c r="Q62" s="27"/>
      <c r="R62" s="27"/>
      <c r="S62" s="27"/>
      <c r="T62" s="27"/>
      <c r="U62" s="27"/>
      <c r="V62" s="27"/>
    </row>
    <row r="63" spans="1:22" s="13" customFormat="1" ht="15" customHeight="1">
      <c r="A63" s="33"/>
      <c r="B63" s="19" t="s">
        <v>27</v>
      </c>
      <c r="C63" s="98">
        <v>4393</v>
      </c>
      <c r="D63" s="98">
        <v>4693</v>
      </c>
      <c r="E63" s="98">
        <v>6306</v>
      </c>
      <c r="F63" s="98">
        <v>6324</v>
      </c>
      <c r="G63" s="98">
        <v>7417</v>
      </c>
      <c r="H63" s="98">
        <v>6948</v>
      </c>
      <c r="I63" s="33"/>
      <c r="J63" s="19" t="s">
        <v>27</v>
      </c>
      <c r="K63" s="98">
        <v>6884</v>
      </c>
      <c r="L63" s="98">
        <v>5995</v>
      </c>
      <c r="M63" s="98">
        <v>6225</v>
      </c>
      <c r="N63" s="98">
        <v>5797</v>
      </c>
      <c r="O63" s="98">
        <v>5017</v>
      </c>
      <c r="P63" s="98">
        <v>3424</v>
      </c>
      <c r="Q63" s="27"/>
      <c r="R63" s="27"/>
      <c r="S63" s="27"/>
      <c r="T63" s="27"/>
      <c r="U63" s="27"/>
      <c r="V63" s="27"/>
    </row>
    <row r="64" spans="1:16" s="13" customFormat="1" ht="15" customHeight="1">
      <c r="A64" s="32" t="s">
        <v>98</v>
      </c>
      <c r="B64" s="59"/>
      <c r="C64" s="84"/>
      <c r="D64" s="84"/>
      <c r="E64" s="84"/>
      <c r="F64" s="84"/>
      <c r="G64" s="84"/>
      <c r="H64" s="84"/>
      <c r="I64" s="32" t="s">
        <v>98</v>
      </c>
      <c r="J64" s="59"/>
      <c r="K64" s="84"/>
      <c r="L64" s="84"/>
      <c r="M64" s="84"/>
      <c r="N64" s="84"/>
      <c r="O64" s="84"/>
      <c r="P64" s="84"/>
    </row>
    <row r="65" spans="1:16" s="13" customFormat="1" ht="15" customHeight="1">
      <c r="A65" s="60" t="s">
        <v>181</v>
      </c>
      <c r="B65" s="59"/>
      <c r="C65" s="20"/>
      <c r="D65" s="20"/>
      <c r="E65" s="20"/>
      <c r="F65" s="20"/>
      <c r="G65" s="20"/>
      <c r="H65" s="20"/>
      <c r="I65" s="60" t="s">
        <v>181</v>
      </c>
      <c r="J65" s="59"/>
      <c r="K65" s="20"/>
      <c r="L65" s="20"/>
      <c r="M65" s="20"/>
      <c r="N65" s="20"/>
      <c r="O65" s="20"/>
      <c r="P65" s="20"/>
    </row>
    <row r="66" spans="1:16" ht="15" customHeight="1">
      <c r="A66" s="141" t="s">
        <v>188</v>
      </c>
      <c r="B66" s="141"/>
      <c r="C66" s="141"/>
      <c r="D66" s="141"/>
      <c r="E66" s="141"/>
      <c r="F66" s="141"/>
      <c r="G66" s="141"/>
      <c r="H66" s="141"/>
      <c r="I66" s="141" t="s">
        <v>188</v>
      </c>
      <c r="J66" s="141"/>
      <c r="K66" s="141"/>
      <c r="L66" s="141"/>
      <c r="M66" s="141"/>
      <c r="N66" s="141"/>
      <c r="O66" s="141"/>
      <c r="P66" s="141"/>
    </row>
    <row r="67" spans="1:16" ht="15" customHeight="1">
      <c r="A67" s="14"/>
      <c r="B67" s="14"/>
      <c r="C67" s="14"/>
      <c r="D67" s="14"/>
      <c r="E67" s="14"/>
      <c r="F67" s="14"/>
      <c r="G67" s="14"/>
      <c r="H67" s="14"/>
      <c r="I67" s="14"/>
      <c r="J67" s="14"/>
      <c r="K67" s="14"/>
      <c r="L67" s="14"/>
      <c r="M67" s="14"/>
      <c r="N67" s="14"/>
      <c r="O67" s="14"/>
      <c r="P67" s="14"/>
    </row>
    <row r="68" spans="1:16" s="12" customFormat="1" ht="16.5" customHeight="1">
      <c r="A68" s="137" t="s">
        <v>101</v>
      </c>
      <c r="B68" s="128" t="s">
        <v>192</v>
      </c>
      <c r="C68" s="117" t="s">
        <v>170</v>
      </c>
      <c r="D68" s="117" t="s">
        <v>171</v>
      </c>
      <c r="E68" s="117" t="s">
        <v>102</v>
      </c>
      <c r="F68" s="117" t="s">
        <v>172</v>
      </c>
      <c r="G68" s="117" t="s">
        <v>173</v>
      </c>
      <c r="H68" s="131" t="s">
        <v>103</v>
      </c>
      <c r="I68" s="137" t="s">
        <v>101</v>
      </c>
      <c r="J68" s="128" t="s">
        <v>192</v>
      </c>
      <c r="K68" s="117" t="s">
        <v>194</v>
      </c>
      <c r="L68" s="117" t="s">
        <v>193</v>
      </c>
      <c r="M68" s="117" t="s">
        <v>104</v>
      </c>
      <c r="N68" s="117" t="s">
        <v>195</v>
      </c>
      <c r="O68" s="117" t="s">
        <v>196</v>
      </c>
      <c r="P68" s="131" t="s">
        <v>105</v>
      </c>
    </row>
    <row r="69" spans="1:16" s="12" customFormat="1" ht="16.5" customHeight="1">
      <c r="A69" s="126"/>
      <c r="B69" s="129"/>
      <c r="C69" s="129"/>
      <c r="D69" s="129"/>
      <c r="E69" s="129"/>
      <c r="F69" s="129"/>
      <c r="G69" s="129"/>
      <c r="H69" s="132"/>
      <c r="I69" s="126"/>
      <c r="J69" s="129"/>
      <c r="K69" s="129"/>
      <c r="L69" s="129"/>
      <c r="M69" s="129"/>
      <c r="N69" s="129"/>
      <c r="O69" s="129"/>
      <c r="P69" s="132"/>
    </row>
    <row r="70" spans="1:16" s="12" customFormat="1" ht="18" customHeight="1">
      <c r="A70" s="127"/>
      <c r="B70" s="130"/>
      <c r="C70" s="130"/>
      <c r="D70" s="130"/>
      <c r="E70" s="130"/>
      <c r="F70" s="130"/>
      <c r="G70" s="130"/>
      <c r="H70" s="133"/>
      <c r="I70" s="127"/>
      <c r="J70" s="130"/>
      <c r="K70" s="130"/>
      <c r="L70" s="130"/>
      <c r="M70" s="130"/>
      <c r="N70" s="130"/>
      <c r="O70" s="130"/>
      <c r="P70" s="133"/>
    </row>
    <row r="72" spans="1:16" ht="15" customHeight="1">
      <c r="A72" s="134" t="s">
        <v>111</v>
      </c>
      <c r="B72" s="134"/>
      <c r="C72" s="134"/>
      <c r="D72" s="134"/>
      <c r="E72" s="134"/>
      <c r="F72" s="134"/>
      <c r="G72" s="134"/>
      <c r="H72" s="134"/>
      <c r="I72" s="123" t="s">
        <v>199</v>
      </c>
      <c r="J72" s="123"/>
      <c r="K72" s="123"/>
      <c r="L72" s="123"/>
      <c r="M72" s="123"/>
      <c r="N72" s="123"/>
      <c r="O72" s="123"/>
      <c r="P72" s="123"/>
    </row>
    <row r="73" spans="1:16" ht="15" customHeight="1">
      <c r="A73" s="18"/>
      <c r="B73" s="18"/>
      <c r="C73" s="18"/>
      <c r="D73" s="18"/>
      <c r="E73" s="18"/>
      <c r="F73" s="18"/>
      <c r="G73" s="18"/>
      <c r="H73" s="18"/>
      <c r="I73" s="18"/>
      <c r="J73" s="18"/>
      <c r="K73" s="18"/>
      <c r="L73" s="18"/>
      <c r="M73" s="18"/>
      <c r="N73" s="18"/>
      <c r="O73" s="18"/>
      <c r="P73" s="18"/>
    </row>
    <row r="74" spans="1:16" s="21" customFormat="1" ht="15" customHeight="1">
      <c r="A74" s="39" t="s">
        <v>32</v>
      </c>
      <c r="B74" s="19" t="s">
        <v>33</v>
      </c>
      <c r="C74" s="98">
        <v>15</v>
      </c>
      <c r="D74" s="98">
        <v>5</v>
      </c>
      <c r="E74" s="98">
        <v>11</v>
      </c>
      <c r="F74" s="98">
        <v>10</v>
      </c>
      <c r="G74" s="98">
        <v>5</v>
      </c>
      <c r="H74" s="98">
        <v>3</v>
      </c>
      <c r="I74" s="39" t="s">
        <v>32</v>
      </c>
      <c r="J74" s="19" t="s">
        <v>33</v>
      </c>
      <c r="K74" s="98">
        <v>15</v>
      </c>
      <c r="L74" s="98">
        <v>1</v>
      </c>
      <c r="M74" s="98">
        <v>3</v>
      </c>
      <c r="N74" s="101" t="s">
        <v>177</v>
      </c>
      <c r="O74" s="98">
        <v>6</v>
      </c>
      <c r="P74" s="98">
        <v>2</v>
      </c>
    </row>
    <row r="75" spans="1:10" ht="15" customHeight="1">
      <c r="A75" s="15"/>
      <c r="B75" s="22"/>
      <c r="I75" s="15"/>
      <c r="J75" s="22"/>
    </row>
    <row r="76" spans="1:16" s="12" customFormat="1" ht="15" customHeight="1">
      <c r="A76" s="45" t="s">
        <v>80</v>
      </c>
      <c r="B76" s="19" t="s">
        <v>34</v>
      </c>
      <c r="C76" s="98">
        <f aca="true" t="shared" si="6" ref="C76:H76">SUM(C78,C80,C105,C107)</f>
        <v>52</v>
      </c>
      <c r="D76" s="98">
        <f t="shared" si="6"/>
        <v>32</v>
      </c>
      <c r="E76" s="98">
        <f t="shared" si="6"/>
        <v>31</v>
      </c>
      <c r="F76" s="98">
        <f t="shared" si="6"/>
        <v>34</v>
      </c>
      <c r="G76" s="98">
        <f t="shared" si="6"/>
        <v>42</v>
      </c>
      <c r="H76" s="98">
        <f t="shared" si="6"/>
        <v>25</v>
      </c>
      <c r="I76" s="45" t="s">
        <v>80</v>
      </c>
      <c r="J76" s="19" t="s">
        <v>34</v>
      </c>
      <c r="K76" s="98">
        <f aca="true" t="shared" si="7" ref="K76:P76">SUM(K78,K80,K105,K107)</f>
        <v>63</v>
      </c>
      <c r="L76" s="98">
        <f t="shared" si="7"/>
        <v>30</v>
      </c>
      <c r="M76" s="98">
        <f t="shared" si="7"/>
        <v>43</v>
      </c>
      <c r="N76" s="98">
        <f t="shared" si="7"/>
        <v>56</v>
      </c>
      <c r="O76" s="98">
        <f t="shared" si="7"/>
        <v>27</v>
      </c>
      <c r="P76" s="98">
        <f t="shared" si="7"/>
        <v>13</v>
      </c>
    </row>
    <row r="77" spans="1:10" ht="15" customHeight="1">
      <c r="A77" s="15"/>
      <c r="B77" s="22"/>
      <c r="I77" s="15"/>
      <c r="J77" s="22"/>
    </row>
    <row r="78" spans="1:16" s="23" customFormat="1" ht="15" customHeight="1">
      <c r="A78" s="46" t="s">
        <v>35</v>
      </c>
      <c r="B78" s="5" t="s">
        <v>36</v>
      </c>
      <c r="C78" s="101" t="s">
        <v>177</v>
      </c>
      <c r="D78" s="101" t="s">
        <v>177</v>
      </c>
      <c r="E78" s="99">
        <v>1</v>
      </c>
      <c r="F78" s="101" t="s">
        <v>177</v>
      </c>
      <c r="G78" s="101" t="s">
        <v>177</v>
      </c>
      <c r="H78" s="101" t="s">
        <v>177</v>
      </c>
      <c r="I78" s="46" t="s">
        <v>35</v>
      </c>
      <c r="J78" s="5" t="s">
        <v>36</v>
      </c>
      <c r="K78" s="101" t="s">
        <v>177</v>
      </c>
      <c r="L78" s="101" t="s">
        <v>177</v>
      </c>
      <c r="M78" s="99">
        <v>1</v>
      </c>
      <c r="N78" s="101" t="s">
        <v>177</v>
      </c>
      <c r="O78" s="101" t="s">
        <v>177</v>
      </c>
      <c r="P78" s="101" t="s">
        <v>177</v>
      </c>
    </row>
    <row r="79" spans="1:10" ht="15" customHeight="1">
      <c r="A79" s="15"/>
      <c r="B79" s="22"/>
      <c r="I79" s="15"/>
      <c r="J79" s="22"/>
    </row>
    <row r="80" spans="1:16" s="25" customFormat="1" ht="15" customHeight="1">
      <c r="A80" s="47" t="s">
        <v>37</v>
      </c>
      <c r="B80" s="24" t="s">
        <v>38</v>
      </c>
      <c r="C80" s="99">
        <f aca="true" t="shared" si="8" ref="C80:H80">SUM(C81:C103)</f>
        <v>15</v>
      </c>
      <c r="D80" s="99">
        <f t="shared" si="8"/>
        <v>19</v>
      </c>
      <c r="E80" s="99">
        <f t="shared" si="8"/>
        <v>17</v>
      </c>
      <c r="F80" s="99">
        <f t="shared" si="8"/>
        <v>20</v>
      </c>
      <c r="G80" s="99">
        <f t="shared" si="8"/>
        <v>22</v>
      </c>
      <c r="H80" s="99">
        <f t="shared" si="8"/>
        <v>17</v>
      </c>
      <c r="I80" s="47" t="s">
        <v>37</v>
      </c>
      <c r="J80" s="24" t="s">
        <v>38</v>
      </c>
      <c r="K80" s="99">
        <f aca="true" t="shared" si="9" ref="K80:P80">SUM(K81:K103)</f>
        <v>28</v>
      </c>
      <c r="L80" s="99">
        <f t="shared" si="9"/>
        <v>9</v>
      </c>
      <c r="M80" s="99">
        <f t="shared" si="9"/>
        <v>19</v>
      </c>
      <c r="N80" s="99">
        <f t="shared" si="9"/>
        <v>46</v>
      </c>
      <c r="O80" s="99">
        <f t="shared" si="9"/>
        <v>15</v>
      </c>
      <c r="P80" s="99">
        <f t="shared" si="9"/>
        <v>8</v>
      </c>
    </row>
    <row r="81" spans="1:16" s="25" customFormat="1" ht="15" customHeight="1">
      <c r="A81" s="48" t="s">
        <v>39</v>
      </c>
      <c r="B81" s="26" t="s">
        <v>40</v>
      </c>
      <c r="C81" s="100">
        <v>1</v>
      </c>
      <c r="D81" s="100">
        <v>3</v>
      </c>
      <c r="E81" s="100">
        <v>4</v>
      </c>
      <c r="F81" s="100">
        <v>4</v>
      </c>
      <c r="G81" s="100">
        <v>3</v>
      </c>
      <c r="H81" s="100">
        <v>7</v>
      </c>
      <c r="I81" s="48" t="s">
        <v>39</v>
      </c>
      <c r="J81" s="26" t="s">
        <v>40</v>
      </c>
      <c r="K81" s="100">
        <v>1</v>
      </c>
      <c r="L81" s="101" t="s">
        <v>177</v>
      </c>
      <c r="M81" s="100">
        <v>6</v>
      </c>
      <c r="N81" s="100">
        <v>33</v>
      </c>
      <c r="O81" s="100">
        <v>4</v>
      </c>
      <c r="P81" s="100">
        <v>2</v>
      </c>
    </row>
    <row r="82" spans="1:16" s="25" customFormat="1" ht="15" customHeight="1">
      <c r="A82" s="49" t="s">
        <v>41</v>
      </c>
      <c r="B82" s="26" t="s">
        <v>42</v>
      </c>
      <c r="C82" s="101" t="s">
        <v>177</v>
      </c>
      <c r="D82" s="101" t="s">
        <v>177</v>
      </c>
      <c r="E82" s="100">
        <v>1</v>
      </c>
      <c r="F82" s="101" t="s">
        <v>177</v>
      </c>
      <c r="G82" s="101" t="s">
        <v>177</v>
      </c>
      <c r="H82" s="101" t="s">
        <v>177</v>
      </c>
      <c r="I82" s="49" t="s">
        <v>41</v>
      </c>
      <c r="J82" s="26" t="s">
        <v>42</v>
      </c>
      <c r="K82" s="101" t="s">
        <v>177</v>
      </c>
      <c r="L82" s="101" t="s">
        <v>177</v>
      </c>
      <c r="M82" s="101" t="s">
        <v>177</v>
      </c>
      <c r="N82" s="101" t="s">
        <v>177</v>
      </c>
      <c r="O82" s="100">
        <v>1</v>
      </c>
      <c r="P82" s="101" t="s">
        <v>177</v>
      </c>
    </row>
    <row r="83" spans="1:16" s="25" customFormat="1" ht="15" customHeight="1">
      <c r="A83" s="49" t="s">
        <v>43</v>
      </c>
      <c r="B83" s="26" t="s">
        <v>44</v>
      </c>
      <c r="C83" s="3"/>
      <c r="D83" s="3"/>
      <c r="E83" s="3"/>
      <c r="F83" s="3"/>
      <c r="G83" s="3"/>
      <c r="H83" s="3"/>
      <c r="I83" s="49" t="s">
        <v>43</v>
      </c>
      <c r="J83" s="26" t="s">
        <v>44</v>
      </c>
      <c r="K83" s="3"/>
      <c r="L83" s="3"/>
      <c r="M83" s="3"/>
      <c r="N83" s="3"/>
      <c r="O83" s="3"/>
      <c r="P83" s="3"/>
    </row>
    <row r="84" spans="1:16" s="25" customFormat="1" ht="15" customHeight="1">
      <c r="A84" s="49"/>
      <c r="B84" s="26" t="s">
        <v>45</v>
      </c>
      <c r="C84" s="100">
        <v>1</v>
      </c>
      <c r="D84" s="100">
        <v>3</v>
      </c>
      <c r="E84" s="101" t="s">
        <v>177</v>
      </c>
      <c r="F84" s="101" t="s">
        <v>177</v>
      </c>
      <c r="G84" s="101" t="s">
        <v>177</v>
      </c>
      <c r="H84" s="101" t="s">
        <v>177</v>
      </c>
      <c r="I84" s="49"/>
      <c r="J84" s="26" t="s">
        <v>45</v>
      </c>
      <c r="K84" s="101" t="s">
        <v>177</v>
      </c>
      <c r="L84" s="101" t="s">
        <v>177</v>
      </c>
      <c r="M84" s="101" t="s">
        <v>177</v>
      </c>
      <c r="N84" s="100">
        <v>2</v>
      </c>
      <c r="O84" s="101" t="s">
        <v>177</v>
      </c>
      <c r="P84" s="100">
        <v>1</v>
      </c>
    </row>
    <row r="85" spans="1:16" s="25" customFormat="1" ht="15" customHeight="1">
      <c r="A85" s="49">
        <v>22</v>
      </c>
      <c r="B85" s="26" t="s">
        <v>46</v>
      </c>
      <c r="C85" s="101" t="s">
        <v>177</v>
      </c>
      <c r="D85" s="101" t="s">
        <v>177</v>
      </c>
      <c r="E85" s="100">
        <v>1</v>
      </c>
      <c r="F85" s="101" t="s">
        <v>177</v>
      </c>
      <c r="G85" s="100">
        <v>1</v>
      </c>
      <c r="H85" s="101" t="s">
        <v>177</v>
      </c>
      <c r="I85" s="49">
        <v>22</v>
      </c>
      <c r="J85" s="26" t="s">
        <v>46</v>
      </c>
      <c r="K85" s="100">
        <v>1</v>
      </c>
      <c r="L85" s="100">
        <v>1</v>
      </c>
      <c r="M85" s="100">
        <v>1</v>
      </c>
      <c r="N85" s="101" t="s">
        <v>177</v>
      </c>
      <c r="O85" s="100">
        <v>2</v>
      </c>
      <c r="P85" s="100">
        <v>0</v>
      </c>
    </row>
    <row r="86" spans="1:16" s="25" customFormat="1" ht="15" customHeight="1">
      <c r="A86" s="49" t="s">
        <v>47</v>
      </c>
      <c r="B86" s="26" t="s">
        <v>81</v>
      </c>
      <c r="C86" s="21"/>
      <c r="D86" s="21"/>
      <c r="E86" s="21"/>
      <c r="F86" s="21"/>
      <c r="G86" s="21"/>
      <c r="H86" s="21"/>
      <c r="I86" s="49" t="s">
        <v>47</v>
      </c>
      <c r="J86" s="26" t="s">
        <v>81</v>
      </c>
      <c r="K86" s="21"/>
      <c r="L86" s="21"/>
      <c r="M86" s="21"/>
      <c r="N86" s="21"/>
      <c r="O86" s="21"/>
      <c r="P86" s="21"/>
    </row>
    <row r="87" spans="1:16" s="25" customFormat="1" ht="15" customHeight="1">
      <c r="A87" s="49"/>
      <c r="B87" s="26" t="s">
        <v>82</v>
      </c>
      <c r="C87" s="3"/>
      <c r="D87" s="3"/>
      <c r="E87" s="3"/>
      <c r="F87" s="3"/>
      <c r="G87" s="3"/>
      <c r="H87" s="3"/>
      <c r="I87" s="49"/>
      <c r="J87" s="26" t="s">
        <v>82</v>
      </c>
      <c r="K87" s="3"/>
      <c r="L87" s="3"/>
      <c r="M87" s="3"/>
      <c r="N87" s="3"/>
      <c r="O87" s="3"/>
      <c r="P87" s="3"/>
    </row>
    <row r="88" spans="1:16" s="25" customFormat="1" ht="15" customHeight="1">
      <c r="A88" s="49"/>
      <c r="B88" s="26" t="s">
        <v>83</v>
      </c>
      <c r="C88" s="100">
        <v>1</v>
      </c>
      <c r="D88" s="100">
        <v>3</v>
      </c>
      <c r="E88" s="101" t="s">
        <v>177</v>
      </c>
      <c r="F88" s="100">
        <v>2</v>
      </c>
      <c r="G88" s="100">
        <v>1</v>
      </c>
      <c r="H88" s="100">
        <v>4</v>
      </c>
      <c r="I88" s="49"/>
      <c r="J88" s="26" t="s">
        <v>83</v>
      </c>
      <c r="K88" s="101" t="s">
        <v>177</v>
      </c>
      <c r="L88" s="100">
        <v>1</v>
      </c>
      <c r="M88" s="100">
        <v>4</v>
      </c>
      <c r="N88" s="101" t="s">
        <v>177</v>
      </c>
      <c r="O88" s="100">
        <v>1</v>
      </c>
      <c r="P88" s="100">
        <v>3</v>
      </c>
    </row>
    <row r="89" spans="1:16" s="25" customFormat="1" ht="15" customHeight="1">
      <c r="A89" s="49">
        <v>26</v>
      </c>
      <c r="B89" s="26" t="s">
        <v>48</v>
      </c>
      <c r="C89" s="3"/>
      <c r="D89" s="3"/>
      <c r="E89" s="3"/>
      <c r="F89" s="3"/>
      <c r="G89" s="3"/>
      <c r="H89" s="3"/>
      <c r="I89" s="49">
        <v>26</v>
      </c>
      <c r="J89" s="26" t="s">
        <v>48</v>
      </c>
      <c r="K89" s="3"/>
      <c r="L89" s="3"/>
      <c r="M89" s="3"/>
      <c r="N89" s="3"/>
      <c r="O89" s="3"/>
      <c r="P89" s="3"/>
    </row>
    <row r="90" spans="1:16" s="25" customFormat="1" ht="15" customHeight="1">
      <c r="A90" s="49"/>
      <c r="B90" s="26" t="s">
        <v>49</v>
      </c>
      <c r="C90" s="101" t="s">
        <v>177</v>
      </c>
      <c r="D90" s="101" t="s">
        <v>177</v>
      </c>
      <c r="E90" s="101" t="s">
        <v>177</v>
      </c>
      <c r="F90" s="101" t="s">
        <v>177</v>
      </c>
      <c r="G90" s="100">
        <v>1</v>
      </c>
      <c r="H90" s="100">
        <v>1</v>
      </c>
      <c r="I90" s="49"/>
      <c r="J90" s="26" t="s">
        <v>49</v>
      </c>
      <c r="K90" s="101" t="s">
        <v>177</v>
      </c>
      <c r="L90" s="101" t="s">
        <v>177</v>
      </c>
      <c r="M90" s="101" t="s">
        <v>177</v>
      </c>
      <c r="N90" s="101" t="s">
        <v>177</v>
      </c>
      <c r="O90" s="101" t="s">
        <v>177</v>
      </c>
      <c r="P90" s="101" t="s">
        <v>177</v>
      </c>
    </row>
    <row r="91" spans="1:16" s="25" customFormat="1" ht="15" customHeight="1">
      <c r="A91" s="49" t="s">
        <v>50</v>
      </c>
      <c r="B91" s="26" t="s">
        <v>51</v>
      </c>
      <c r="C91" s="3"/>
      <c r="D91" s="3"/>
      <c r="E91" s="3"/>
      <c r="F91" s="3"/>
      <c r="G91" s="3"/>
      <c r="H91" s="3"/>
      <c r="I91" s="49" t="s">
        <v>50</v>
      </c>
      <c r="J91" s="26" t="s">
        <v>51</v>
      </c>
      <c r="K91" s="3"/>
      <c r="L91" s="3"/>
      <c r="M91" s="3"/>
      <c r="N91" s="3"/>
      <c r="O91" s="3"/>
      <c r="P91" s="3"/>
    </row>
    <row r="92" spans="1:16" s="25" customFormat="1" ht="15" customHeight="1">
      <c r="A92" s="49"/>
      <c r="B92" s="26" t="s">
        <v>52</v>
      </c>
      <c r="C92" s="100">
        <v>6</v>
      </c>
      <c r="D92" s="100">
        <v>2</v>
      </c>
      <c r="E92" s="100">
        <v>4</v>
      </c>
      <c r="F92" s="100">
        <v>6</v>
      </c>
      <c r="G92" s="100">
        <v>7</v>
      </c>
      <c r="H92" s="100">
        <v>1</v>
      </c>
      <c r="I92" s="49"/>
      <c r="J92" s="26" t="s">
        <v>52</v>
      </c>
      <c r="K92" s="100">
        <v>17</v>
      </c>
      <c r="L92" s="100">
        <v>4</v>
      </c>
      <c r="M92" s="100">
        <v>2</v>
      </c>
      <c r="N92" s="100">
        <v>7</v>
      </c>
      <c r="O92" s="100">
        <v>1</v>
      </c>
      <c r="P92" s="101" t="s">
        <v>177</v>
      </c>
    </row>
    <row r="93" spans="1:16" s="25" customFormat="1" ht="15" customHeight="1">
      <c r="A93" s="49">
        <v>29</v>
      </c>
      <c r="B93" s="26" t="s">
        <v>53</v>
      </c>
      <c r="C93" s="100">
        <v>4</v>
      </c>
      <c r="D93" s="100">
        <v>7</v>
      </c>
      <c r="E93" s="100">
        <v>5</v>
      </c>
      <c r="F93" s="100">
        <v>1</v>
      </c>
      <c r="G93" s="100">
        <v>5</v>
      </c>
      <c r="H93" s="100">
        <v>1</v>
      </c>
      <c r="I93" s="49">
        <v>29</v>
      </c>
      <c r="J93" s="26" t="s">
        <v>53</v>
      </c>
      <c r="K93" s="100">
        <v>3</v>
      </c>
      <c r="L93" s="100">
        <v>1</v>
      </c>
      <c r="M93" s="100">
        <v>3</v>
      </c>
      <c r="N93" s="100">
        <v>1</v>
      </c>
      <c r="O93" s="100">
        <v>1</v>
      </c>
      <c r="P93" s="100">
        <v>2</v>
      </c>
    </row>
    <row r="94" spans="1:16" s="25" customFormat="1" ht="15" customHeight="1">
      <c r="A94" s="49" t="s">
        <v>54</v>
      </c>
      <c r="B94" s="26" t="s">
        <v>84</v>
      </c>
      <c r="C94" s="3"/>
      <c r="D94" s="3"/>
      <c r="E94" s="3"/>
      <c r="F94" s="3"/>
      <c r="G94" s="3"/>
      <c r="H94" s="3"/>
      <c r="I94" s="49" t="s">
        <v>54</v>
      </c>
      <c r="J94" s="26" t="s">
        <v>84</v>
      </c>
      <c r="K94" s="3"/>
      <c r="L94" s="3"/>
      <c r="M94" s="3"/>
      <c r="N94" s="3"/>
      <c r="O94" s="3"/>
      <c r="P94" s="3"/>
    </row>
    <row r="95" spans="1:16" s="25" customFormat="1" ht="15" customHeight="1">
      <c r="A95" s="49"/>
      <c r="B95" s="26" t="s">
        <v>99</v>
      </c>
      <c r="C95" s="101" t="s">
        <v>177</v>
      </c>
      <c r="D95" s="101" t="s">
        <v>177</v>
      </c>
      <c r="E95" s="101" t="s">
        <v>177</v>
      </c>
      <c r="F95" s="101" t="s">
        <v>177</v>
      </c>
      <c r="G95" s="101" t="s">
        <v>177</v>
      </c>
      <c r="H95" s="101" t="s">
        <v>177</v>
      </c>
      <c r="I95" s="49"/>
      <c r="J95" s="26" t="s">
        <v>99</v>
      </c>
      <c r="K95" s="101" t="s">
        <v>177</v>
      </c>
      <c r="L95" s="101" t="s">
        <v>177</v>
      </c>
      <c r="M95" s="101" t="s">
        <v>177</v>
      </c>
      <c r="N95" s="101" t="s">
        <v>177</v>
      </c>
      <c r="O95" s="101" t="s">
        <v>177</v>
      </c>
      <c r="P95" s="101" t="s">
        <v>177</v>
      </c>
    </row>
    <row r="96" spans="1:16" s="25" customFormat="1" ht="15" customHeight="1">
      <c r="A96" s="49">
        <v>32</v>
      </c>
      <c r="B96" s="26" t="s">
        <v>85</v>
      </c>
      <c r="C96" s="101" t="s">
        <v>177</v>
      </c>
      <c r="D96" s="101" t="s">
        <v>177</v>
      </c>
      <c r="E96" s="101" t="s">
        <v>177</v>
      </c>
      <c r="F96" s="101" t="s">
        <v>177</v>
      </c>
      <c r="G96" s="101" t="s">
        <v>177</v>
      </c>
      <c r="H96" s="101" t="s">
        <v>177</v>
      </c>
      <c r="I96" s="49">
        <v>32</v>
      </c>
      <c r="J96" s="26" t="s">
        <v>85</v>
      </c>
      <c r="K96" s="101" t="s">
        <v>177</v>
      </c>
      <c r="L96" s="101" t="s">
        <v>177</v>
      </c>
      <c r="M96" s="101" t="s">
        <v>177</v>
      </c>
      <c r="N96" s="101" t="s">
        <v>177</v>
      </c>
      <c r="O96" s="101" t="s">
        <v>177</v>
      </c>
      <c r="P96" s="101" t="s">
        <v>177</v>
      </c>
    </row>
    <row r="97" spans="1:16" s="25" customFormat="1" ht="15" customHeight="1">
      <c r="A97" s="49">
        <v>33</v>
      </c>
      <c r="B97" s="26" t="s">
        <v>55</v>
      </c>
      <c r="C97" s="3"/>
      <c r="D97" s="3"/>
      <c r="E97" s="3"/>
      <c r="F97" s="3"/>
      <c r="G97" s="3"/>
      <c r="H97" s="3"/>
      <c r="I97" s="49">
        <v>33</v>
      </c>
      <c r="J97" s="26" t="s">
        <v>55</v>
      </c>
      <c r="K97" s="3"/>
      <c r="L97" s="3"/>
      <c r="M97" s="3"/>
      <c r="N97" s="3"/>
      <c r="O97" s="3"/>
      <c r="P97" s="3"/>
    </row>
    <row r="98" spans="1:16" s="25" customFormat="1" ht="15" customHeight="1">
      <c r="A98" s="49"/>
      <c r="B98" s="26" t="s">
        <v>86</v>
      </c>
      <c r="C98" s="101" t="s">
        <v>177</v>
      </c>
      <c r="D98" s="101" t="s">
        <v>177</v>
      </c>
      <c r="E98" s="101" t="s">
        <v>177</v>
      </c>
      <c r="F98" s="101" t="s">
        <v>177</v>
      </c>
      <c r="G98" s="101" t="s">
        <v>177</v>
      </c>
      <c r="H98" s="101" t="s">
        <v>177</v>
      </c>
      <c r="I98" s="49"/>
      <c r="J98" s="26" t="s">
        <v>86</v>
      </c>
      <c r="K98" s="100">
        <v>2</v>
      </c>
      <c r="L98" s="101" t="s">
        <v>177</v>
      </c>
      <c r="M98" s="100">
        <v>1</v>
      </c>
      <c r="N98" s="101" t="s">
        <v>177</v>
      </c>
      <c r="O98" s="101" t="s">
        <v>177</v>
      </c>
      <c r="P98" s="101" t="s">
        <v>177</v>
      </c>
    </row>
    <row r="99" spans="1:16" s="25" customFormat="1" ht="15" customHeight="1">
      <c r="A99" s="49" t="s">
        <v>56</v>
      </c>
      <c r="B99" s="26" t="s">
        <v>57</v>
      </c>
      <c r="C99" s="43"/>
      <c r="D99" s="43"/>
      <c r="E99" s="43"/>
      <c r="F99" s="43"/>
      <c r="G99" s="43"/>
      <c r="H99" s="43"/>
      <c r="I99" s="49" t="s">
        <v>56</v>
      </c>
      <c r="J99" s="26" t="s">
        <v>57</v>
      </c>
      <c r="K99" s="43"/>
      <c r="L99" s="43"/>
      <c r="M99" s="43"/>
      <c r="N99" s="43"/>
      <c r="O99" s="43"/>
      <c r="P99" s="43"/>
    </row>
    <row r="100" spans="1:16" s="25" customFormat="1" ht="15" customHeight="1">
      <c r="A100" s="49"/>
      <c r="B100" s="26" t="s">
        <v>58</v>
      </c>
      <c r="C100" s="100">
        <v>2</v>
      </c>
      <c r="D100" s="101" t="s">
        <v>177</v>
      </c>
      <c r="E100" s="100">
        <v>1</v>
      </c>
      <c r="F100" s="100">
        <v>2</v>
      </c>
      <c r="G100" s="100">
        <v>2</v>
      </c>
      <c r="H100" s="100">
        <v>3</v>
      </c>
      <c r="I100" s="49"/>
      <c r="J100" s="26" t="s">
        <v>58</v>
      </c>
      <c r="K100" s="100">
        <v>4</v>
      </c>
      <c r="L100" s="100">
        <v>2</v>
      </c>
      <c r="M100" s="100">
        <v>2</v>
      </c>
      <c r="N100" s="100">
        <v>1</v>
      </c>
      <c r="O100" s="100">
        <v>4</v>
      </c>
      <c r="P100" s="101" t="s">
        <v>177</v>
      </c>
    </row>
    <row r="101" spans="1:16" s="25" customFormat="1" ht="15" customHeight="1">
      <c r="A101" s="49" t="s">
        <v>59</v>
      </c>
      <c r="B101" s="26" t="s">
        <v>60</v>
      </c>
      <c r="C101" s="1"/>
      <c r="D101" s="1"/>
      <c r="E101" s="1"/>
      <c r="F101" s="1"/>
      <c r="G101" s="1"/>
      <c r="H101" s="1"/>
      <c r="I101" s="49" t="s">
        <v>59</v>
      </c>
      <c r="J101" s="26" t="s">
        <v>60</v>
      </c>
      <c r="K101" s="1"/>
      <c r="L101" s="1"/>
      <c r="M101" s="1"/>
      <c r="N101" s="1"/>
      <c r="O101" s="1"/>
      <c r="P101" s="1"/>
    </row>
    <row r="102" spans="1:16" s="25" customFormat="1" ht="15" customHeight="1">
      <c r="A102" s="49"/>
      <c r="B102" s="26" t="s">
        <v>61</v>
      </c>
      <c r="C102" s="1"/>
      <c r="D102" s="1"/>
      <c r="E102" s="1"/>
      <c r="F102" s="1"/>
      <c r="G102" s="1"/>
      <c r="H102" s="1"/>
      <c r="I102" s="49"/>
      <c r="J102" s="26" t="s">
        <v>61</v>
      </c>
      <c r="K102" s="1"/>
      <c r="L102" s="1"/>
      <c r="M102" s="1"/>
      <c r="N102" s="1"/>
      <c r="O102" s="1"/>
      <c r="P102" s="1"/>
    </row>
    <row r="103" spans="1:16" s="25" customFormat="1" ht="15" customHeight="1">
      <c r="A103" s="49"/>
      <c r="B103" s="26" t="s">
        <v>62</v>
      </c>
      <c r="C103" s="101" t="s">
        <v>177</v>
      </c>
      <c r="D103" s="100">
        <v>1</v>
      </c>
      <c r="E103" s="100">
        <v>1</v>
      </c>
      <c r="F103" s="100">
        <v>5</v>
      </c>
      <c r="G103" s="100">
        <v>2</v>
      </c>
      <c r="H103" s="101" t="s">
        <v>177</v>
      </c>
      <c r="I103" s="49"/>
      <c r="J103" s="26" t="s">
        <v>62</v>
      </c>
      <c r="K103" s="101" t="s">
        <v>177</v>
      </c>
      <c r="L103" s="101" t="s">
        <v>177</v>
      </c>
      <c r="M103" s="101" t="s">
        <v>177</v>
      </c>
      <c r="N103" s="100">
        <v>2</v>
      </c>
      <c r="O103" s="100">
        <v>1</v>
      </c>
      <c r="P103" s="101" t="s">
        <v>177</v>
      </c>
    </row>
    <row r="104" spans="1:16" ht="15" customHeight="1">
      <c r="A104" s="15"/>
      <c r="B104" s="22"/>
      <c r="C104" s="27"/>
      <c r="D104" s="27"/>
      <c r="E104" s="27"/>
      <c r="F104" s="27"/>
      <c r="G104" s="27"/>
      <c r="H104" s="27"/>
      <c r="I104" s="15"/>
      <c r="J104" s="22"/>
      <c r="K104" s="27"/>
      <c r="L104" s="27"/>
      <c r="M104" s="27"/>
      <c r="N104" s="27"/>
      <c r="O104" s="27"/>
      <c r="P104" s="27"/>
    </row>
    <row r="105" spans="1:16" s="23" customFormat="1" ht="15" customHeight="1">
      <c r="A105" s="50" t="s">
        <v>87</v>
      </c>
      <c r="B105" s="5" t="s">
        <v>63</v>
      </c>
      <c r="C105" s="101" t="s">
        <v>177</v>
      </c>
      <c r="D105" s="101" t="s">
        <v>177</v>
      </c>
      <c r="E105" s="101" t="s">
        <v>177</v>
      </c>
      <c r="F105" s="101" t="s">
        <v>177</v>
      </c>
      <c r="G105" s="99">
        <v>2</v>
      </c>
      <c r="H105" s="101" t="s">
        <v>177</v>
      </c>
      <c r="I105" s="50" t="s">
        <v>87</v>
      </c>
      <c r="J105" s="5" t="s">
        <v>63</v>
      </c>
      <c r="K105" s="99">
        <v>1</v>
      </c>
      <c r="L105" s="99">
        <v>2</v>
      </c>
      <c r="M105" s="99">
        <v>5</v>
      </c>
      <c r="N105" s="99">
        <v>2</v>
      </c>
      <c r="O105" s="99">
        <v>1</v>
      </c>
      <c r="P105" s="99">
        <v>1</v>
      </c>
    </row>
    <row r="106" spans="1:16" ht="15" customHeight="1">
      <c r="A106" s="15"/>
      <c r="B106" s="22"/>
      <c r="C106" s="27"/>
      <c r="D106" s="27"/>
      <c r="E106" s="27"/>
      <c r="F106" s="27"/>
      <c r="G106" s="27"/>
      <c r="H106" s="27"/>
      <c r="I106" s="15"/>
      <c r="J106" s="22"/>
      <c r="K106" s="27"/>
      <c r="L106" s="27"/>
      <c r="M106" s="27"/>
      <c r="N106" s="27"/>
      <c r="O106" s="27"/>
      <c r="P106" s="27"/>
    </row>
    <row r="107" spans="1:16" s="23" customFormat="1" ht="15" customHeight="1">
      <c r="A107" s="50">
        <v>45</v>
      </c>
      <c r="B107" s="28" t="s">
        <v>64</v>
      </c>
      <c r="C107" s="99">
        <v>37</v>
      </c>
      <c r="D107" s="99">
        <v>13</v>
      </c>
      <c r="E107" s="99">
        <v>13</v>
      </c>
      <c r="F107" s="99">
        <v>14</v>
      </c>
      <c r="G107" s="99">
        <v>18</v>
      </c>
      <c r="H107" s="99">
        <v>8</v>
      </c>
      <c r="I107" s="50">
        <v>45</v>
      </c>
      <c r="J107" s="28" t="s">
        <v>64</v>
      </c>
      <c r="K107" s="99">
        <v>34</v>
      </c>
      <c r="L107" s="99">
        <v>19</v>
      </c>
      <c r="M107" s="99">
        <v>18</v>
      </c>
      <c r="N107" s="99">
        <v>8</v>
      </c>
      <c r="O107" s="99">
        <v>11</v>
      </c>
      <c r="P107" s="99">
        <v>4</v>
      </c>
    </row>
    <row r="108" spans="1:16" ht="15" customHeight="1">
      <c r="A108" s="15"/>
      <c r="B108" s="22"/>
      <c r="C108" s="27"/>
      <c r="D108" s="27"/>
      <c r="E108" s="27"/>
      <c r="F108" s="27"/>
      <c r="G108" s="27"/>
      <c r="H108" s="27"/>
      <c r="I108" s="15"/>
      <c r="J108" s="22"/>
      <c r="K108" s="27"/>
      <c r="L108" s="27"/>
      <c r="M108" s="27"/>
      <c r="N108" s="27"/>
      <c r="O108" s="27"/>
      <c r="P108" s="27"/>
    </row>
    <row r="109" spans="1:16" s="23" customFormat="1" ht="15" customHeight="1">
      <c r="A109" s="52" t="s">
        <v>88</v>
      </c>
      <c r="B109" s="53" t="s">
        <v>89</v>
      </c>
      <c r="C109" s="99">
        <f aca="true" t="shared" si="10" ref="C109:H109">SUM(C111:C122)</f>
        <v>111</v>
      </c>
      <c r="D109" s="99">
        <f t="shared" si="10"/>
        <v>99</v>
      </c>
      <c r="E109" s="99">
        <f t="shared" si="10"/>
        <v>141</v>
      </c>
      <c r="F109" s="99">
        <f t="shared" si="10"/>
        <v>270</v>
      </c>
      <c r="G109" s="99">
        <f t="shared" si="10"/>
        <v>202</v>
      </c>
      <c r="H109" s="99">
        <f t="shared" si="10"/>
        <v>116</v>
      </c>
      <c r="I109" s="52" t="s">
        <v>88</v>
      </c>
      <c r="J109" s="53" t="s">
        <v>89</v>
      </c>
      <c r="K109" s="99">
        <f aca="true" t="shared" si="11" ref="K109:P109">SUM(K111:K122)</f>
        <v>160</v>
      </c>
      <c r="L109" s="99">
        <f t="shared" si="11"/>
        <v>92</v>
      </c>
      <c r="M109" s="99">
        <f t="shared" si="11"/>
        <v>128</v>
      </c>
      <c r="N109" s="99">
        <f t="shared" si="11"/>
        <v>94</v>
      </c>
      <c r="O109" s="99">
        <f t="shared" si="11"/>
        <v>103</v>
      </c>
      <c r="P109" s="99">
        <f t="shared" si="11"/>
        <v>71</v>
      </c>
    </row>
    <row r="110" spans="1:16" s="25" customFormat="1" ht="15" customHeight="1">
      <c r="A110" s="50" t="s">
        <v>65</v>
      </c>
      <c r="B110" s="5" t="s">
        <v>66</v>
      </c>
      <c r="C110" s="21"/>
      <c r="D110" s="21"/>
      <c r="E110" s="21"/>
      <c r="F110" s="21"/>
      <c r="G110" s="21"/>
      <c r="H110" s="21"/>
      <c r="I110" s="50" t="s">
        <v>65</v>
      </c>
      <c r="J110" s="5" t="s">
        <v>66</v>
      </c>
      <c r="K110" s="21"/>
      <c r="L110" s="21"/>
      <c r="M110" s="21"/>
      <c r="N110" s="21"/>
      <c r="O110" s="21"/>
      <c r="P110" s="21"/>
    </row>
    <row r="111" spans="1:16" s="25" customFormat="1" ht="15" customHeight="1">
      <c r="A111" s="4"/>
      <c r="B111" s="5" t="s">
        <v>67</v>
      </c>
      <c r="C111" s="99">
        <v>10</v>
      </c>
      <c r="D111" s="99">
        <v>8</v>
      </c>
      <c r="E111" s="99">
        <v>17</v>
      </c>
      <c r="F111" s="99">
        <v>8</v>
      </c>
      <c r="G111" s="99">
        <v>11</v>
      </c>
      <c r="H111" s="99">
        <v>7</v>
      </c>
      <c r="I111" s="4"/>
      <c r="J111" s="5" t="s">
        <v>67</v>
      </c>
      <c r="K111" s="99">
        <v>12</v>
      </c>
      <c r="L111" s="99">
        <v>6</v>
      </c>
      <c r="M111" s="99">
        <v>4</v>
      </c>
      <c r="N111" s="99">
        <v>9</v>
      </c>
      <c r="O111" s="99">
        <v>8</v>
      </c>
      <c r="P111" s="99">
        <v>13</v>
      </c>
    </row>
    <row r="112" spans="1:16" s="23" customFormat="1" ht="15" customHeight="1">
      <c r="A112" s="50">
        <v>55</v>
      </c>
      <c r="B112" s="30" t="s">
        <v>68</v>
      </c>
      <c r="C112" s="99">
        <v>7</v>
      </c>
      <c r="D112" s="99">
        <v>3</v>
      </c>
      <c r="E112" s="99">
        <v>6</v>
      </c>
      <c r="F112" s="99">
        <v>5</v>
      </c>
      <c r="G112" s="99">
        <v>10</v>
      </c>
      <c r="H112" s="99">
        <v>3</v>
      </c>
      <c r="I112" s="50">
        <v>55</v>
      </c>
      <c r="J112" s="30" t="s">
        <v>68</v>
      </c>
      <c r="K112" s="99">
        <v>8</v>
      </c>
      <c r="L112" s="99">
        <v>8</v>
      </c>
      <c r="M112" s="99">
        <v>6</v>
      </c>
      <c r="N112" s="99">
        <v>7</v>
      </c>
      <c r="O112" s="99">
        <v>4</v>
      </c>
      <c r="P112" s="99">
        <v>4</v>
      </c>
    </row>
    <row r="113" spans="1:16" s="23" customFormat="1" ht="15" customHeight="1">
      <c r="A113" s="50" t="s">
        <v>69</v>
      </c>
      <c r="B113" s="5" t="s">
        <v>70</v>
      </c>
      <c r="C113" s="99">
        <v>40</v>
      </c>
      <c r="D113" s="99">
        <v>4</v>
      </c>
      <c r="E113" s="99">
        <v>9</v>
      </c>
      <c r="F113" s="99">
        <v>8</v>
      </c>
      <c r="G113" s="99">
        <v>32</v>
      </c>
      <c r="H113" s="99">
        <v>7</v>
      </c>
      <c r="I113" s="50" t="s">
        <v>69</v>
      </c>
      <c r="J113" s="5" t="s">
        <v>70</v>
      </c>
      <c r="K113" s="99">
        <v>23</v>
      </c>
      <c r="L113" s="99">
        <v>1</v>
      </c>
      <c r="M113" s="99">
        <v>12</v>
      </c>
      <c r="N113" s="99">
        <v>12</v>
      </c>
      <c r="O113" s="99">
        <v>8</v>
      </c>
      <c r="P113" s="99">
        <v>4</v>
      </c>
    </row>
    <row r="114" spans="1:16" s="23" customFormat="1" ht="15" customHeight="1">
      <c r="A114" s="50" t="s">
        <v>71</v>
      </c>
      <c r="B114" s="5" t="s">
        <v>72</v>
      </c>
      <c r="C114" s="99">
        <v>2</v>
      </c>
      <c r="D114" s="99">
        <v>4</v>
      </c>
      <c r="E114" s="101" t="s">
        <v>177</v>
      </c>
      <c r="F114" s="99">
        <v>1</v>
      </c>
      <c r="G114" s="101" t="s">
        <v>177</v>
      </c>
      <c r="H114" s="99">
        <v>1</v>
      </c>
      <c r="I114" s="50" t="s">
        <v>71</v>
      </c>
      <c r="J114" s="5" t="s">
        <v>72</v>
      </c>
      <c r="K114" s="101" t="s">
        <v>177</v>
      </c>
      <c r="L114" s="101" t="s">
        <v>177</v>
      </c>
      <c r="M114" s="99">
        <v>1</v>
      </c>
      <c r="N114" s="99">
        <v>2</v>
      </c>
      <c r="O114" s="101" t="s">
        <v>177</v>
      </c>
      <c r="P114" s="99">
        <v>1</v>
      </c>
    </row>
    <row r="115" spans="1:16" s="23" customFormat="1" ht="15" customHeight="1">
      <c r="A115" s="50" t="s">
        <v>90</v>
      </c>
      <c r="B115" s="5" t="s">
        <v>73</v>
      </c>
      <c r="C115" s="21"/>
      <c r="D115" s="1"/>
      <c r="E115" s="1"/>
      <c r="F115" s="1"/>
      <c r="G115" s="1"/>
      <c r="H115" s="1"/>
      <c r="I115" s="50" t="s">
        <v>90</v>
      </c>
      <c r="J115" s="5" t="s">
        <v>73</v>
      </c>
      <c r="K115" s="21"/>
      <c r="L115" s="1"/>
      <c r="M115" s="1"/>
      <c r="N115" s="1"/>
      <c r="O115" s="1"/>
      <c r="P115" s="1"/>
    </row>
    <row r="116" spans="1:16" s="23" customFormat="1" ht="15" customHeight="1">
      <c r="A116" s="50"/>
      <c r="B116" s="5" t="s">
        <v>74</v>
      </c>
      <c r="C116" s="99">
        <v>28</v>
      </c>
      <c r="D116" s="99">
        <v>53</v>
      </c>
      <c r="E116" s="99">
        <v>52</v>
      </c>
      <c r="F116" s="99">
        <v>23</v>
      </c>
      <c r="G116" s="99">
        <v>22</v>
      </c>
      <c r="H116" s="99">
        <v>51</v>
      </c>
      <c r="I116" s="50"/>
      <c r="J116" s="5" t="s">
        <v>74</v>
      </c>
      <c r="K116" s="99">
        <v>56</v>
      </c>
      <c r="L116" s="99">
        <v>25</v>
      </c>
      <c r="M116" s="99">
        <v>51</v>
      </c>
      <c r="N116" s="99">
        <v>38</v>
      </c>
      <c r="O116" s="99">
        <v>38</v>
      </c>
      <c r="P116" s="99">
        <v>32</v>
      </c>
    </row>
    <row r="117" spans="1:16" s="23" customFormat="1" ht="15" customHeight="1">
      <c r="A117" s="50">
        <v>75</v>
      </c>
      <c r="B117" s="5" t="s">
        <v>75</v>
      </c>
      <c r="C117" s="99">
        <v>8</v>
      </c>
      <c r="D117" s="99">
        <v>6</v>
      </c>
      <c r="E117" s="99">
        <v>14</v>
      </c>
      <c r="F117" s="99">
        <v>51</v>
      </c>
      <c r="G117" s="99">
        <v>16</v>
      </c>
      <c r="H117" s="99">
        <v>13</v>
      </c>
      <c r="I117" s="50">
        <v>75</v>
      </c>
      <c r="J117" s="5" t="s">
        <v>75</v>
      </c>
      <c r="K117" s="99">
        <v>13</v>
      </c>
      <c r="L117" s="99">
        <v>7</v>
      </c>
      <c r="M117" s="99">
        <v>27</v>
      </c>
      <c r="N117" s="99">
        <v>4</v>
      </c>
      <c r="O117" s="99">
        <v>7</v>
      </c>
      <c r="P117" s="99">
        <v>2</v>
      </c>
    </row>
    <row r="118" spans="1:16" s="23" customFormat="1" ht="15" customHeight="1">
      <c r="A118" s="50">
        <v>80</v>
      </c>
      <c r="B118" s="5" t="s">
        <v>76</v>
      </c>
      <c r="C118" s="99">
        <v>1</v>
      </c>
      <c r="D118" s="101" t="s">
        <v>177</v>
      </c>
      <c r="E118" s="99">
        <v>2</v>
      </c>
      <c r="F118" s="99">
        <v>2</v>
      </c>
      <c r="G118" s="99">
        <v>24</v>
      </c>
      <c r="H118" s="99">
        <v>3</v>
      </c>
      <c r="I118" s="50">
        <v>80</v>
      </c>
      <c r="J118" s="5" t="s">
        <v>76</v>
      </c>
      <c r="K118" s="99">
        <v>1</v>
      </c>
      <c r="L118" s="101" t="s">
        <v>177</v>
      </c>
      <c r="M118" s="99">
        <v>3</v>
      </c>
      <c r="N118" s="99">
        <v>2</v>
      </c>
      <c r="O118" s="99">
        <v>1</v>
      </c>
      <c r="P118" s="99">
        <v>8</v>
      </c>
    </row>
    <row r="119" spans="1:16" s="23" customFormat="1" ht="15" customHeight="1">
      <c r="A119" s="50">
        <v>85</v>
      </c>
      <c r="B119" s="5" t="s">
        <v>77</v>
      </c>
      <c r="C119" s="99">
        <v>4</v>
      </c>
      <c r="D119" s="99">
        <v>3</v>
      </c>
      <c r="E119" s="99">
        <v>7</v>
      </c>
      <c r="F119" s="99">
        <v>9</v>
      </c>
      <c r="G119" s="99">
        <v>4</v>
      </c>
      <c r="H119" s="99">
        <v>12</v>
      </c>
      <c r="I119" s="50">
        <v>85</v>
      </c>
      <c r="J119" s="5" t="s">
        <v>77</v>
      </c>
      <c r="K119" s="99">
        <v>22</v>
      </c>
      <c r="L119" s="99">
        <v>2</v>
      </c>
      <c r="M119" s="99">
        <v>11</v>
      </c>
      <c r="N119" s="99">
        <v>3</v>
      </c>
      <c r="O119" s="99">
        <v>6</v>
      </c>
      <c r="P119" s="99">
        <v>3</v>
      </c>
    </row>
    <row r="120" spans="1:16" s="23" customFormat="1" ht="15" customHeight="1">
      <c r="A120" s="50" t="s">
        <v>78</v>
      </c>
      <c r="B120" s="5" t="s">
        <v>91</v>
      </c>
      <c r="C120" s="29"/>
      <c r="D120" s="43"/>
      <c r="E120" s="43"/>
      <c r="F120" s="43"/>
      <c r="G120" s="43"/>
      <c r="H120" s="43"/>
      <c r="I120" s="50" t="s">
        <v>78</v>
      </c>
      <c r="J120" s="5" t="s">
        <v>91</v>
      </c>
      <c r="K120" s="29"/>
      <c r="L120" s="43"/>
      <c r="M120" s="43"/>
      <c r="N120" s="43"/>
      <c r="O120" s="43"/>
      <c r="P120" s="43"/>
    </row>
    <row r="121" spans="1:16" ht="15" customHeight="1">
      <c r="A121" s="50"/>
      <c r="B121" s="5" t="s">
        <v>92</v>
      </c>
      <c r="C121" s="99">
        <v>11</v>
      </c>
      <c r="D121" s="99">
        <v>18</v>
      </c>
      <c r="E121" s="99">
        <v>33</v>
      </c>
      <c r="F121" s="99">
        <v>163</v>
      </c>
      <c r="G121" s="99">
        <v>83</v>
      </c>
      <c r="H121" s="99">
        <v>19</v>
      </c>
      <c r="I121" s="50"/>
      <c r="J121" s="5" t="s">
        <v>92</v>
      </c>
      <c r="K121" s="99">
        <v>25</v>
      </c>
      <c r="L121" s="99">
        <v>42</v>
      </c>
      <c r="M121" s="99">
        <v>13</v>
      </c>
      <c r="N121" s="99">
        <v>17</v>
      </c>
      <c r="O121" s="99">
        <v>30</v>
      </c>
      <c r="P121" s="99">
        <v>3</v>
      </c>
    </row>
    <row r="122" spans="1:16" s="13" customFormat="1" ht="15" customHeight="1">
      <c r="A122" s="50">
        <v>95</v>
      </c>
      <c r="B122" s="5" t="s">
        <v>93</v>
      </c>
      <c r="C122" s="101" t="s">
        <v>177</v>
      </c>
      <c r="D122" s="101" t="s">
        <v>177</v>
      </c>
      <c r="E122" s="99">
        <v>1</v>
      </c>
      <c r="F122" s="101" t="s">
        <v>177</v>
      </c>
      <c r="G122" s="101" t="s">
        <v>177</v>
      </c>
      <c r="H122" s="101" t="s">
        <v>177</v>
      </c>
      <c r="I122" s="50">
        <v>95</v>
      </c>
      <c r="J122" s="5" t="s">
        <v>93</v>
      </c>
      <c r="K122" s="101" t="s">
        <v>177</v>
      </c>
      <c r="L122" s="99">
        <v>1</v>
      </c>
      <c r="M122" s="101" t="s">
        <v>177</v>
      </c>
      <c r="N122" s="101" t="s">
        <v>177</v>
      </c>
      <c r="O122" s="99">
        <v>1</v>
      </c>
      <c r="P122" s="99">
        <v>1</v>
      </c>
    </row>
    <row r="123" spans="1:16" s="13" customFormat="1" ht="15" customHeight="1">
      <c r="A123" s="52"/>
      <c r="B123" s="19"/>
      <c r="D123" s="27"/>
      <c r="E123" s="27"/>
      <c r="F123" s="27"/>
      <c r="G123" s="27"/>
      <c r="H123" s="27"/>
      <c r="I123" s="52"/>
      <c r="J123" s="19"/>
      <c r="L123" s="27"/>
      <c r="M123" s="27"/>
      <c r="N123" s="27"/>
      <c r="O123" s="27"/>
      <c r="P123" s="27"/>
    </row>
    <row r="124" spans="1:16" s="13" customFormat="1" ht="15" customHeight="1">
      <c r="A124" s="52">
        <v>99</v>
      </c>
      <c r="B124" s="19" t="s">
        <v>94</v>
      </c>
      <c r="C124" s="101" t="s">
        <v>177</v>
      </c>
      <c r="D124" s="101" t="s">
        <v>177</v>
      </c>
      <c r="E124" s="101" t="s">
        <v>177</v>
      </c>
      <c r="F124" s="101" t="s">
        <v>177</v>
      </c>
      <c r="G124" s="101" t="s">
        <v>177</v>
      </c>
      <c r="H124" s="101" t="s">
        <v>177</v>
      </c>
      <c r="I124" s="52">
        <v>99</v>
      </c>
      <c r="J124" s="19" t="s">
        <v>94</v>
      </c>
      <c r="K124" s="101" t="s">
        <v>177</v>
      </c>
      <c r="L124" s="101" t="s">
        <v>177</v>
      </c>
      <c r="M124" s="101" t="s">
        <v>177</v>
      </c>
      <c r="N124" s="101" t="s">
        <v>177</v>
      </c>
      <c r="O124" s="101" t="s">
        <v>177</v>
      </c>
      <c r="P124" s="101" t="s">
        <v>177</v>
      </c>
    </row>
    <row r="125" spans="1:16" s="13" customFormat="1" ht="15" customHeight="1">
      <c r="A125" s="52"/>
      <c r="B125" s="19"/>
      <c r="C125" s="20"/>
      <c r="D125" s="20"/>
      <c r="E125" s="20"/>
      <c r="F125" s="20"/>
      <c r="G125" s="20"/>
      <c r="H125" s="20"/>
      <c r="I125" s="52"/>
      <c r="J125" s="19"/>
      <c r="K125" s="20"/>
      <c r="L125" s="20"/>
      <c r="M125" s="20"/>
      <c r="N125" s="20"/>
      <c r="O125" s="20"/>
      <c r="P125" s="20"/>
    </row>
    <row r="126" spans="1:16" s="13" customFormat="1" ht="15" customHeight="1">
      <c r="A126" s="52"/>
      <c r="B126" s="19" t="s">
        <v>100</v>
      </c>
      <c r="C126" s="101" t="s">
        <v>177</v>
      </c>
      <c r="D126" s="101" t="s">
        <v>177</v>
      </c>
      <c r="E126" s="101" t="s">
        <v>177</v>
      </c>
      <c r="F126" s="101" t="s">
        <v>177</v>
      </c>
      <c r="G126" s="101" t="s">
        <v>177</v>
      </c>
      <c r="H126" s="101" t="s">
        <v>177</v>
      </c>
      <c r="I126" s="52"/>
      <c r="J126" s="19" t="s">
        <v>100</v>
      </c>
      <c r="K126" s="101" t="s">
        <v>177</v>
      </c>
      <c r="L126" s="101" t="s">
        <v>177</v>
      </c>
      <c r="M126" s="101" t="s">
        <v>177</v>
      </c>
      <c r="N126" s="101" t="s">
        <v>177</v>
      </c>
      <c r="O126" s="101" t="s">
        <v>177</v>
      </c>
      <c r="P126" s="101" t="s">
        <v>177</v>
      </c>
    </row>
    <row r="127" spans="1:10" s="13" customFormat="1" ht="15" customHeight="1">
      <c r="A127" s="33"/>
      <c r="B127" s="33"/>
      <c r="I127" s="33"/>
      <c r="J127" s="33"/>
    </row>
    <row r="128" spans="1:16" s="13" customFormat="1" ht="15" customHeight="1">
      <c r="A128" s="33"/>
      <c r="B128" s="19" t="s">
        <v>27</v>
      </c>
      <c r="C128" s="98">
        <v>178</v>
      </c>
      <c r="D128" s="98">
        <v>136</v>
      </c>
      <c r="E128" s="98">
        <v>183</v>
      </c>
      <c r="F128" s="98">
        <v>314</v>
      </c>
      <c r="G128" s="98">
        <v>249</v>
      </c>
      <c r="H128" s="98">
        <v>144</v>
      </c>
      <c r="I128" s="33"/>
      <c r="J128" s="19" t="s">
        <v>27</v>
      </c>
      <c r="K128" s="98">
        <v>238</v>
      </c>
      <c r="L128" s="98">
        <v>123</v>
      </c>
      <c r="M128" s="98">
        <v>174</v>
      </c>
      <c r="N128" s="98">
        <v>150</v>
      </c>
      <c r="O128" s="98">
        <v>136</v>
      </c>
      <c r="P128" s="98">
        <v>86</v>
      </c>
    </row>
    <row r="129" spans="1:16" s="13" customFormat="1" ht="15" customHeight="1">
      <c r="A129" s="32" t="s">
        <v>98</v>
      </c>
      <c r="B129" s="59"/>
      <c r="C129" s="84"/>
      <c r="D129" s="84"/>
      <c r="E129" s="84"/>
      <c r="F129" s="84"/>
      <c r="G129" s="84"/>
      <c r="H129" s="84"/>
      <c r="I129" s="32" t="s">
        <v>98</v>
      </c>
      <c r="J129" s="59"/>
      <c r="K129" s="84"/>
      <c r="L129" s="84"/>
      <c r="M129" s="84"/>
      <c r="N129" s="84"/>
      <c r="O129" s="84"/>
      <c r="P129" s="84"/>
    </row>
    <row r="130" spans="1:16" s="13" customFormat="1" ht="15" customHeight="1">
      <c r="A130" s="60" t="s">
        <v>181</v>
      </c>
      <c r="B130" s="59"/>
      <c r="C130" s="20"/>
      <c r="D130" s="20"/>
      <c r="E130" s="20"/>
      <c r="F130" s="20"/>
      <c r="G130" s="20"/>
      <c r="H130" s="20"/>
      <c r="I130" s="60" t="s">
        <v>181</v>
      </c>
      <c r="J130" s="59"/>
      <c r="K130" s="20"/>
      <c r="L130" s="20"/>
      <c r="M130" s="20"/>
      <c r="N130" s="20"/>
      <c r="O130" s="20"/>
      <c r="P130" s="20"/>
    </row>
    <row r="131" spans="1:16" ht="15" customHeight="1">
      <c r="A131" s="141" t="s">
        <v>188</v>
      </c>
      <c r="B131" s="141"/>
      <c r="C131" s="141"/>
      <c r="D131" s="141"/>
      <c r="E131" s="141"/>
      <c r="F131" s="141"/>
      <c r="G131" s="141"/>
      <c r="H131" s="141"/>
      <c r="I131" s="141" t="s">
        <v>188</v>
      </c>
      <c r="J131" s="141"/>
      <c r="K131" s="141"/>
      <c r="L131" s="141"/>
      <c r="M131" s="141"/>
      <c r="N131" s="141"/>
      <c r="O131" s="141"/>
      <c r="P131" s="141"/>
    </row>
    <row r="132" spans="1:16" ht="15" customHeight="1">
      <c r="A132" s="14"/>
      <c r="B132" s="14"/>
      <c r="C132" s="14"/>
      <c r="D132" s="14"/>
      <c r="E132" s="14"/>
      <c r="F132" s="14"/>
      <c r="G132" s="14"/>
      <c r="H132" s="14"/>
      <c r="I132" s="14"/>
      <c r="J132" s="14"/>
      <c r="K132" s="14"/>
      <c r="L132" s="14"/>
      <c r="M132" s="14"/>
      <c r="N132" s="14"/>
      <c r="O132" s="14"/>
      <c r="P132" s="14"/>
    </row>
    <row r="133" spans="1:16" s="12" customFormat="1" ht="16.5" customHeight="1">
      <c r="A133" s="137" t="s">
        <v>101</v>
      </c>
      <c r="B133" s="128" t="s">
        <v>192</v>
      </c>
      <c r="C133" s="117" t="s">
        <v>170</v>
      </c>
      <c r="D133" s="117" t="s">
        <v>171</v>
      </c>
      <c r="E133" s="117" t="s">
        <v>102</v>
      </c>
      <c r="F133" s="117" t="s">
        <v>172</v>
      </c>
      <c r="G133" s="117" t="s">
        <v>173</v>
      </c>
      <c r="H133" s="131" t="s">
        <v>103</v>
      </c>
      <c r="I133" s="137" t="s">
        <v>101</v>
      </c>
      <c r="J133" s="128" t="s">
        <v>192</v>
      </c>
      <c r="K133" s="117" t="s">
        <v>194</v>
      </c>
      <c r="L133" s="117" t="s">
        <v>193</v>
      </c>
      <c r="M133" s="117" t="s">
        <v>104</v>
      </c>
      <c r="N133" s="117" t="s">
        <v>195</v>
      </c>
      <c r="O133" s="117" t="s">
        <v>196</v>
      </c>
      <c r="P133" s="131" t="s">
        <v>105</v>
      </c>
    </row>
    <row r="134" spans="1:16" s="12" customFormat="1" ht="16.5" customHeight="1">
      <c r="A134" s="126"/>
      <c r="B134" s="129"/>
      <c r="C134" s="129"/>
      <c r="D134" s="129"/>
      <c r="E134" s="129"/>
      <c r="F134" s="129"/>
      <c r="G134" s="129"/>
      <c r="H134" s="132"/>
      <c r="I134" s="126"/>
      <c r="J134" s="129"/>
      <c r="K134" s="129"/>
      <c r="L134" s="129"/>
      <c r="M134" s="129"/>
      <c r="N134" s="129"/>
      <c r="O134" s="129"/>
      <c r="P134" s="132"/>
    </row>
    <row r="135" spans="1:16" s="12" customFormat="1" ht="18" customHeight="1">
      <c r="A135" s="127"/>
      <c r="B135" s="130"/>
      <c r="C135" s="130"/>
      <c r="D135" s="130"/>
      <c r="E135" s="130"/>
      <c r="F135" s="130"/>
      <c r="G135" s="130"/>
      <c r="H135" s="133"/>
      <c r="I135" s="127"/>
      <c r="J135" s="130"/>
      <c r="K135" s="130"/>
      <c r="L135" s="130"/>
      <c r="M135" s="130"/>
      <c r="N135" s="130"/>
      <c r="O135" s="130"/>
      <c r="P135" s="133"/>
    </row>
    <row r="137" spans="1:16" ht="15" customHeight="1">
      <c r="A137" s="134" t="s">
        <v>112</v>
      </c>
      <c r="B137" s="134"/>
      <c r="C137" s="134"/>
      <c r="D137" s="134"/>
      <c r="E137" s="134"/>
      <c r="F137" s="134"/>
      <c r="G137" s="134"/>
      <c r="H137" s="134"/>
      <c r="I137" s="123" t="s">
        <v>200</v>
      </c>
      <c r="J137" s="123"/>
      <c r="K137" s="123"/>
      <c r="L137" s="123"/>
      <c r="M137" s="123"/>
      <c r="N137" s="123"/>
      <c r="O137" s="123"/>
      <c r="P137" s="123"/>
    </row>
    <row r="138" spans="1:16" ht="15" customHeight="1">
      <c r="A138" s="18"/>
      <c r="B138" s="18"/>
      <c r="C138" s="18"/>
      <c r="D138" s="18"/>
      <c r="E138" s="18"/>
      <c r="F138" s="18"/>
      <c r="G138" s="18"/>
      <c r="H138" s="18"/>
      <c r="I138" s="18"/>
      <c r="J138" s="18"/>
      <c r="K138" s="18"/>
      <c r="L138" s="18"/>
      <c r="M138" s="18"/>
      <c r="N138" s="18"/>
      <c r="O138" s="18"/>
      <c r="P138" s="18"/>
    </row>
    <row r="139" spans="1:16" s="21" customFormat="1" ht="15" customHeight="1">
      <c r="A139" s="39" t="s">
        <v>32</v>
      </c>
      <c r="B139" s="19" t="s">
        <v>33</v>
      </c>
      <c r="C139" s="98">
        <v>68</v>
      </c>
      <c r="D139" s="98">
        <v>119</v>
      </c>
      <c r="E139" s="98">
        <v>44</v>
      </c>
      <c r="F139" s="98">
        <v>70</v>
      </c>
      <c r="G139" s="98">
        <v>154</v>
      </c>
      <c r="H139" s="98">
        <v>131</v>
      </c>
      <c r="I139" s="39" t="s">
        <v>32</v>
      </c>
      <c r="J139" s="19" t="s">
        <v>33</v>
      </c>
      <c r="K139" s="98">
        <v>95</v>
      </c>
      <c r="L139" s="98">
        <v>154</v>
      </c>
      <c r="M139" s="98">
        <v>67</v>
      </c>
      <c r="N139" s="98">
        <v>71</v>
      </c>
      <c r="O139" s="98">
        <v>29</v>
      </c>
      <c r="P139" s="98">
        <v>13</v>
      </c>
    </row>
    <row r="140" spans="1:10" ht="15" customHeight="1">
      <c r="A140" s="15"/>
      <c r="B140" s="22"/>
      <c r="I140" s="15"/>
      <c r="J140" s="22"/>
    </row>
    <row r="141" spans="1:16" s="12" customFormat="1" ht="15" customHeight="1">
      <c r="A141" s="45" t="s">
        <v>80</v>
      </c>
      <c r="B141" s="19" t="s">
        <v>34</v>
      </c>
      <c r="C141" s="98">
        <f aca="true" t="shared" si="12" ref="C141:H141">SUM(C143,C145,C170,C172)</f>
        <v>171</v>
      </c>
      <c r="D141" s="98">
        <f t="shared" si="12"/>
        <v>569</v>
      </c>
      <c r="E141" s="98">
        <f t="shared" si="12"/>
        <v>260</v>
      </c>
      <c r="F141" s="98">
        <f t="shared" si="12"/>
        <v>159</v>
      </c>
      <c r="G141" s="98">
        <f t="shared" si="12"/>
        <v>186</v>
      </c>
      <c r="H141" s="98">
        <f t="shared" si="12"/>
        <v>219</v>
      </c>
      <c r="I141" s="45" t="s">
        <v>80</v>
      </c>
      <c r="J141" s="19" t="s">
        <v>34</v>
      </c>
      <c r="K141" s="98">
        <f aca="true" t="shared" si="13" ref="K141:P141">SUM(K143,K145,K170,K172)</f>
        <v>322</v>
      </c>
      <c r="L141" s="98">
        <f t="shared" si="13"/>
        <v>250</v>
      </c>
      <c r="M141" s="98">
        <f t="shared" si="13"/>
        <v>321</v>
      </c>
      <c r="N141" s="98">
        <f t="shared" si="13"/>
        <v>375</v>
      </c>
      <c r="O141" s="98">
        <f t="shared" si="13"/>
        <v>372</v>
      </c>
      <c r="P141" s="98">
        <f t="shared" si="13"/>
        <v>202</v>
      </c>
    </row>
    <row r="142" spans="1:10" ht="15" customHeight="1">
      <c r="A142" s="15"/>
      <c r="B142" s="22"/>
      <c r="I142" s="15"/>
      <c r="J142" s="22"/>
    </row>
    <row r="143" spans="1:16" s="23" customFormat="1" ht="15" customHeight="1">
      <c r="A143" s="46" t="s">
        <v>35</v>
      </c>
      <c r="B143" s="5" t="s">
        <v>36</v>
      </c>
      <c r="C143" s="99">
        <v>3</v>
      </c>
      <c r="D143" s="101" t="s">
        <v>177</v>
      </c>
      <c r="E143" s="99">
        <v>1</v>
      </c>
      <c r="F143" s="101" t="s">
        <v>177</v>
      </c>
      <c r="G143" s="101" t="s">
        <v>177</v>
      </c>
      <c r="H143" s="99">
        <v>2</v>
      </c>
      <c r="I143" s="46" t="s">
        <v>35</v>
      </c>
      <c r="J143" s="5" t="s">
        <v>36</v>
      </c>
      <c r="K143" s="99">
        <v>2</v>
      </c>
      <c r="L143" s="101" t="s">
        <v>177</v>
      </c>
      <c r="M143" s="99">
        <v>1</v>
      </c>
      <c r="N143" s="101" t="s">
        <v>177</v>
      </c>
      <c r="O143" s="101" t="s">
        <v>177</v>
      </c>
      <c r="P143" s="101" t="s">
        <v>177</v>
      </c>
    </row>
    <row r="144" spans="1:10" ht="15" customHeight="1">
      <c r="A144" s="15"/>
      <c r="B144" s="22"/>
      <c r="I144" s="15"/>
      <c r="J144" s="22"/>
    </row>
    <row r="145" spans="1:16" s="25" customFormat="1" ht="15" customHeight="1">
      <c r="A145" s="47" t="s">
        <v>37</v>
      </c>
      <c r="B145" s="24" t="s">
        <v>38</v>
      </c>
      <c r="C145" s="99">
        <f aca="true" t="shared" si="14" ref="C145:H145">SUM(C146:C168)</f>
        <v>123</v>
      </c>
      <c r="D145" s="99">
        <f t="shared" si="14"/>
        <v>517</v>
      </c>
      <c r="E145" s="99">
        <f t="shared" si="14"/>
        <v>189</v>
      </c>
      <c r="F145" s="99">
        <f t="shared" si="14"/>
        <v>79</v>
      </c>
      <c r="G145" s="99">
        <f t="shared" si="14"/>
        <v>113</v>
      </c>
      <c r="H145" s="99">
        <f t="shared" si="14"/>
        <v>127</v>
      </c>
      <c r="I145" s="47" t="s">
        <v>37</v>
      </c>
      <c r="J145" s="24" t="s">
        <v>38</v>
      </c>
      <c r="K145" s="99">
        <f aca="true" t="shared" si="15" ref="K145:P145">SUM(K146:K168)</f>
        <v>227</v>
      </c>
      <c r="L145" s="99">
        <f t="shared" si="15"/>
        <v>171</v>
      </c>
      <c r="M145" s="99">
        <f t="shared" si="15"/>
        <v>226</v>
      </c>
      <c r="N145" s="99">
        <f t="shared" si="15"/>
        <v>302</v>
      </c>
      <c r="O145" s="99">
        <f t="shared" si="15"/>
        <v>283</v>
      </c>
      <c r="P145" s="99">
        <f t="shared" si="15"/>
        <v>164</v>
      </c>
    </row>
    <row r="146" spans="1:16" s="25" customFormat="1" ht="15" customHeight="1">
      <c r="A146" s="48" t="s">
        <v>39</v>
      </c>
      <c r="B146" s="26" t="s">
        <v>40</v>
      </c>
      <c r="C146" s="100">
        <v>7</v>
      </c>
      <c r="D146" s="100">
        <v>11</v>
      </c>
      <c r="E146" s="100">
        <v>9</v>
      </c>
      <c r="F146" s="100">
        <v>5</v>
      </c>
      <c r="G146" s="100">
        <v>8</v>
      </c>
      <c r="H146" s="100">
        <v>68</v>
      </c>
      <c r="I146" s="48" t="s">
        <v>39</v>
      </c>
      <c r="J146" s="26" t="s">
        <v>40</v>
      </c>
      <c r="K146" s="100">
        <v>13</v>
      </c>
      <c r="L146" s="100">
        <v>4</v>
      </c>
      <c r="M146" s="100">
        <v>17</v>
      </c>
      <c r="N146" s="100">
        <v>24</v>
      </c>
      <c r="O146" s="100">
        <v>22</v>
      </c>
      <c r="P146" s="100">
        <v>29</v>
      </c>
    </row>
    <row r="147" spans="1:16" s="25" customFormat="1" ht="15" customHeight="1">
      <c r="A147" s="49" t="s">
        <v>41</v>
      </c>
      <c r="B147" s="26" t="s">
        <v>42</v>
      </c>
      <c r="C147" s="100">
        <v>1</v>
      </c>
      <c r="D147" s="100">
        <v>2</v>
      </c>
      <c r="E147" s="100">
        <v>1</v>
      </c>
      <c r="F147" s="101" t="s">
        <v>177</v>
      </c>
      <c r="G147" s="101" t="s">
        <v>177</v>
      </c>
      <c r="H147" s="100">
        <v>2</v>
      </c>
      <c r="I147" s="49" t="s">
        <v>41</v>
      </c>
      <c r="J147" s="26" t="s">
        <v>42</v>
      </c>
      <c r="K147" s="100">
        <v>1</v>
      </c>
      <c r="L147" s="100">
        <v>1</v>
      </c>
      <c r="M147" s="101" t="s">
        <v>177</v>
      </c>
      <c r="N147" s="100">
        <v>2</v>
      </c>
      <c r="O147" s="100">
        <v>2</v>
      </c>
      <c r="P147" s="100">
        <v>2</v>
      </c>
    </row>
    <row r="148" spans="1:16" s="25" customFormat="1" ht="15" customHeight="1">
      <c r="A148" s="49" t="s">
        <v>43</v>
      </c>
      <c r="B148" s="26" t="s">
        <v>44</v>
      </c>
      <c r="C148" s="3"/>
      <c r="D148" s="3"/>
      <c r="E148" s="3"/>
      <c r="F148" s="3"/>
      <c r="G148" s="3"/>
      <c r="H148" s="3"/>
      <c r="I148" s="49" t="s">
        <v>43</v>
      </c>
      <c r="J148" s="26" t="s">
        <v>44</v>
      </c>
      <c r="K148" s="3"/>
      <c r="L148" s="3"/>
      <c r="M148" s="3"/>
      <c r="N148" s="3"/>
      <c r="O148" s="3"/>
      <c r="P148" s="3"/>
    </row>
    <row r="149" spans="1:16" s="25" customFormat="1" ht="15" customHeight="1">
      <c r="A149" s="49"/>
      <c r="B149" s="26" t="s">
        <v>45</v>
      </c>
      <c r="C149" s="101" t="s">
        <v>177</v>
      </c>
      <c r="D149" s="101" t="s">
        <v>177</v>
      </c>
      <c r="E149" s="100">
        <v>2</v>
      </c>
      <c r="F149" s="100">
        <v>1</v>
      </c>
      <c r="G149" s="100">
        <v>1</v>
      </c>
      <c r="H149" s="100">
        <v>2</v>
      </c>
      <c r="I149" s="49"/>
      <c r="J149" s="26" t="s">
        <v>45</v>
      </c>
      <c r="K149" s="100">
        <v>2</v>
      </c>
      <c r="L149" s="101" t="s">
        <v>177</v>
      </c>
      <c r="M149" s="101" t="s">
        <v>177</v>
      </c>
      <c r="N149" s="100">
        <v>1</v>
      </c>
      <c r="O149" s="100">
        <v>14</v>
      </c>
      <c r="P149" s="100">
        <v>4</v>
      </c>
    </row>
    <row r="150" spans="1:16" s="25" customFormat="1" ht="15" customHeight="1">
      <c r="A150" s="49">
        <v>22</v>
      </c>
      <c r="B150" s="26" t="s">
        <v>46</v>
      </c>
      <c r="C150" s="100">
        <v>2</v>
      </c>
      <c r="D150" s="101" t="s">
        <v>177</v>
      </c>
      <c r="E150" s="100">
        <v>2</v>
      </c>
      <c r="F150" s="100">
        <v>4</v>
      </c>
      <c r="G150" s="100">
        <v>2</v>
      </c>
      <c r="H150" s="100">
        <v>1</v>
      </c>
      <c r="I150" s="49">
        <v>22</v>
      </c>
      <c r="J150" s="26" t="s">
        <v>46</v>
      </c>
      <c r="K150" s="100">
        <v>2</v>
      </c>
      <c r="L150" s="100">
        <v>2</v>
      </c>
      <c r="M150" s="100">
        <v>3</v>
      </c>
      <c r="N150" s="100">
        <v>3</v>
      </c>
      <c r="O150" s="100">
        <v>7</v>
      </c>
      <c r="P150" s="101" t="s">
        <v>177</v>
      </c>
    </row>
    <row r="151" spans="1:16" s="25" customFormat="1" ht="15" customHeight="1">
      <c r="A151" s="49" t="s">
        <v>47</v>
      </c>
      <c r="B151" s="26" t="s">
        <v>81</v>
      </c>
      <c r="C151" s="21"/>
      <c r="D151" s="21"/>
      <c r="E151" s="21"/>
      <c r="F151" s="21"/>
      <c r="G151" s="21"/>
      <c r="H151" s="21"/>
      <c r="I151" s="49" t="s">
        <v>47</v>
      </c>
      <c r="J151" s="26" t="s">
        <v>81</v>
      </c>
      <c r="K151" s="21"/>
      <c r="L151" s="21"/>
      <c r="M151" s="21"/>
      <c r="N151" s="21"/>
      <c r="O151" s="21"/>
      <c r="P151" s="21"/>
    </row>
    <row r="152" spans="1:16" s="25" customFormat="1" ht="15" customHeight="1">
      <c r="A152" s="49"/>
      <c r="B152" s="26" t="s">
        <v>82</v>
      </c>
      <c r="C152" s="3"/>
      <c r="D152" s="3"/>
      <c r="E152" s="3"/>
      <c r="F152" s="3"/>
      <c r="G152" s="3"/>
      <c r="H152" s="3"/>
      <c r="I152" s="49"/>
      <c r="J152" s="26" t="s">
        <v>82</v>
      </c>
      <c r="K152" s="3"/>
      <c r="L152" s="3"/>
      <c r="M152" s="3"/>
      <c r="N152" s="3"/>
      <c r="O152" s="3"/>
      <c r="P152" s="3"/>
    </row>
    <row r="153" spans="1:16" s="25" customFormat="1" ht="15" customHeight="1">
      <c r="A153" s="49"/>
      <c r="B153" s="26" t="s">
        <v>83</v>
      </c>
      <c r="C153" s="100">
        <v>8</v>
      </c>
      <c r="D153" s="100">
        <v>7</v>
      </c>
      <c r="E153" s="100">
        <v>8</v>
      </c>
      <c r="F153" s="100">
        <v>6</v>
      </c>
      <c r="G153" s="100">
        <v>19</v>
      </c>
      <c r="H153" s="100">
        <v>12</v>
      </c>
      <c r="I153" s="49"/>
      <c r="J153" s="26" t="s">
        <v>83</v>
      </c>
      <c r="K153" s="100">
        <v>5</v>
      </c>
      <c r="L153" s="100">
        <v>15</v>
      </c>
      <c r="M153" s="100">
        <v>5</v>
      </c>
      <c r="N153" s="100">
        <v>12</v>
      </c>
      <c r="O153" s="100">
        <v>6</v>
      </c>
      <c r="P153" s="100">
        <v>8</v>
      </c>
    </row>
    <row r="154" spans="1:16" s="25" customFormat="1" ht="15" customHeight="1">
      <c r="A154" s="49">
        <v>26</v>
      </c>
      <c r="B154" s="26" t="s">
        <v>48</v>
      </c>
      <c r="C154" s="3"/>
      <c r="D154" s="3"/>
      <c r="E154" s="3"/>
      <c r="F154" s="3"/>
      <c r="G154" s="3"/>
      <c r="H154" s="3"/>
      <c r="I154" s="49">
        <v>26</v>
      </c>
      <c r="J154" s="26" t="s">
        <v>48</v>
      </c>
      <c r="K154" s="3"/>
      <c r="L154" s="3"/>
      <c r="M154" s="3"/>
      <c r="N154" s="3"/>
      <c r="O154" s="3"/>
      <c r="P154" s="3"/>
    </row>
    <row r="155" spans="1:16" s="25" customFormat="1" ht="15" customHeight="1">
      <c r="A155" s="49"/>
      <c r="B155" s="26" t="s">
        <v>49</v>
      </c>
      <c r="C155" s="100">
        <v>1</v>
      </c>
      <c r="D155" s="100">
        <v>1</v>
      </c>
      <c r="E155" s="100">
        <v>6</v>
      </c>
      <c r="F155" s="100">
        <v>4</v>
      </c>
      <c r="G155" s="100">
        <v>2</v>
      </c>
      <c r="H155" s="100">
        <v>4</v>
      </c>
      <c r="I155" s="49"/>
      <c r="J155" s="26" t="s">
        <v>49</v>
      </c>
      <c r="K155" s="100">
        <v>2</v>
      </c>
      <c r="L155" s="101" t="s">
        <v>177</v>
      </c>
      <c r="M155" s="100">
        <v>2</v>
      </c>
      <c r="N155" s="100">
        <v>2</v>
      </c>
      <c r="O155" s="100">
        <v>6</v>
      </c>
      <c r="P155" s="101" t="s">
        <v>177</v>
      </c>
    </row>
    <row r="156" spans="1:16" s="25" customFormat="1" ht="15" customHeight="1">
      <c r="A156" s="49" t="s">
        <v>50</v>
      </c>
      <c r="B156" s="26" t="s">
        <v>51</v>
      </c>
      <c r="C156" s="3"/>
      <c r="D156" s="3"/>
      <c r="E156" s="3"/>
      <c r="F156" s="3"/>
      <c r="G156" s="3"/>
      <c r="H156" s="3"/>
      <c r="I156" s="49" t="s">
        <v>50</v>
      </c>
      <c r="J156" s="26" t="s">
        <v>51</v>
      </c>
      <c r="K156" s="3"/>
      <c r="L156" s="3"/>
      <c r="M156" s="3"/>
      <c r="N156" s="3"/>
      <c r="O156" s="3"/>
      <c r="P156" s="3"/>
    </row>
    <row r="157" spans="1:16" s="25" customFormat="1" ht="15" customHeight="1">
      <c r="A157" s="49"/>
      <c r="B157" s="26" t="s">
        <v>52</v>
      </c>
      <c r="C157" s="100">
        <v>15</v>
      </c>
      <c r="D157" s="100">
        <v>15</v>
      </c>
      <c r="E157" s="100">
        <v>24</v>
      </c>
      <c r="F157" s="100">
        <v>11</v>
      </c>
      <c r="G157" s="100">
        <v>10</v>
      </c>
      <c r="H157" s="100">
        <v>11</v>
      </c>
      <c r="I157" s="49"/>
      <c r="J157" s="26" t="s">
        <v>52</v>
      </c>
      <c r="K157" s="100">
        <v>10</v>
      </c>
      <c r="L157" s="100">
        <v>14</v>
      </c>
      <c r="M157" s="100">
        <v>7</v>
      </c>
      <c r="N157" s="100">
        <v>14</v>
      </c>
      <c r="O157" s="100">
        <v>15</v>
      </c>
      <c r="P157" s="100">
        <v>19</v>
      </c>
    </row>
    <row r="158" spans="1:16" s="25" customFormat="1" ht="15" customHeight="1">
      <c r="A158" s="49">
        <v>29</v>
      </c>
      <c r="B158" s="26" t="s">
        <v>53</v>
      </c>
      <c r="C158" s="100">
        <v>11</v>
      </c>
      <c r="D158" s="100">
        <v>13</v>
      </c>
      <c r="E158" s="100">
        <v>21</v>
      </c>
      <c r="F158" s="100">
        <v>10</v>
      </c>
      <c r="G158" s="100">
        <v>8</v>
      </c>
      <c r="H158" s="100">
        <v>5</v>
      </c>
      <c r="I158" s="49">
        <v>29</v>
      </c>
      <c r="J158" s="26" t="s">
        <v>53</v>
      </c>
      <c r="K158" s="100">
        <v>14</v>
      </c>
      <c r="L158" s="100">
        <v>5</v>
      </c>
      <c r="M158" s="100">
        <v>18</v>
      </c>
      <c r="N158" s="100">
        <v>15</v>
      </c>
      <c r="O158" s="100">
        <v>33</v>
      </c>
      <c r="P158" s="100">
        <v>9</v>
      </c>
    </row>
    <row r="159" spans="1:16" s="25" customFormat="1" ht="15" customHeight="1">
      <c r="A159" s="49" t="s">
        <v>54</v>
      </c>
      <c r="B159" s="26" t="s">
        <v>84</v>
      </c>
      <c r="C159" s="3"/>
      <c r="D159" s="3"/>
      <c r="E159" s="3"/>
      <c r="F159" s="3"/>
      <c r="G159" s="3"/>
      <c r="H159" s="3"/>
      <c r="I159" s="49" t="s">
        <v>54</v>
      </c>
      <c r="J159" s="26" t="s">
        <v>84</v>
      </c>
      <c r="K159" s="3"/>
      <c r="L159" s="3"/>
      <c r="M159" s="3"/>
      <c r="N159" s="3"/>
      <c r="O159" s="3"/>
      <c r="P159" s="3"/>
    </row>
    <row r="160" spans="1:16" s="25" customFormat="1" ht="15" customHeight="1">
      <c r="A160" s="49"/>
      <c r="B160" s="26" t="s">
        <v>99</v>
      </c>
      <c r="C160" s="101" t="s">
        <v>177</v>
      </c>
      <c r="D160" s="100">
        <v>3</v>
      </c>
      <c r="E160" s="101" t="s">
        <v>177</v>
      </c>
      <c r="F160" s="100">
        <v>2</v>
      </c>
      <c r="G160" s="101" t="s">
        <v>177</v>
      </c>
      <c r="H160" s="101" t="s">
        <v>177</v>
      </c>
      <c r="I160" s="49"/>
      <c r="J160" s="26" t="s">
        <v>99</v>
      </c>
      <c r="K160" s="100">
        <v>2</v>
      </c>
      <c r="L160" s="101" t="s">
        <v>177</v>
      </c>
      <c r="M160" s="100">
        <v>1</v>
      </c>
      <c r="N160" s="100">
        <v>3</v>
      </c>
      <c r="O160" s="100">
        <v>1</v>
      </c>
      <c r="P160" s="100">
        <v>1</v>
      </c>
    </row>
    <row r="161" spans="1:16" s="25" customFormat="1" ht="15" customHeight="1">
      <c r="A161" s="49">
        <v>32</v>
      </c>
      <c r="B161" s="26" t="s">
        <v>85</v>
      </c>
      <c r="C161" s="100">
        <v>5</v>
      </c>
      <c r="D161" s="100">
        <v>446</v>
      </c>
      <c r="E161" s="100">
        <v>28</v>
      </c>
      <c r="F161" s="100">
        <v>5</v>
      </c>
      <c r="G161" s="100">
        <v>54</v>
      </c>
      <c r="H161" s="100">
        <v>16</v>
      </c>
      <c r="I161" s="49">
        <v>32</v>
      </c>
      <c r="J161" s="26" t="s">
        <v>85</v>
      </c>
      <c r="K161" s="100">
        <v>166</v>
      </c>
      <c r="L161" s="100">
        <v>120</v>
      </c>
      <c r="M161" s="100">
        <v>159</v>
      </c>
      <c r="N161" s="100">
        <v>220</v>
      </c>
      <c r="O161" s="100">
        <v>165</v>
      </c>
      <c r="P161" s="100">
        <v>88</v>
      </c>
    </row>
    <row r="162" spans="1:16" s="25" customFormat="1" ht="15" customHeight="1">
      <c r="A162" s="49">
        <v>33</v>
      </c>
      <c r="B162" s="26" t="s">
        <v>55</v>
      </c>
      <c r="C162" s="3"/>
      <c r="D162" s="3"/>
      <c r="E162" s="3"/>
      <c r="F162" s="3"/>
      <c r="G162" s="3"/>
      <c r="H162" s="3"/>
      <c r="I162" s="49">
        <v>33</v>
      </c>
      <c r="J162" s="26" t="s">
        <v>55</v>
      </c>
      <c r="K162" s="3"/>
      <c r="L162" s="3"/>
      <c r="M162" s="3"/>
      <c r="N162" s="3"/>
      <c r="O162" s="3"/>
      <c r="P162" s="3"/>
    </row>
    <row r="163" spans="1:16" s="25" customFormat="1" ht="15" customHeight="1">
      <c r="A163" s="49"/>
      <c r="B163" s="26" t="s">
        <v>86</v>
      </c>
      <c r="C163" s="100">
        <v>10</v>
      </c>
      <c r="D163" s="100">
        <v>10</v>
      </c>
      <c r="E163" s="100">
        <v>8</v>
      </c>
      <c r="F163" s="100">
        <v>3</v>
      </c>
      <c r="G163" s="100">
        <v>3</v>
      </c>
      <c r="H163" s="100">
        <v>2</v>
      </c>
      <c r="I163" s="49"/>
      <c r="J163" s="26" t="s">
        <v>86</v>
      </c>
      <c r="K163" s="100">
        <v>1</v>
      </c>
      <c r="L163" s="100">
        <v>4</v>
      </c>
      <c r="M163" s="100">
        <v>6</v>
      </c>
      <c r="N163" s="100">
        <v>1</v>
      </c>
      <c r="O163" s="100">
        <v>8</v>
      </c>
      <c r="P163" s="101" t="s">
        <v>177</v>
      </c>
    </row>
    <row r="164" spans="1:16" s="25" customFormat="1" ht="15" customHeight="1">
      <c r="A164" s="49" t="s">
        <v>56</v>
      </c>
      <c r="B164" s="26" t="s">
        <v>57</v>
      </c>
      <c r="C164" s="43"/>
      <c r="D164" s="43"/>
      <c r="E164" s="43"/>
      <c r="F164" s="43"/>
      <c r="G164" s="43"/>
      <c r="H164" s="43"/>
      <c r="I164" s="49" t="s">
        <v>56</v>
      </c>
      <c r="J164" s="26" t="s">
        <v>57</v>
      </c>
      <c r="K164" s="43"/>
      <c r="L164" s="43"/>
      <c r="M164" s="43"/>
      <c r="N164" s="43"/>
      <c r="O164" s="43"/>
      <c r="P164" s="43"/>
    </row>
    <row r="165" spans="1:16" s="25" customFormat="1" ht="15" customHeight="1">
      <c r="A165" s="49"/>
      <c r="B165" s="26" t="s">
        <v>58</v>
      </c>
      <c r="C165" s="100">
        <v>47</v>
      </c>
      <c r="D165" s="100">
        <v>6</v>
      </c>
      <c r="E165" s="100">
        <v>77</v>
      </c>
      <c r="F165" s="100">
        <v>27</v>
      </c>
      <c r="G165" s="101" t="s">
        <v>177</v>
      </c>
      <c r="H165" s="100">
        <v>3</v>
      </c>
      <c r="I165" s="49"/>
      <c r="J165" s="26" t="s">
        <v>58</v>
      </c>
      <c r="K165" s="101" t="s">
        <v>177</v>
      </c>
      <c r="L165" s="101" t="s">
        <v>177</v>
      </c>
      <c r="M165" s="100">
        <v>4</v>
      </c>
      <c r="N165" s="100">
        <v>1</v>
      </c>
      <c r="O165" s="101" t="s">
        <v>177</v>
      </c>
      <c r="P165" s="100">
        <v>1</v>
      </c>
    </row>
    <row r="166" spans="1:16" s="25" customFormat="1" ht="15" customHeight="1">
      <c r="A166" s="49" t="s">
        <v>59</v>
      </c>
      <c r="B166" s="26" t="s">
        <v>60</v>
      </c>
      <c r="C166" s="1"/>
      <c r="D166" s="1"/>
      <c r="E166" s="1"/>
      <c r="F166" s="1"/>
      <c r="G166" s="1"/>
      <c r="H166" s="1"/>
      <c r="I166" s="49" t="s">
        <v>59</v>
      </c>
      <c r="J166" s="26" t="s">
        <v>60</v>
      </c>
      <c r="K166" s="1"/>
      <c r="L166" s="1"/>
      <c r="M166" s="1"/>
      <c r="N166" s="1"/>
      <c r="O166" s="1"/>
      <c r="P166" s="1"/>
    </row>
    <row r="167" spans="1:16" s="25" customFormat="1" ht="15" customHeight="1">
      <c r="A167" s="49"/>
      <c r="B167" s="26" t="s">
        <v>61</v>
      </c>
      <c r="C167" s="1"/>
      <c r="D167" s="1"/>
      <c r="E167" s="1"/>
      <c r="F167" s="1"/>
      <c r="G167" s="1"/>
      <c r="H167" s="1"/>
      <c r="I167" s="49"/>
      <c r="J167" s="26" t="s">
        <v>61</v>
      </c>
      <c r="K167" s="1"/>
      <c r="L167" s="1"/>
      <c r="M167" s="1"/>
      <c r="N167" s="1"/>
      <c r="O167" s="1"/>
      <c r="P167" s="1"/>
    </row>
    <row r="168" spans="1:16" s="25" customFormat="1" ht="15" customHeight="1">
      <c r="A168" s="49"/>
      <c r="B168" s="26" t="s">
        <v>62</v>
      </c>
      <c r="C168" s="100">
        <v>16</v>
      </c>
      <c r="D168" s="100">
        <v>3</v>
      </c>
      <c r="E168" s="100">
        <v>3</v>
      </c>
      <c r="F168" s="100">
        <v>1</v>
      </c>
      <c r="G168" s="100">
        <v>6</v>
      </c>
      <c r="H168" s="100">
        <v>1</v>
      </c>
      <c r="I168" s="49"/>
      <c r="J168" s="26" t="s">
        <v>62</v>
      </c>
      <c r="K168" s="100">
        <v>9</v>
      </c>
      <c r="L168" s="100">
        <v>6</v>
      </c>
      <c r="M168" s="100">
        <v>4</v>
      </c>
      <c r="N168" s="100">
        <v>4</v>
      </c>
      <c r="O168" s="100">
        <v>4</v>
      </c>
      <c r="P168" s="100">
        <v>3</v>
      </c>
    </row>
    <row r="169" spans="1:16" ht="15" customHeight="1">
      <c r="A169" s="15"/>
      <c r="B169" s="22"/>
      <c r="C169" s="27"/>
      <c r="D169" s="27"/>
      <c r="E169" s="27"/>
      <c r="F169" s="27"/>
      <c r="G169" s="27"/>
      <c r="H169" s="27"/>
      <c r="I169" s="15"/>
      <c r="J169" s="22"/>
      <c r="K169" s="27"/>
      <c r="L169" s="27"/>
      <c r="M169" s="27"/>
      <c r="N169" s="27"/>
      <c r="O169" s="27"/>
      <c r="P169" s="27"/>
    </row>
    <row r="170" spans="1:16" s="23" customFormat="1" ht="15" customHeight="1">
      <c r="A170" s="50" t="s">
        <v>87</v>
      </c>
      <c r="B170" s="5" t="s">
        <v>63</v>
      </c>
      <c r="C170" s="101" t="s">
        <v>177</v>
      </c>
      <c r="D170" s="99">
        <v>1</v>
      </c>
      <c r="E170" s="101" t="s">
        <v>177</v>
      </c>
      <c r="F170" s="99">
        <v>1</v>
      </c>
      <c r="G170" s="101" t="s">
        <v>177</v>
      </c>
      <c r="H170" s="101" t="s">
        <v>177</v>
      </c>
      <c r="I170" s="50" t="s">
        <v>87</v>
      </c>
      <c r="J170" s="5" t="s">
        <v>63</v>
      </c>
      <c r="K170" s="101" t="s">
        <v>177</v>
      </c>
      <c r="L170" s="101" t="s">
        <v>177</v>
      </c>
      <c r="M170" s="101" t="s">
        <v>177</v>
      </c>
      <c r="N170" s="101" t="s">
        <v>177</v>
      </c>
      <c r="O170" s="101" t="s">
        <v>177</v>
      </c>
      <c r="P170" s="99">
        <v>1</v>
      </c>
    </row>
    <row r="171" spans="1:16" ht="15" customHeight="1">
      <c r="A171" s="15"/>
      <c r="B171" s="22"/>
      <c r="C171" s="27"/>
      <c r="D171" s="27"/>
      <c r="E171" s="27"/>
      <c r="F171" s="27"/>
      <c r="G171" s="27"/>
      <c r="H171" s="27"/>
      <c r="I171" s="15"/>
      <c r="J171" s="22"/>
      <c r="K171" s="27"/>
      <c r="L171" s="27"/>
      <c r="M171" s="27"/>
      <c r="N171" s="27"/>
      <c r="O171" s="27"/>
      <c r="P171" s="27"/>
    </row>
    <row r="172" spans="1:16" s="23" customFormat="1" ht="15" customHeight="1">
      <c r="A172" s="50">
        <v>45</v>
      </c>
      <c r="B172" s="28" t="s">
        <v>64</v>
      </c>
      <c r="C172" s="99">
        <v>45</v>
      </c>
      <c r="D172" s="99">
        <v>51</v>
      </c>
      <c r="E172" s="99">
        <v>70</v>
      </c>
      <c r="F172" s="99">
        <v>79</v>
      </c>
      <c r="G172" s="99">
        <v>73</v>
      </c>
      <c r="H172" s="99">
        <v>90</v>
      </c>
      <c r="I172" s="50">
        <v>45</v>
      </c>
      <c r="J172" s="28" t="s">
        <v>64</v>
      </c>
      <c r="K172" s="99">
        <v>93</v>
      </c>
      <c r="L172" s="99">
        <v>79</v>
      </c>
      <c r="M172" s="99">
        <v>94</v>
      </c>
      <c r="N172" s="99">
        <v>73</v>
      </c>
      <c r="O172" s="99">
        <v>89</v>
      </c>
      <c r="P172" s="99">
        <v>37</v>
      </c>
    </row>
    <row r="173" spans="1:16" ht="15" customHeight="1">
      <c r="A173" s="15"/>
      <c r="B173" s="22"/>
      <c r="C173" s="27"/>
      <c r="D173" s="27"/>
      <c r="E173" s="27"/>
      <c r="F173" s="27"/>
      <c r="G173" s="27"/>
      <c r="H173" s="27"/>
      <c r="I173" s="15"/>
      <c r="J173" s="22"/>
      <c r="K173" s="27"/>
      <c r="L173" s="27"/>
      <c r="M173" s="27"/>
      <c r="N173" s="27"/>
      <c r="O173" s="27"/>
      <c r="P173" s="27"/>
    </row>
    <row r="174" spans="1:16" s="23" customFormat="1" ht="15" customHeight="1">
      <c r="A174" s="52" t="s">
        <v>88</v>
      </c>
      <c r="B174" s="53" t="s">
        <v>89</v>
      </c>
      <c r="C174" s="99">
        <f aca="true" t="shared" si="16" ref="C174:H174">SUM(C176:C187)</f>
        <v>755</v>
      </c>
      <c r="D174" s="99">
        <f t="shared" si="16"/>
        <v>671</v>
      </c>
      <c r="E174" s="99">
        <f t="shared" si="16"/>
        <v>884</v>
      </c>
      <c r="F174" s="99">
        <f t="shared" si="16"/>
        <v>882</v>
      </c>
      <c r="G174" s="99">
        <f t="shared" si="16"/>
        <v>952</v>
      </c>
      <c r="H174" s="99">
        <f t="shared" si="16"/>
        <v>942</v>
      </c>
      <c r="I174" s="52" t="s">
        <v>88</v>
      </c>
      <c r="J174" s="53" t="s">
        <v>89</v>
      </c>
      <c r="K174" s="99">
        <f aca="true" t="shared" si="17" ref="K174:P174">SUM(K176:K187)</f>
        <v>1174</v>
      </c>
      <c r="L174" s="99">
        <f t="shared" si="17"/>
        <v>842</v>
      </c>
      <c r="M174" s="99">
        <f t="shared" si="17"/>
        <v>850</v>
      </c>
      <c r="N174" s="99">
        <f t="shared" si="17"/>
        <v>700</v>
      </c>
      <c r="O174" s="99">
        <f t="shared" si="17"/>
        <v>1067</v>
      </c>
      <c r="P174" s="99">
        <f t="shared" si="17"/>
        <v>723</v>
      </c>
    </row>
    <row r="175" spans="1:16" s="25" customFormat="1" ht="15" customHeight="1">
      <c r="A175" s="50" t="s">
        <v>65</v>
      </c>
      <c r="B175" s="5" t="s">
        <v>66</v>
      </c>
      <c r="C175" s="21"/>
      <c r="D175" s="21"/>
      <c r="E175" s="21"/>
      <c r="F175" s="21"/>
      <c r="G175" s="21"/>
      <c r="H175" s="21"/>
      <c r="I175" s="50" t="s">
        <v>65</v>
      </c>
      <c r="J175" s="5" t="s">
        <v>66</v>
      </c>
      <c r="K175" s="21"/>
      <c r="L175" s="21"/>
      <c r="M175" s="21"/>
      <c r="N175" s="21"/>
      <c r="O175" s="21"/>
      <c r="P175" s="21"/>
    </row>
    <row r="176" spans="1:16" s="25" customFormat="1" ht="15" customHeight="1">
      <c r="A176" s="4"/>
      <c r="B176" s="5" t="s">
        <v>67</v>
      </c>
      <c r="C176" s="99">
        <v>98</v>
      </c>
      <c r="D176" s="99">
        <v>87</v>
      </c>
      <c r="E176" s="99">
        <v>85</v>
      </c>
      <c r="F176" s="99">
        <v>70</v>
      </c>
      <c r="G176" s="99">
        <v>59</v>
      </c>
      <c r="H176" s="99">
        <v>75</v>
      </c>
      <c r="I176" s="4"/>
      <c r="J176" s="5" t="s">
        <v>67</v>
      </c>
      <c r="K176" s="99">
        <v>71</v>
      </c>
      <c r="L176" s="99">
        <v>53</v>
      </c>
      <c r="M176" s="99">
        <v>102</v>
      </c>
      <c r="N176" s="99">
        <v>81</v>
      </c>
      <c r="O176" s="99">
        <v>98</v>
      </c>
      <c r="P176" s="99">
        <v>95</v>
      </c>
    </row>
    <row r="177" spans="1:16" s="23" customFormat="1" ht="15" customHeight="1">
      <c r="A177" s="50">
        <v>55</v>
      </c>
      <c r="B177" s="30" t="s">
        <v>68</v>
      </c>
      <c r="C177" s="99">
        <v>29</v>
      </c>
      <c r="D177" s="99">
        <v>39</v>
      </c>
      <c r="E177" s="99">
        <v>49</v>
      </c>
      <c r="F177" s="99">
        <v>44</v>
      </c>
      <c r="G177" s="99">
        <v>45</v>
      </c>
      <c r="H177" s="99">
        <v>47</v>
      </c>
      <c r="I177" s="50">
        <v>55</v>
      </c>
      <c r="J177" s="30" t="s">
        <v>68</v>
      </c>
      <c r="K177" s="99">
        <v>53</v>
      </c>
      <c r="L177" s="99">
        <v>71</v>
      </c>
      <c r="M177" s="99">
        <v>45</v>
      </c>
      <c r="N177" s="99">
        <v>26</v>
      </c>
      <c r="O177" s="99">
        <v>47</v>
      </c>
      <c r="P177" s="99">
        <v>44</v>
      </c>
    </row>
    <row r="178" spans="1:16" s="23" customFormat="1" ht="15" customHeight="1">
      <c r="A178" s="50" t="s">
        <v>69</v>
      </c>
      <c r="B178" s="5" t="s">
        <v>70</v>
      </c>
      <c r="C178" s="99">
        <v>45</v>
      </c>
      <c r="D178" s="99">
        <v>38</v>
      </c>
      <c r="E178" s="99">
        <v>51</v>
      </c>
      <c r="F178" s="99">
        <v>25</v>
      </c>
      <c r="G178" s="99">
        <v>57</v>
      </c>
      <c r="H178" s="99">
        <v>31</v>
      </c>
      <c r="I178" s="50" t="s">
        <v>69</v>
      </c>
      <c r="J178" s="5" t="s">
        <v>70</v>
      </c>
      <c r="K178" s="99">
        <v>32</v>
      </c>
      <c r="L178" s="99">
        <v>44</v>
      </c>
      <c r="M178" s="99">
        <v>29</v>
      </c>
      <c r="N178" s="99">
        <v>53</v>
      </c>
      <c r="O178" s="99">
        <v>33</v>
      </c>
      <c r="P178" s="99">
        <v>12</v>
      </c>
    </row>
    <row r="179" spans="1:16" s="23" customFormat="1" ht="15" customHeight="1">
      <c r="A179" s="50" t="s">
        <v>71</v>
      </c>
      <c r="B179" s="5" t="s">
        <v>72</v>
      </c>
      <c r="C179" s="99">
        <v>5</v>
      </c>
      <c r="D179" s="99">
        <v>8</v>
      </c>
      <c r="E179" s="99">
        <v>5</v>
      </c>
      <c r="F179" s="99">
        <v>2</v>
      </c>
      <c r="G179" s="99">
        <v>5</v>
      </c>
      <c r="H179" s="99">
        <v>5</v>
      </c>
      <c r="I179" s="50" t="s">
        <v>71</v>
      </c>
      <c r="J179" s="5" t="s">
        <v>72</v>
      </c>
      <c r="K179" s="99">
        <v>5</v>
      </c>
      <c r="L179" s="99">
        <v>3</v>
      </c>
      <c r="M179" s="99">
        <v>17</v>
      </c>
      <c r="N179" s="99">
        <v>7</v>
      </c>
      <c r="O179" s="99">
        <v>9</v>
      </c>
      <c r="P179" s="99">
        <v>3</v>
      </c>
    </row>
    <row r="180" spans="1:16" s="23" customFormat="1" ht="15" customHeight="1">
      <c r="A180" s="50" t="s">
        <v>90</v>
      </c>
      <c r="B180" s="5" t="s">
        <v>73</v>
      </c>
      <c r="C180" s="21"/>
      <c r="D180" s="1"/>
      <c r="E180" s="1"/>
      <c r="F180" s="1"/>
      <c r="G180" s="1"/>
      <c r="H180" s="1"/>
      <c r="I180" s="50" t="s">
        <v>90</v>
      </c>
      <c r="J180" s="5" t="s">
        <v>73</v>
      </c>
      <c r="K180" s="21"/>
      <c r="L180" s="1"/>
      <c r="M180" s="1"/>
      <c r="N180" s="1"/>
      <c r="O180" s="1"/>
      <c r="P180" s="1"/>
    </row>
    <row r="181" spans="1:16" s="23" customFormat="1" ht="15" customHeight="1">
      <c r="A181" s="50"/>
      <c r="B181" s="5" t="s">
        <v>74</v>
      </c>
      <c r="C181" s="99">
        <v>302</v>
      </c>
      <c r="D181" s="99">
        <v>236</v>
      </c>
      <c r="E181" s="99">
        <v>342</v>
      </c>
      <c r="F181" s="99">
        <v>401</v>
      </c>
      <c r="G181" s="99">
        <v>274</v>
      </c>
      <c r="H181" s="99">
        <v>362</v>
      </c>
      <c r="I181" s="50"/>
      <c r="J181" s="5" t="s">
        <v>74</v>
      </c>
      <c r="K181" s="99">
        <v>483</v>
      </c>
      <c r="L181" s="99">
        <v>356</v>
      </c>
      <c r="M181" s="99">
        <v>288</v>
      </c>
      <c r="N181" s="99">
        <v>268</v>
      </c>
      <c r="O181" s="99">
        <v>330</v>
      </c>
      <c r="P181" s="99">
        <v>219</v>
      </c>
    </row>
    <row r="182" spans="1:16" s="23" customFormat="1" ht="15" customHeight="1">
      <c r="A182" s="50">
        <v>75</v>
      </c>
      <c r="B182" s="5" t="s">
        <v>75</v>
      </c>
      <c r="C182" s="99">
        <v>101</v>
      </c>
      <c r="D182" s="99">
        <v>66</v>
      </c>
      <c r="E182" s="99">
        <v>91</v>
      </c>
      <c r="F182" s="99">
        <v>145</v>
      </c>
      <c r="G182" s="99">
        <v>207</v>
      </c>
      <c r="H182" s="99">
        <v>177</v>
      </c>
      <c r="I182" s="50">
        <v>75</v>
      </c>
      <c r="J182" s="5" t="s">
        <v>75</v>
      </c>
      <c r="K182" s="99">
        <v>272</v>
      </c>
      <c r="L182" s="99">
        <v>155</v>
      </c>
      <c r="M182" s="99">
        <v>143</v>
      </c>
      <c r="N182" s="99">
        <v>92</v>
      </c>
      <c r="O182" s="99">
        <v>181</v>
      </c>
      <c r="P182" s="99">
        <v>83</v>
      </c>
    </row>
    <row r="183" spans="1:16" s="23" customFormat="1" ht="15" customHeight="1">
      <c r="A183" s="50">
        <v>80</v>
      </c>
      <c r="B183" s="5" t="s">
        <v>76</v>
      </c>
      <c r="C183" s="99">
        <v>43</v>
      </c>
      <c r="D183" s="99">
        <v>50</v>
      </c>
      <c r="E183" s="99">
        <v>120</v>
      </c>
      <c r="F183" s="99">
        <v>67</v>
      </c>
      <c r="G183" s="99">
        <v>103</v>
      </c>
      <c r="H183" s="99">
        <v>97</v>
      </c>
      <c r="I183" s="50">
        <v>80</v>
      </c>
      <c r="J183" s="5" t="s">
        <v>76</v>
      </c>
      <c r="K183" s="99">
        <v>116</v>
      </c>
      <c r="L183" s="99">
        <v>34</v>
      </c>
      <c r="M183" s="99">
        <v>71</v>
      </c>
      <c r="N183" s="99">
        <v>79</v>
      </c>
      <c r="O183" s="99">
        <v>239</v>
      </c>
      <c r="P183" s="99">
        <v>77</v>
      </c>
    </row>
    <row r="184" spans="1:16" s="23" customFormat="1" ht="15" customHeight="1">
      <c r="A184" s="50">
        <v>85</v>
      </c>
      <c r="B184" s="5" t="s">
        <v>77</v>
      </c>
      <c r="C184" s="99">
        <v>51</v>
      </c>
      <c r="D184" s="99">
        <v>56</v>
      </c>
      <c r="E184" s="99">
        <v>56</v>
      </c>
      <c r="F184" s="99">
        <v>52</v>
      </c>
      <c r="G184" s="99">
        <v>70</v>
      </c>
      <c r="H184" s="99">
        <v>60</v>
      </c>
      <c r="I184" s="50">
        <v>85</v>
      </c>
      <c r="J184" s="5" t="s">
        <v>77</v>
      </c>
      <c r="K184" s="99">
        <v>53</v>
      </c>
      <c r="L184" s="99">
        <v>45</v>
      </c>
      <c r="M184" s="99">
        <v>62</v>
      </c>
      <c r="N184" s="99">
        <v>42</v>
      </c>
      <c r="O184" s="99">
        <v>60</v>
      </c>
      <c r="P184" s="99">
        <v>39</v>
      </c>
    </row>
    <row r="185" spans="1:16" s="23" customFormat="1" ht="15" customHeight="1">
      <c r="A185" s="50" t="s">
        <v>78</v>
      </c>
      <c r="B185" s="5" t="s">
        <v>91</v>
      </c>
      <c r="C185" s="29"/>
      <c r="D185" s="43"/>
      <c r="E185" s="43"/>
      <c r="F185" s="43"/>
      <c r="G185" s="43"/>
      <c r="H185" s="43"/>
      <c r="I185" s="50" t="s">
        <v>78</v>
      </c>
      <c r="J185" s="5" t="s">
        <v>91</v>
      </c>
      <c r="K185" s="29"/>
      <c r="L185" s="43"/>
      <c r="M185" s="43"/>
      <c r="N185" s="43"/>
      <c r="O185" s="43"/>
      <c r="P185" s="43"/>
    </row>
    <row r="186" spans="1:16" ht="15" customHeight="1">
      <c r="A186" s="50"/>
      <c r="B186" s="5" t="s">
        <v>92</v>
      </c>
      <c r="C186" s="99">
        <v>77</v>
      </c>
      <c r="D186" s="99">
        <v>89</v>
      </c>
      <c r="E186" s="99">
        <v>84</v>
      </c>
      <c r="F186" s="99">
        <v>73</v>
      </c>
      <c r="G186" s="99">
        <v>130</v>
      </c>
      <c r="H186" s="99">
        <v>87</v>
      </c>
      <c r="I186" s="50"/>
      <c r="J186" s="5" t="s">
        <v>92</v>
      </c>
      <c r="K186" s="99">
        <v>88</v>
      </c>
      <c r="L186" s="99">
        <v>76</v>
      </c>
      <c r="M186" s="99">
        <v>89</v>
      </c>
      <c r="N186" s="99">
        <v>51</v>
      </c>
      <c r="O186" s="99">
        <v>65</v>
      </c>
      <c r="P186" s="99">
        <v>150</v>
      </c>
    </row>
    <row r="187" spans="1:16" s="13" customFormat="1" ht="15" customHeight="1">
      <c r="A187" s="50">
        <v>95</v>
      </c>
      <c r="B187" s="5" t="s">
        <v>93</v>
      </c>
      <c r="C187" s="99">
        <v>4</v>
      </c>
      <c r="D187" s="99">
        <v>2</v>
      </c>
      <c r="E187" s="99">
        <v>1</v>
      </c>
      <c r="F187" s="99">
        <v>3</v>
      </c>
      <c r="G187" s="99">
        <v>2</v>
      </c>
      <c r="H187" s="99">
        <v>1</v>
      </c>
      <c r="I187" s="50">
        <v>95</v>
      </c>
      <c r="J187" s="5" t="s">
        <v>93</v>
      </c>
      <c r="K187" s="99">
        <v>1</v>
      </c>
      <c r="L187" s="99">
        <v>5</v>
      </c>
      <c r="M187" s="99">
        <v>4</v>
      </c>
      <c r="N187" s="99">
        <v>1</v>
      </c>
      <c r="O187" s="99">
        <v>5</v>
      </c>
      <c r="P187" s="99">
        <v>1</v>
      </c>
    </row>
    <row r="188" spans="1:16" s="13" customFormat="1" ht="15" customHeight="1">
      <c r="A188" s="52"/>
      <c r="B188" s="19"/>
      <c r="D188" s="27"/>
      <c r="E188" s="27"/>
      <c r="F188" s="27"/>
      <c r="G188" s="27"/>
      <c r="H188" s="27"/>
      <c r="I188" s="52"/>
      <c r="J188" s="19"/>
      <c r="L188" s="27"/>
      <c r="M188" s="27"/>
      <c r="N188" s="27"/>
      <c r="O188" s="27"/>
      <c r="P188" s="27"/>
    </row>
    <row r="189" spans="1:16" s="13" customFormat="1" ht="15" customHeight="1">
      <c r="A189" s="52">
        <v>99</v>
      </c>
      <c r="B189" s="19" t="s">
        <v>94</v>
      </c>
      <c r="C189" s="101" t="s">
        <v>177</v>
      </c>
      <c r="D189" s="101" t="s">
        <v>177</v>
      </c>
      <c r="E189" s="101" t="s">
        <v>177</v>
      </c>
      <c r="F189" s="101" t="s">
        <v>177</v>
      </c>
      <c r="G189" s="101" t="s">
        <v>177</v>
      </c>
      <c r="H189" s="101" t="s">
        <v>177</v>
      </c>
      <c r="I189" s="52">
        <v>99</v>
      </c>
      <c r="J189" s="19" t="s">
        <v>94</v>
      </c>
      <c r="K189" s="101" t="s">
        <v>177</v>
      </c>
      <c r="L189" s="101" t="s">
        <v>177</v>
      </c>
      <c r="M189" s="101" t="s">
        <v>177</v>
      </c>
      <c r="N189" s="101" t="s">
        <v>177</v>
      </c>
      <c r="O189" s="101" t="s">
        <v>177</v>
      </c>
      <c r="P189" s="101" t="s">
        <v>177</v>
      </c>
    </row>
    <row r="190" spans="1:16" s="13" customFormat="1" ht="15" customHeight="1">
      <c r="A190" s="52"/>
      <c r="B190" s="19"/>
      <c r="C190" s="20"/>
      <c r="D190" s="20"/>
      <c r="E190" s="20"/>
      <c r="F190" s="20"/>
      <c r="G190" s="20"/>
      <c r="H190" s="20"/>
      <c r="I190" s="52"/>
      <c r="J190" s="19"/>
      <c r="K190" s="20"/>
      <c r="L190" s="20"/>
      <c r="M190" s="20"/>
      <c r="N190" s="20"/>
      <c r="O190" s="20"/>
      <c r="P190" s="20"/>
    </row>
    <row r="191" spans="1:16" s="13" customFormat="1" ht="15" customHeight="1">
      <c r="A191" s="52"/>
      <c r="B191" s="19" t="s">
        <v>100</v>
      </c>
      <c r="C191" s="101" t="s">
        <v>177</v>
      </c>
      <c r="D191" s="98">
        <v>10</v>
      </c>
      <c r="E191" s="101" t="s">
        <v>177</v>
      </c>
      <c r="F191" s="101" t="s">
        <v>177</v>
      </c>
      <c r="G191" s="98">
        <v>4</v>
      </c>
      <c r="H191" s="101" t="s">
        <v>177</v>
      </c>
      <c r="I191" s="52"/>
      <c r="J191" s="19" t="s">
        <v>100</v>
      </c>
      <c r="K191" s="101" t="s">
        <v>177</v>
      </c>
      <c r="L191" s="101" t="s">
        <v>177</v>
      </c>
      <c r="M191" s="101">
        <v>2</v>
      </c>
      <c r="N191" s="101" t="s">
        <v>177</v>
      </c>
      <c r="O191" s="101" t="s">
        <v>177</v>
      </c>
      <c r="P191" s="101">
        <v>10</v>
      </c>
    </row>
    <row r="192" spans="1:10" s="13" customFormat="1" ht="15" customHeight="1">
      <c r="A192" s="33"/>
      <c r="B192" s="33"/>
      <c r="I192" s="33"/>
      <c r="J192" s="33"/>
    </row>
    <row r="193" spans="1:16" s="13" customFormat="1" ht="15" customHeight="1">
      <c r="A193" s="33"/>
      <c r="B193" s="19" t="s">
        <v>27</v>
      </c>
      <c r="C193" s="98">
        <v>994</v>
      </c>
      <c r="D193" s="98">
        <v>1369</v>
      </c>
      <c r="E193" s="98">
        <v>1188</v>
      </c>
      <c r="F193" s="98">
        <v>1111</v>
      </c>
      <c r="G193" s="98">
        <v>1296</v>
      </c>
      <c r="H193" s="98">
        <v>1292</v>
      </c>
      <c r="I193" s="33"/>
      <c r="J193" s="19" t="s">
        <v>27</v>
      </c>
      <c r="K193" s="98">
        <v>1591</v>
      </c>
      <c r="L193" s="98">
        <v>1246</v>
      </c>
      <c r="M193" s="98">
        <v>1240</v>
      </c>
      <c r="N193" s="98">
        <v>1146</v>
      </c>
      <c r="O193" s="98">
        <v>1468</v>
      </c>
      <c r="P193" s="98">
        <v>948</v>
      </c>
    </row>
    <row r="194" spans="1:16" s="13" customFormat="1" ht="15" customHeight="1">
      <c r="A194" s="32" t="s">
        <v>98</v>
      </c>
      <c r="B194" s="59"/>
      <c r="C194" s="84"/>
      <c r="D194" s="84"/>
      <c r="E194" s="84"/>
      <c r="F194" s="84"/>
      <c r="G194" s="84"/>
      <c r="H194" s="84"/>
      <c r="I194" s="32" t="s">
        <v>98</v>
      </c>
      <c r="J194" s="59"/>
      <c r="K194" s="84"/>
      <c r="L194" s="84"/>
      <c r="M194" s="84"/>
      <c r="N194" s="84"/>
      <c r="O194" s="84"/>
      <c r="P194" s="84"/>
    </row>
    <row r="195" spans="1:16" s="13" customFormat="1" ht="15" customHeight="1">
      <c r="A195" s="60" t="s">
        <v>181</v>
      </c>
      <c r="B195" s="59"/>
      <c r="C195" s="20"/>
      <c r="D195" s="20"/>
      <c r="E195" s="20"/>
      <c r="F195" s="20"/>
      <c r="G195" s="20"/>
      <c r="H195" s="20"/>
      <c r="I195" s="60" t="s">
        <v>181</v>
      </c>
      <c r="J195" s="59"/>
      <c r="K195" s="20"/>
      <c r="L195" s="20"/>
      <c r="M195" s="20"/>
      <c r="N195" s="20"/>
      <c r="O195" s="20"/>
      <c r="P195" s="20"/>
    </row>
    <row r="196" spans="1:16" ht="15" customHeight="1">
      <c r="A196" s="141" t="s">
        <v>188</v>
      </c>
      <c r="B196" s="141"/>
      <c r="C196" s="141"/>
      <c r="D196" s="141"/>
      <c r="E196" s="141"/>
      <c r="F196" s="141"/>
      <c r="G196" s="141"/>
      <c r="H196" s="141"/>
      <c r="I196" s="141" t="s">
        <v>188</v>
      </c>
      <c r="J196" s="141"/>
      <c r="K196" s="141"/>
      <c r="L196" s="141"/>
      <c r="M196" s="141"/>
      <c r="N196" s="141"/>
      <c r="O196" s="141"/>
      <c r="P196" s="141"/>
    </row>
    <row r="197" spans="1:16" ht="15" customHeight="1">
      <c r="A197" s="14"/>
      <c r="B197" s="14"/>
      <c r="C197" s="14"/>
      <c r="D197" s="14"/>
      <c r="E197" s="14"/>
      <c r="F197" s="14"/>
      <c r="G197" s="14"/>
      <c r="H197" s="14"/>
      <c r="I197" s="14"/>
      <c r="J197" s="14"/>
      <c r="K197" s="14"/>
      <c r="L197" s="14"/>
      <c r="M197" s="14"/>
      <c r="N197" s="14"/>
      <c r="O197" s="14"/>
      <c r="P197" s="14"/>
    </row>
    <row r="198" spans="1:16" s="12" customFormat="1" ht="16.5" customHeight="1">
      <c r="A198" s="137" t="s">
        <v>101</v>
      </c>
      <c r="B198" s="128" t="s">
        <v>192</v>
      </c>
      <c r="C198" s="117" t="s">
        <v>170</v>
      </c>
      <c r="D198" s="117" t="s">
        <v>171</v>
      </c>
      <c r="E198" s="117" t="s">
        <v>102</v>
      </c>
      <c r="F198" s="117" t="s">
        <v>172</v>
      </c>
      <c r="G198" s="117" t="s">
        <v>173</v>
      </c>
      <c r="H198" s="131" t="s">
        <v>103</v>
      </c>
      <c r="I198" s="137" t="s">
        <v>101</v>
      </c>
      <c r="J198" s="128" t="s">
        <v>192</v>
      </c>
      <c r="K198" s="117" t="s">
        <v>194</v>
      </c>
      <c r="L198" s="117" t="s">
        <v>193</v>
      </c>
      <c r="M198" s="117" t="s">
        <v>104</v>
      </c>
      <c r="N198" s="117" t="s">
        <v>195</v>
      </c>
      <c r="O198" s="117" t="s">
        <v>196</v>
      </c>
      <c r="P198" s="131" t="s">
        <v>105</v>
      </c>
    </row>
    <row r="199" spans="1:16" s="12" customFormat="1" ht="16.5" customHeight="1">
      <c r="A199" s="126"/>
      <c r="B199" s="129"/>
      <c r="C199" s="129"/>
      <c r="D199" s="129"/>
      <c r="E199" s="129"/>
      <c r="F199" s="129"/>
      <c r="G199" s="129"/>
      <c r="H199" s="132"/>
      <c r="I199" s="126"/>
      <c r="J199" s="129"/>
      <c r="K199" s="129"/>
      <c r="L199" s="129"/>
      <c r="M199" s="129"/>
      <c r="N199" s="129"/>
      <c r="O199" s="129"/>
      <c r="P199" s="132"/>
    </row>
    <row r="200" spans="1:16" s="12" customFormat="1" ht="18" customHeight="1">
      <c r="A200" s="127"/>
      <c r="B200" s="130"/>
      <c r="C200" s="130"/>
      <c r="D200" s="130"/>
      <c r="E200" s="130"/>
      <c r="F200" s="130"/>
      <c r="G200" s="130"/>
      <c r="H200" s="133"/>
      <c r="I200" s="127"/>
      <c r="J200" s="130"/>
      <c r="K200" s="130"/>
      <c r="L200" s="130"/>
      <c r="M200" s="130"/>
      <c r="N200" s="130"/>
      <c r="O200" s="130"/>
      <c r="P200" s="133"/>
    </row>
    <row r="202" spans="1:16" ht="15" customHeight="1">
      <c r="A202" s="134" t="s">
        <v>118</v>
      </c>
      <c r="B202" s="134"/>
      <c r="C202" s="134"/>
      <c r="D202" s="134"/>
      <c r="E202" s="134"/>
      <c r="F202" s="134"/>
      <c r="G202" s="134"/>
      <c r="H202" s="134"/>
      <c r="I202" s="123" t="s">
        <v>201</v>
      </c>
      <c r="J202" s="134"/>
      <c r="K202" s="134"/>
      <c r="L202" s="134"/>
      <c r="M202" s="134"/>
      <c r="N202" s="134"/>
      <c r="O202" s="134"/>
      <c r="P202" s="134"/>
    </row>
    <row r="203" spans="1:16" ht="15" customHeight="1">
      <c r="A203" s="18"/>
      <c r="B203" s="18"/>
      <c r="C203" s="18"/>
      <c r="D203" s="18"/>
      <c r="E203" s="18"/>
      <c r="F203" s="18"/>
      <c r="G203" s="18"/>
      <c r="H203" s="18"/>
      <c r="I203" s="18"/>
      <c r="J203" s="18"/>
      <c r="K203" s="18"/>
      <c r="L203" s="18"/>
      <c r="M203" s="18"/>
      <c r="N203" s="18"/>
      <c r="O203" s="18"/>
      <c r="P203" s="18"/>
    </row>
    <row r="204" spans="1:16" s="21" customFormat="1" ht="15" customHeight="1">
      <c r="A204" s="39" t="s">
        <v>32</v>
      </c>
      <c r="B204" s="19" t="s">
        <v>33</v>
      </c>
      <c r="C204" s="98">
        <v>6</v>
      </c>
      <c r="D204" s="98">
        <v>7</v>
      </c>
      <c r="E204" s="98">
        <v>45</v>
      </c>
      <c r="F204" s="98">
        <v>78</v>
      </c>
      <c r="G204" s="98">
        <v>54</v>
      </c>
      <c r="H204" s="98">
        <v>56</v>
      </c>
      <c r="I204" s="39" t="s">
        <v>32</v>
      </c>
      <c r="J204" s="19" t="s">
        <v>33</v>
      </c>
      <c r="K204" s="98">
        <v>61</v>
      </c>
      <c r="L204" s="98">
        <v>29</v>
      </c>
      <c r="M204" s="98">
        <v>67</v>
      </c>
      <c r="N204" s="98">
        <v>91</v>
      </c>
      <c r="O204" s="98">
        <v>12</v>
      </c>
      <c r="P204" s="98">
        <v>18</v>
      </c>
    </row>
    <row r="205" spans="1:10" ht="15" customHeight="1">
      <c r="A205" s="15"/>
      <c r="B205" s="22"/>
      <c r="I205" s="15"/>
      <c r="J205" s="22"/>
    </row>
    <row r="206" spans="1:16" s="12" customFormat="1" ht="15" customHeight="1">
      <c r="A206" s="45" t="s">
        <v>80</v>
      </c>
      <c r="B206" s="19" t="s">
        <v>34</v>
      </c>
      <c r="C206" s="98">
        <f aca="true" t="shared" si="18" ref="C206:H206">SUM(C208,C210,C235,C237)</f>
        <v>66</v>
      </c>
      <c r="D206" s="98">
        <f t="shared" si="18"/>
        <v>125</v>
      </c>
      <c r="E206" s="98">
        <f t="shared" si="18"/>
        <v>103</v>
      </c>
      <c r="F206" s="98">
        <f t="shared" si="18"/>
        <v>75</v>
      </c>
      <c r="G206" s="98">
        <f t="shared" si="18"/>
        <v>118</v>
      </c>
      <c r="H206" s="98">
        <f t="shared" si="18"/>
        <v>105</v>
      </c>
      <c r="I206" s="45" t="s">
        <v>80</v>
      </c>
      <c r="J206" s="19" t="s">
        <v>34</v>
      </c>
      <c r="K206" s="98">
        <f aca="true" t="shared" si="19" ref="K206:P206">SUM(K208,K210,K235,K237)</f>
        <v>87</v>
      </c>
      <c r="L206" s="98">
        <f t="shared" si="19"/>
        <v>130</v>
      </c>
      <c r="M206" s="98">
        <f t="shared" si="19"/>
        <v>106</v>
      </c>
      <c r="N206" s="98">
        <f t="shared" si="19"/>
        <v>74</v>
      </c>
      <c r="O206" s="98">
        <f t="shared" si="19"/>
        <v>75</v>
      </c>
      <c r="P206" s="98">
        <f t="shared" si="19"/>
        <v>37</v>
      </c>
    </row>
    <row r="207" spans="1:10" ht="15" customHeight="1">
      <c r="A207" s="15"/>
      <c r="B207" s="22"/>
      <c r="I207" s="15"/>
      <c r="J207" s="22"/>
    </row>
    <row r="208" spans="1:16" s="23" customFormat="1" ht="15" customHeight="1">
      <c r="A208" s="46" t="s">
        <v>35</v>
      </c>
      <c r="B208" s="5" t="s">
        <v>36</v>
      </c>
      <c r="C208" s="101" t="s">
        <v>177</v>
      </c>
      <c r="D208" s="101" t="s">
        <v>177</v>
      </c>
      <c r="E208" s="99">
        <v>1</v>
      </c>
      <c r="F208" s="101" t="s">
        <v>177</v>
      </c>
      <c r="G208" s="99">
        <v>1</v>
      </c>
      <c r="H208" s="101" t="s">
        <v>177</v>
      </c>
      <c r="I208" s="46" t="s">
        <v>35</v>
      </c>
      <c r="J208" s="5" t="s">
        <v>36</v>
      </c>
      <c r="K208" s="101" t="s">
        <v>177</v>
      </c>
      <c r="L208" s="101">
        <v>2</v>
      </c>
      <c r="M208" s="99">
        <v>1</v>
      </c>
      <c r="N208" s="101" t="s">
        <v>177</v>
      </c>
      <c r="O208" s="101" t="s">
        <v>177</v>
      </c>
      <c r="P208" s="101" t="s">
        <v>177</v>
      </c>
    </row>
    <row r="209" spans="1:10" ht="15" customHeight="1">
      <c r="A209" s="15"/>
      <c r="B209" s="22"/>
      <c r="I209" s="15"/>
      <c r="J209" s="22"/>
    </row>
    <row r="210" spans="1:16" s="25" customFormat="1" ht="15" customHeight="1">
      <c r="A210" s="47" t="s">
        <v>37</v>
      </c>
      <c r="B210" s="24" t="s">
        <v>38</v>
      </c>
      <c r="C210" s="99">
        <f aca="true" t="shared" si="20" ref="C210:H210">SUM(C211:C233)</f>
        <v>34</v>
      </c>
      <c r="D210" s="99">
        <f t="shared" si="20"/>
        <v>98</v>
      </c>
      <c r="E210" s="99">
        <f t="shared" si="20"/>
        <v>60</v>
      </c>
      <c r="F210" s="99">
        <f t="shared" si="20"/>
        <v>33</v>
      </c>
      <c r="G210" s="99">
        <f t="shared" si="20"/>
        <v>48</v>
      </c>
      <c r="H210" s="99">
        <f t="shared" si="20"/>
        <v>55</v>
      </c>
      <c r="I210" s="47" t="s">
        <v>37</v>
      </c>
      <c r="J210" s="24" t="s">
        <v>38</v>
      </c>
      <c r="K210" s="99">
        <f aca="true" t="shared" si="21" ref="K210:P210">SUM(K211:K233)</f>
        <v>48</v>
      </c>
      <c r="L210" s="99">
        <f t="shared" si="21"/>
        <v>46</v>
      </c>
      <c r="M210" s="99">
        <f t="shared" si="21"/>
        <v>38</v>
      </c>
      <c r="N210" s="99">
        <f t="shared" si="21"/>
        <v>26</v>
      </c>
      <c r="O210" s="99">
        <f t="shared" si="21"/>
        <v>41</v>
      </c>
      <c r="P210" s="99">
        <f t="shared" si="21"/>
        <v>22</v>
      </c>
    </row>
    <row r="211" spans="1:16" s="25" customFormat="1" ht="15" customHeight="1">
      <c r="A211" s="48" t="s">
        <v>39</v>
      </c>
      <c r="B211" s="26" t="s">
        <v>40</v>
      </c>
      <c r="C211" s="100">
        <v>2</v>
      </c>
      <c r="D211" s="100">
        <v>15</v>
      </c>
      <c r="E211" s="100">
        <v>3</v>
      </c>
      <c r="F211" s="100">
        <v>2</v>
      </c>
      <c r="G211" s="100">
        <v>4</v>
      </c>
      <c r="H211" s="100">
        <v>3</v>
      </c>
      <c r="I211" s="48" t="s">
        <v>39</v>
      </c>
      <c r="J211" s="26" t="s">
        <v>40</v>
      </c>
      <c r="K211" s="100">
        <v>7</v>
      </c>
      <c r="L211" s="100">
        <v>4</v>
      </c>
      <c r="M211" s="100">
        <v>2</v>
      </c>
      <c r="N211" s="100">
        <v>3</v>
      </c>
      <c r="O211" s="100">
        <v>2</v>
      </c>
      <c r="P211" s="100">
        <v>9</v>
      </c>
    </row>
    <row r="212" spans="1:16" s="25" customFormat="1" ht="15" customHeight="1">
      <c r="A212" s="49" t="s">
        <v>41</v>
      </c>
      <c r="B212" s="26" t="s">
        <v>42</v>
      </c>
      <c r="C212" s="100">
        <v>1</v>
      </c>
      <c r="D212" s="100">
        <v>2</v>
      </c>
      <c r="E212" s="100">
        <v>2</v>
      </c>
      <c r="F212" s="100">
        <v>2</v>
      </c>
      <c r="G212" s="100">
        <v>4</v>
      </c>
      <c r="H212" s="100">
        <v>1</v>
      </c>
      <c r="I212" s="49" t="s">
        <v>41</v>
      </c>
      <c r="J212" s="26" t="s">
        <v>42</v>
      </c>
      <c r="K212" s="100">
        <v>2</v>
      </c>
      <c r="L212" s="100">
        <v>2</v>
      </c>
      <c r="M212" s="100">
        <v>3</v>
      </c>
      <c r="N212" s="100">
        <v>1</v>
      </c>
      <c r="O212" s="100">
        <v>13</v>
      </c>
      <c r="P212" s="100">
        <v>1</v>
      </c>
    </row>
    <row r="213" spans="1:16" s="25" customFormat="1" ht="15" customHeight="1">
      <c r="A213" s="49" t="s">
        <v>43</v>
      </c>
      <c r="B213" s="26" t="s">
        <v>44</v>
      </c>
      <c r="C213" s="3"/>
      <c r="D213" s="3"/>
      <c r="E213" s="3"/>
      <c r="F213" s="3"/>
      <c r="G213" s="3"/>
      <c r="H213" s="3"/>
      <c r="I213" s="49" t="s">
        <v>43</v>
      </c>
      <c r="J213" s="26" t="s">
        <v>44</v>
      </c>
      <c r="K213" s="3"/>
      <c r="L213" s="3"/>
      <c r="M213" s="3"/>
      <c r="N213" s="3"/>
      <c r="O213" s="3"/>
      <c r="P213" s="3"/>
    </row>
    <row r="214" spans="1:16" s="25" customFormat="1" ht="15" customHeight="1">
      <c r="A214" s="49"/>
      <c r="B214" s="26" t="s">
        <v>45</v>
      </c>
      <c r="C214" s="100">
        <v>2</v>
      </c>
      <c r="D214" s="100">
        <v>1</v>
      </c>
      <c r="E214" s="101" t="s">
        <v>177</v>
      </c>
      <c r="F214" s="100">
        <v>2</v>
      </c>
      <c r="G214" s="100">
        <v>5</v>
      </c>
      <c r="H214" s="100">
        <v>5</v>
      </c>
      <c r="I214" s="49"/>
      <c r="J214" s="26" t="s">
        <v>45</v>
      </c>
      <c r="K214" s="100">
        <v>4</v>
      </c>
      <c r="L214" s="100">
        <v>6</v>
      </c>
      <c r="M214" s="100">
        <v>3</v>
      </c>
      <c r="N214" s="100">
        <v>1</v>
      </c>
      <c r="O214" s="101" t="s">
        <v>177</v>
      </c>
      <c r="P214" s="100">
        <v>1</v>
      </c>
    </row>
    <row r="215" spans="1:16" s="25" customFormat="1" ht="15" customHeight="1">
      <c r="A215" s="49">
        <v>22</v>
      </c>
      <c r="B215" s="26" t="s">
        <v>46</v>
      </c>
      <c r="C215" s="101" t="s">
        <v>177</v>
      </c>
      <c r="D215" s="100">
        <v>2</v>
      </c>
      <c r="E215" s="101" t="s">
        <v>177</v>
      </c>
      <c r="F215" s="101" t="s">
        <v>177</v>
      </c>
      <c r="G215" s="100">
        <v>2</v>
      </c>
      <c r="H215" s="100">
        <v>1</v>
      </c>
      <c r="I215" s="49">
        <v>22</v>
      </c>
      <c r="J215" s="26" t="s">
        <v>46</v>
      </c>
      <c r="K215" s="100">
        <v>4</v>
      </c>
      <c r="L215" s="101" t="s">
        <v>177</v>
      </c>
      <c r="M215" s="101" t="s">
        <v>177</v>
      </c>
      <c r="N215" s="101" t="s">
        <v>177</v>
      </c>
      <c r="O215" s="101" t="s">
        <v>177</v>
      </c>
      <c r="P215" s="101" t="s">
        <v>177</v>
      </c>
    </row>
    <row r="216" spans="1:16" s="25" customFormat="1" ht="15" customHeight="1">
      <c r="A216" s="49" t="s">
        <v>47</v>
      </c>
      <c r="B216" s="26" t="s">
        <v>81</v>
      </c>
      <c r="C216" s="21"/>
      <c r="D216" s="21"/>
      <c r="E216" s="21"/>
      <c r="F216" s="21"/>
      <c r="G216" s="21"/>
      <c r="H216" s="21"/>
      <c r="I216" s="49" t="s">
        <v>47</v>
      </c>
      <c r="J216" s="26" t="s">
        <v>81</v>
      </c>
      <c r="K216" s="21"/>
      <c r="L216" s="21"/>
      <c r="M216" s="21"/>
      <c r="N216" s="21"/>
      <c r="O216" s="21"/>
      <c r="P216" s="21"/>
    </row>
    <row r="217" spans="1:16" s="25" customFormat="1" ht="15" customHeight="1">
      <c r="A217" s="49"/>
      <c r="B217" s="26" t="s">
        <v>82</v>
      </c>
      <c r="C217" s="3"/>
      <c r="D217" s="3"/>
      <c r="E217" s="3"/>
      <c r="F217" s="3"/>
      <c r="G217" s="3"/>
      <c r="H217" s="3"/>
      <c r="I217" s="49"/>
      <c r="J217" s="26" t="s">
        <v>82</v>
      </c>
      <c r="K217" s="3"/>
      <c r="L217" s="3"/>
      <c r="M217" s="3"/>
      <c r="N217" s="3"/>
      <c r="O217" s="3"/>
      <c r="P217" s="3"/>
    </row>
    <row r="218" spans="1:16" s="25" customFormat="1" ht="15" customHeight="1">
      <c r="A218" s="49"/>
      <c r="B218" s="26" t="s">
        <v>83</v>
      </c>
      <c r="C218" s="100">
        <v>5</v>
      </c>
      <c r="D218" s="100">
        <v>7</v>
      </c>
      <c r="E218" s="100">
        <v>2</v>
      </c>
      <c r="F218" s="100">
        <v>6</v>
      </c>
      <c r="G218" s="100">
        <v>7</v>
      </c>
      <c r="H218" s="100">
        <v>12</v>
      </c>
      <c r="I218" s="49"/>
      <c r="J218" s="26" t="s">
        <v>83</v>
      </c>
      <c r="K218" s="100">
        <v>12</v>
      </c>
      <c r="L218" s="100">
        <v>4</v>
      </c>
      <c r="M218" s="100">
        <v>6</v>
      </c>
      <c r="N218" s="100">
        <v>6</v>
      </c>
      <c r="O218" s="100">
        <v>4</v>
      </c>
      <c r="P218" s="100">
        <v>2</v>
      </c>
    </row>
    <row r="219" spans="1:16" s="25" customFormat="1" ht="15" customHeight="1">
      <c r="A219" s="49">
        <v>26</v>
      </c>
      <c r="B219" s="26" t="s">
        <v>48</v>
      </c>
      <c r="C219" s="3"/>
      <c r="D219" s="3"/>
      <c r="E219" s="3"/>
      <c r="F219" s="3"/>
      <c r="G219" s="3"/>
      <c r="H219" s="3"/>
      <c r="I219" s="49">
        <v>26</v>
      </c>
      <c r="J219" s="26" t="s">
        <v>48</v>
      </c>
      <c r="K219" s="3"/>
      <c r="L219" s="3"/>
      <c r="M219" s="3"/>
      <c r="N219" s="3"/>
      <c r="O219" s="3"/>
      <c r="P219" s="3"/>
    </row>
    <row r="220" spans="1:16" s="25" customFormat="1" ht="15" customHeight="1">
      <c r="A220" s="49"/>
      <c r="B220" s="26" t="s">
        <v>49</v>
      </c>
      <c r="C220" s="100">
        <v>3</v>
      </c>
      <c r="D220" s="100">
        <v>2</v>
      </c>
      <c r="E220" s="100">
        <v>13</v>
      </c>
      <c r="F220" s="101" t="s">
        <v>177</v>
      </c>
      <c r="G220" s="100">
        <v>3</v>
      </c>
      <c r="H220" s="100">
        <v>3</v>
      </c>
      <c r="I220" s="49"/>
      <c r="J220" s="26" t="s">
        <v>49</v>
      </c>
      <c r="K220" s="100">
        <v>1</v>
      </c>
      <c r="L220" s="101" t="s">
        <v>177</v>
      </c>
      <c r="M220" s="100">
        <v>2</v>
      </c>
      <c r="N220" s="100">
        <v>4</v>
      </c>
      <c r="O220" s="100">
        <v>2</v>
      </c>
      <c r="P220" s="101" t="s">
        <v>177</v>
      </c>
    </row>
    <row r="221" spans="1:16" s="25" customFormat="1" ht="15" customHeight="1">
      <c r="A221" s="49" t="s">
        <v>50</v>
      </c>
      <c r="B221" s="26" t="s">
        <v>51</v>
      </c>
      <c r="C221" s="3"/>
      <c r="D221" s="3"/>
      <c r="E221" s="3"/>
      <c r="F221" s="3"/>
      <c r="G221" s="3"/>
      <c r="H221" s="3"/>
      <c r="I221" s="49" t="s">
        <v>50</v>
      </c>
      <c r="J221" s="26" t="s">
        <v>51</v>
      </c>
      <c r="K221" s="3"/>
      <c r="L221" s="3"/>
      <c r="M221" s="3"/>
      <c r="N221" s="3"/>
      <c r="O221" s="3"/>
      <c r="P221" s="3"/>
    </row>
    <row r="222" spans="1:16" s="25" customFormat="1" ht="15" customHeight="1">
      <c r="A222" s="49"/>
      <c r="B222" s="26" t="s">
        <v>52</v>
      </c>
      <c r="C222" s="100">
        <v>4</v>
      </c>
      <c r="D222" s="100">
        <v>38</v>
      </c>
      <c r="E222" s="100">
        <v>16</v>
      </c>
      <c r="F222" s="100">
        <v>1</v>
      </c>
      <c r="G222" s="100">
        <v>3</v>
      </c>
      <c r="H222" s="100">
        <v>8</v>
      </c>
      <c r="I222" s="49"/>
      <c r="J222" s="26" t="s">
        <v>52</v>
      </c>
      <c r="K222" s="100">
        <v>3</v>
      </c>
      <c r="L222" s="100">
        <v>11</v>
      </c>
      <c r="M222" s="100">
        <v>12</v>
      </c>
      <c r="N222" s="100">
        <v>3</v>
      </c>
      <c r="O222" s="100">
        <v>7</v>
      </c>
      <c r="P222" s="100">
        <v>3</v>
      </c>
    </row>
    <row r="223" spans="1:16" s="25" customFormat="1" ht="15" customHeight="1">
      <c r="A223" s="49">
        <v>29</v>
      </c>
      <c r="B223" s="26" t="s">
        <v>53</v>
      </c>
      <c r="C223" s="100">
        <v>2</v>
      </c>
      <c r="D223" s="100">
        <v>6</v>
      </c>
      <c r="E223" s="100">
        <v>11</v>
      </c>
      <c r="F223" s="100">
        <v>5</v>
      </c>
      <c r="G223" s="100">
        <v>8</v>
      </c>
      <c r="H223" s="100">
        <v>5</v>
      </c>
      <c r="I223" s="49">
        <v>29</v>
      </c>
      <c r="J223" s="26" t="s">
        <v>53</v>
      </c>
      <c r="K223" s="100">
        <v>8</v>
      </c>
      <c r="L223" s="100">
        <v>3</v>
      </c>
      <c r="M223" s="100">
        <v>4</v>
      </c>
      <c r="N223" s="100">
        <v>3</v>
      </c>
      <c r="O223" s="100">
        <v>9</v>
      </c>
      <c r="P223" s="100">
        <v>5</v>
      </c>
    </row>
    <row r="224" spans="1:16" s="25" customFormat="1" ht="15" customHeight="1">
      <c r="A224" s="49" t="s">
        <v>54</v>
      </c>
      <c r="B224" s="26" t="s">
        <v>84</v>
      </c>
      <c r="C224" s="3"/>
      <c r="D224" s="3"/>
      <c r="E224" s="3"/>
      <c r="F224" s="3"/>
      <c r="G224" s="3"/>
      <c r="H224" s="3"/>
      <c r="I224" s="49" t="s">
        <v>54</v>
      </c>
      <c r="J224" s="26" t="s">
        <v>84</v>
      </c>
      <c r="K224" s="3"/>
      <c r="L224" s="3"/>
      <c r="M224" s="3"/>
      <c r="N224" s="3"/>
      <c r="O224" s="3"/>
      <c r="P224" s="3"/>
    </row>
    <row r="225" spans="1:16" s="25" customFormat="1" ht="15" customHeight="1">
      <c r="A225" s="49"/>
      <c r="B225" s="26" t="s">
        <v>99</v>
      </c>
      <c r="C225" s="101" t="s">
        <v>177</v>
      </c>
      <c r="D225" s="101" t="s">
        <v>177</v>
      </c>
      <c r="E225" s="101" t="s">
        <v>177</v>
      </c>
      <c r="F225" s="101" t="s">
        <v>177</v>
      </c>
      <c r="G225" s="100">
        <v>3</v>
      </c>
      <c r="H225" s="101" t="s">
        <v>177</v>
      </c>
      <c r="I225" s="49"/>
      <c r="J225" s="26" t="s">
        <v>99</v>
      </c>
      <c r="K225" s="101" t="s">
        <v>177</v>
      </c>
      <c r="L225" s="100">
        <v>1</v>
      </c>
      <c r="M225" s="101" t="s">
        <v>177</v>
      </c>
      <c r="N225" s="100">
        <v>1</v>
      </c>
      <c r="O225" s="101" t="s">
        <v>177</v>
      </c>
      <c r="P225" s="101" t="s">
        <v>177</v>
      </c>
    </row>
    <row r="226" spans="1:16" s="25" customFormat="1" ht="15" customHeight="1">
      <c r="A226" s="49">
        <v>32</v>
      </c>
      <c r="B226" s="26" t="s">
        <v>85</v>
      </c>
      <c r="C226" s="101" t="s">
        <v>177</v>
      </c>
      <c r="D226" s="100">
        <v>4</v>
      </c>
      <c r="E226" s="100">
        <v>5</v>
      </c>
      <c r="F226" s="100">
        <v>3</v>
      </c>
      <c r="G226" s="100">
        <v>2</v>
      </c>
      <c r="H226" s="100">
        <v>5</v>
      </c>
      <c r="I226" s="49">
        <v>32</v>
      </c>
      <c r="J226" s="26" t="s">
        <v>85</v>
      </c>
      <c r="K226" s="100">
        <v>2</v>
      </c>
      <c r="L226" s="100">
        <v>2</v>
      </c>
      <c r="M226" s="101" t="s">
        <v>177</v>
      </c>
      <c r="N226" s="100">
        <v>1</v>
      </c>
      <c r="O226" s="100">
        <v>1</v>
      </c>
      <c r="P226" s="100">
        <v>1</v>
      </c>
    </row>
    <row r="227" spans="1:16" s="25" customFormat="1" ht="15" customHeight="1">
      <c r="A227" s="49">
        <v>33</v>
      </c>
      <c r="B227" s="26" t="s">
        <v>55</v>
      </c>
      <c r="C227" s="3"/>
      <c r="D227" s="3"/>
      <c r="E227" s="3"/>
      <c r="F227" s="3"/>
      <c r="G227" s="3"/>
      <c r="H227" s="3"/>
      <c r="I227" s="49">
        <v>33</v>
      </c>
      <c r="J227" s="26" t="s">
        <v>55</v>
      </c>
      <c r="K227" s="3"/>
      <c r="L227" s="3"/>
      <c r="M227" s="3"/>
      <c r="N227" s="3"/>
      <c r="O227" s="3"/>
      <c r="P227" s="3"/>
    </row>
    <row r="228" spans="1:16" s="25" customFormat="1" ht="15" customHeight="1">
      <c r="A228" s="49"/>
      <c r="B228" s="26" t="s">
        <v>86</v>
      </c>
      <c r="C228" s="100">
        <v>10</v>
      </c>
      <c r="D228" s="100">
        <v>8</v>
      </c>
      <c r="E228" s="100">
        <v>1</v>
      </c>
      <c r="F228" s="100">
        <v>7</v>
      </c>
      <c r="G228" s="101" t="s">
        <v>177</v>
      </c>
      <c r="H228" s="100">
        <v>3</v>
      </c>
      <c r="I228" s="49"/>
      <c r="J228" s="26" t="s">
        <v>86</v>
      </c>
      <c r="K228" s="101" t="s">
        <v>177</v>
      </c>
      <c r="L228" s="100">
        <v>8</v>
      </c>
      <c r="M228" s="100">
        <v>2</v>
      </c>
      <c r="N228" s="101" t="s">
        <v>177</v>
      </c>
      <c r="O228" s="100">
        <v>1</v>
      </c>
      <c r="P228" s="101" t="s">
        <v>177</v>
      </c>
    </row>
    <row r="229" spans="1:16" s="25" customFormat="1" ht="15" customHeight="1">
      <c r="A229" s="49" t="s">
        <v>56</v>
      </c>
      <c r="B229" s="26" t="s">
        <v>57</v>
      </c>
      <c r="C229" s="43"/>
      <c r="D229" s="43"/>
      <c r="E229" s="43"/>
      <c r="F229" s="43"/>
      <c r="G229" s="43"/>
      <c r="H229" s="43"/>
      <c r="I229" s="49" t="s">
        <v>56</v>
      </c>
      <c r="J229" s="26" t="s">
        <v>57</v>
      </c>
      <c r="K229" s="43"/>
      <c r="L229" s="43"/>
      <c r="M229" s="43"/>
      <c r="N229" s="43"/>
      <c r="O229" s="43"/>
      <c r="P229" s="43"/>
    </row>
    <row r="230" spans="1:16" s="25" customFormat="1" ht="15" customHeight="1">
      <c r="A230" s="49"/>
      <c r="B230" s="26" t="s">
        <v>58</v>
      </c>
      <c r="C230" s="101" t="s">
        <v>177</v>
      </c>
      <c r="D230" s="101" t="s">
        <v>177</v>
      </c>
      <c r="E230" s="100">
        <v>2</v>
      </c>
      <c r="F230" s="101" t="s">
        <v>177</v>
      </c>
      <c r="G230" s="100">
        <v>3</v>
      </c>
      <c r="H230" s="100">
        <v>6</v>
      </c>
      <c r="I230" s="49"/>
      <c r="J230" s="26" t="s">
        <v>58</v>
      </c>
      <c r="K230" s="100">
        <v>2</v>
      </c>
      <c r="L230" s="101" t="s">
        <v>177</v>
      </c>
      <c r="M230" s="100">
        <v>1</v>
      </c>
      <c r="N230" s="101" t="s">
        <v>177</v>
      </c>
      <c r="O230" s="101" t="s">
        <v>177</v>
      </c>
      <c r="P230" s="101" t="s">
        <v>177</v>
      </c>
    </row>
    <row r="231" spans="1:16" s="25" customFormat="1" ht="15" customHeight="1">
      <c r="A231" s="49" t="s">
        <v>59</v>
      </c>
      <c r="B231" s="26" t="s">
        <v>60</v>
      </c>
      <c r="C231" s="1"/>
      <c r="D231" s="1"/>
      <c r="E231" s="1"/>
      <c r="F231" s="1"/>
      <c r="G231" s="1"/>
      <c r="H231" s="1"/>
      <c r="I231" s="49" t="s">
        <v>59</v>
      </c>
      <c r="J231" s="26" t="s">
        <v>60</v>
      </c>
      <c r="K231" s="1"/>
      <c r="L231" s="1"/>
      <c r="M231" s="1"/>
      <c r="N231" s="1"/>
      <c r="O231" s="1"/>
      <c r="P231" s="1"/>
    </row>
    <row r="232" spans="1:16" s="25" customFormat="1" ht="15" customHeight="1">
      <c r="A232" s="49"/>
      <c r="B232" s="26" t="s">
        <v>61</v>
      </c>
      <c r="C232" s="1"/>
      <c r="D232" s="1"/>
      <c r="E232" s="1"/>
      <c r="F232" s="1"/>
      <c r="G232" s="1"/>
      <c r="H232" s="1"/>
      <c r="I232" s="49"/>
      <c r="J232" s="26" t="s">
        <v>61</v>
      </c>
      <c r="K232" s="1"/>
      <c r="L232" s="1"/>
      <c r="M232" s="1"/>
      <c r="N232" s="1"/>
      <c r="O232" s="1"/>
      <c r="P232" s="1"/>
    </row>
    <row r="233" spans="1:16" s="25" customFormat="1" ht="15" customHeight="1">
      <c r="A233" s="49"/>
      <c r="B233" s="26" t="s">
        <v>62</v>
      </c>
      <c r="C233" s="100">
        <v>5</v>
      </c>
      <c r="D233" s="100">
        <v>13</v>
      </c>
      <c r="E233" s="100">
        <v>5</v>
      </c>
      <c r="F233" s="100">
        <v>5</v>
      </c>
      <c r="G233" s="100">
        <v>4</v>
      </c>
      <c r="H233" s="100">
        <v>3</v>
      </c>
      <c r="I233" s="49"/>
      <c r="J233" s="26" t="s">
        <v>62</v>
      </c>
      <c r="K233" s="100">
        <v>3</v>
      </c>
      <c r="L233" s="100">
        <v>5</v>
      </c>
      <c r="M233" s="100">
        <v>3</v>
      </c>
      <c r="N233" s="100">
        <v>3</v>
      </c>
      <c r="O233" s="100">
        <v>2</v>
      </c>
      <c r="P233" s="101" t="s">
        <v>177</v>
      </c>
    </row>
    <row r="234" spans="1:16" ht="15" customHeight="1">
      <c r="A234" s="15"/>
      <c r="B234" s="22"/>
      <c r="C234" s="27"/>
      <c r="D234" s="27"/>
      <c r="E234" s="27"/>
      <c r="F234" s="27"/>
      <c r="G234" s="27"/>
      <c r="H234" s="27"/>
      <c r="I234" s="15"/>
      <c r="J234" s="22"/>
      <c r="K234" s="27"/>
      <c r="L234" s="27"/>
      <c r="M234" s="27"/>
      <c r="N234" s="27"/>
      <c r="O234" s="27"/>
      <c r="P234" s="27"/>
    </row>
    <row r="235" spans="1:16" s="23" customFormat="1" ht="15" customHeight="1">
      <c r="A235" s="50" t="s">
        <v>87</v>
      </c>
      <c r="B235" s="5" t="s">
        <v>63</v>
      </c>
      <c r="C235" s="101" t="s">
        <v>177</v>
      </c>
      <c r="D235" s="99">
        <v>1</v>
      </c>
      <c r="E235" s="99">
        <v>1</v>
      </c>
      <c r="F235" s="99">
        <v>1</v>
      </c>
      <c r="G235" s="101" t="s">
        <v>177</v>
      </c>
      <c r="H235" s="99">
        <v>2</v>
      </c>
      <c r="I235" s="50" t="s">
        <v>87</v>
      </c>
      <c r="J235" s="5" t="s">
        <v>63</v>
      </c>
      <c r="K235" s="101" t="s">
        <v>177</v>
      </c>
      <c r="L235" s="99">
        <v>1</v>
      </c>
      <c r="M235" s="99">
        <v>1</v>
      </c>
      <c r="N235" s="99">
        <v>1</v>
      </c>
      <c r="O235" s="101" t="s">
        <v>177</v>
      </c>
      <c r="P235" s="101" t="s">
        <v>177</v>
      </c>
    </row>
    <row r="236" spans="1:16" ht="15" customHeight="1">
      <c r="A236" s="15"/>
      <c r="B236" s="22"/>
      <c r="C236" s="27"/>
      <c r="D236" s="27"/>
      <c r="E236" s="27"/>
      <c r="F236" s="27"/>
      <c r="G236" s="27"/>
      <c r="H236" s="27"/>
      <c r="I236" s="15"/>
      <c r="J236" s="22"/>
      <c r="K236" s="27"/>
      <c r="L236" s="27"/>
      <c r="M236" s="27"/>
      <c r="N236" s="27"/>
      <c r="O236" s="27"/>
      <c r="P236" s="27"/>
    </row>
    <row r="237" spans="1:16" s="23" customFormat="1" ht="15" customHeight="1">
      <c r="A237" s="50">
        <v>45</v>
      </c>
      <c r="B237" s="28" t="s">
        <v>64</v>
      </c>
      <c r="C237" s="99">
        <v>32</v>
      </c>
      <c r="D237" s="99">
        <v>26</v>
      </c>
      <c r="E237" s="99">
        <v>41</v>
      </c>
      <c r="F237" s="99">
        <v>41</v>
      </c>
      <c r="G237" s="99">
        <v>69</v>
      </c>
      <c r="H237" s="99">
        <v>48</v>
      </c>
      <c r="I237" s="50">
        <v>45</v>
      </c>
      <c r="J237" s="28" t="s">
        <v>64</v>
      </c>
      <c r="K237" s="99">
        <v>39</v>
      </c>
      <c r="L237" s="99">
        <v>81</v>
      </c>
      <c r="M237" s="99">
        <v>66</v>
      </c>
      <c r="N237" s="99">
        <v>47</v>
      </c>
      <c r="O237" s="99">
        <v>34</v>
      </c>
      <c r="P237" s="99">
        <v>15</v>
      </c>
    </row>
    <row r="238" spans="1:16" ht="15" customHeight="1">
      <c r="A238" s="15"/>
      <c r="B238" s="22"/>
      <c r="C238" s="27"/>
      <c r="D238" s="27"/>
      <c r="E238" s="27"/>
      <c r="F238" s="27"/>
      <c r="G238" s="27"/>
      <c r="H238" s="27"/>
      <c r="I238" s="15"/>
      <c r="J238" s="22"/>
      <c r="K238" s="27"/>
      <c r="L238" s="27"/>
      <c r="M238" s="27"/>
      <c r="N238" s="27"/>
      <c r="O238" s="27"/>
      <c r="P238" s="27"/>
    </row>
    <row r="239" spans="1:16" s="23" customFormat="1" ht="15" customHeight="1">
      <c r="A239" s="52" t="s">
        <v>88</v>
      </c>
      <c r="B239" s="53" t="s">
        <v>89</v>
      </c>
      <c r="C239" s="99">
        <f aca="true" t="shared" si="22" ref="C239:H239">SUM(C241:C252)</f>
        <v>425</v>
      </c>
      <c r="D239" s="99">
        <f t="shared" si="22"/>
        <v>313</v>
      </c>
      <c r="E239" s="99">
        <f t="shared" si="22"/>
        <v>509</v>
      </c>
      <c r="F239" s="99">
        <f t="shared" si="22"/>
        <v>480</v>
      </c>
      <c r="G239" s="99">
        <f t="shared" si="22"/>
        <v>427</v>
      </c>
      <c r="H239" s="99">
        <f t="shared" si="22"/>
        <v>323</v>
      </c>
      <c r="I239" s="52" t="s">
        <v>88</v>
      </c>
      <c r="J239" s="53" t="s">
        <v>89</v>
      </c>
      <c r="K239" s="99">
        <f aca="true" t="shared" si="23" ref="K239:P239">SUM(K241:K252)</f>
        <v>364</v>
      </c>
      <c r="L239" s="99">
        <f t="shared" si="23"/>
        <v>359</v>
      </c>
      <c r="M239" s="99">
        <f t="shared" si="23"/>
        <v>485</v>
      </c>
      <c r="N239" s="99">
        <f t="shared" si="23"/>
        <v>506</v>
      </c>
      <c r="O239" s="99">
        <f t="shared" si="23"/>
        <v>294</v>
      </c>
      <c r="P239" s="99">
        <f t="shared" si="23"/>
        <v>219</v>
      </c>
    </row>
    <row r="240" spans="1:16" s="25" customFormat="1" ht="15" customHeight="1">
      <c r="A240" s="50" t="s">
        <v>65</v>
      </c>
      <c r="B240" s="5" t="s">
        <v>66</v>
      </c>
      <c r="C240" s="21"/>
      <c r="D240" s="21"/>
      <c r="E240" s="21"/>
      <c r="F240" s="21"/>
      <c r="G240" s="21"/>
      <c r="H240" s="21"/>
      <c r="I240" s="50" t="s">
        <v>65</v>
      </c>
      <c r="J240" s="5" t="s">
        <v>66</v>
      </c>
      <c r="K240" s="21"/>
      <c r="L240" s="21"/>
      <c r="M240" s="21"/>
      <c r="N240" s="21"/>
      <c r="O240" s="21"/>
      <c r="P240" s="21"/>
    </row>
    <row r="241" spans="1:16" s="25" customFormat="1" ht="15" customHeight="1">
      <c r="A241" s="4"/>
      <c r="B241" s="5" t="s">
        <v>67</v>
      </c>
      <c r="C241" s="99">
        <v>28</v>
      </c>
      <c r="D241" s="99">
        <v>55</v>
      </c>
      <c r="E241" s="99">
        <v>42</v>
      </c>
      <c r="F241" s="99">
        <v>37</v>
      </c>
      <c r="G241" s="99">
        <v>55</v>
      </c>
      <c r="H241" s="99">
        <v>38</v>
      </c>
      <c r="I241" s="4"/>
      <c r="J241" s="5" t="s">
        <v>67</v>
      </c>
      <c r="K241" s="99">
        <v>25</v>
      </c>
      <c r="L241" s="99">
        <v>63</v>
      </c>
      <c r="M241" s="99">
        <v>31</v>
      </c>
      <c r="N241" s="99">
        <v>83</v>
      </c>
      <c r="O241" s="99">
        <v>25</v>
      </c>
      <c r="P241" s="99">
        <v>21</v>
      </c>
    </row>
    <row r="242" spans="1:16" s="23" customFormat="1" ht="15" customHeight="1">
      <c r="A242" s="50">
        <v>55</v>
      </c>
      <c r="B242" s="30" t="s">
        <v>68</v>
      </c>
      <c r="C242" s="99">
        <v>9</v>
      </c>
      <c r="D242" s="99">
        <v>20</v>
      </c>
      <c r="E242" s="99">
        <v>10</v>
      </c>
      <c r="F242" s="99">
        <v>17</v>
      </c>
      <c r="G242" s="99">
        <v>23</v>
      </c>
      <c r="H242" s="99">
        <v>19</v>
      </c>
      <c r="I242" s="50">
        <v>55</v>
      </c>
      <c r="J242" s="30" t="s">
        <v>68</v>
      </c>
      <c r="K242" s="99">
        <v>15</v>
      </c>
      <c r="L242" s="99">
        <v>24</v>
      </c>
      <c r="M242" s="99">
        <v>16</v>
      </c>
      <c r="N242" s="99">
        <v>9</v>
      </c>
      <c r="O242" s="99">
        <v>12</v>
      </c>
      <c r="P242" s="99">
        <v>9</v>
      </c>
    </row>
    <row r="243" spans="1:16" s="23" customFormat="1" ht="15" customHeight="1">
      <c r="A243" s="50" t="s">
        <v>69</v>
      </c>
      <c r="B243" s="5" t="s">
        <v>70</v>
      </c>
      <c r="C243" s="99">
        <v>27</v>
      </c>
      <c r="D243" s="99">
        <v>20</v>
      </c>
      <c r="E243" s="99">
        <v>53</v>
      </c>
      <c r="F243" s="99">
        <v>18</v>
      </c>
      <c r="G243" s="99">
        <v>21</v>
      </c>
      <c r="H243" s="99">
        <v>26</v>
      </c>
      <c r="I243" s="50" t="s">
        <v>69</v>
      </c>
      <c r="J243" s="5" t="s">
        <v>70</v>
      </c>
      <c r="K243" s="99">
        <v>32</v>
      </c>
      <c r="L243" s="99">
        <v>19</v>
      </c>
      <c r="M243" s="99">
        <v>24</v>
      </c>
      <c r="N243" s="99">
        <v>21</v>
      </c>
      <c r="O243" s="99">
        <v>12</v>
      </c>
      <c r="P243" s="99">
        <v>9</v>
      </c>
    </row>
    <row r="244" spans="1:16" s="23" customFormat="1" ht="15" customHeight="1">
      <c r="A244" s="50" t="s">
        <v>71</v>
      </c>
      <c r="B244" s="5" t="s">
        <v>72</v>
      </c>
      <c r="C244" s="99">
        <v>4</v>
      </c>
      <c r="D244" s="99">
        <v>4</v>
      </c>
      <c r="E244" s="99">
        <v>2</v>
      </c>
      <c r="F244" s="99">
        <v>8</v>
      </c>
      <c r="G244" s="99">
        <v>8</v>
      </c>
      <c r="H244" s="99">
        <v>6</v>
      </c>
      <c r="I244" s="50" t="s">
        <v>71</v>
      </c>
      <c r="J244" s="5" t="s">
        <v>72</v>
      </c>
      <c r="K244" s="99">
        <v>3</v>
      </c>
      <c r="L244" s="99">
        <v>1</v>
      </c>
      <c r="M244" s="99">
        <v>7</v>
      </c>
      <c r="N244" s="99">
        <v>4</v>
      </c>
      <c r="O244" s="99">
        <v>3</v>
      </c>
      <c r="P244" s="99">
        <v>2</v>
      </c>
    </row>
    <row r="245" spans="1:16" s="23" customFormat="1" ht="15" customHeight="1">
      <c r="A245" s="50" t="s">
        <v>90</v>
      </c>
      <c r="B245" s="5" t="s">
        <v>73</v>
      </c>
      <c r="C245" s="21"/>
      <c r="D245" s="1"/>
      <c r="E245" s="1"/>
      <c r="F245" s="1"/>
      <c r="G245" s="1"/>
      <c r="H245" s="1"/>
      <c r="I245" s="50" t="s">
        <v>90</v>
      </c>
      <c r="J245" s="5" t="s">
        <v>73</v>
      </c>
      <c r="K245" s="21"/>
      <c r="L245" s="1"/>
      <c r="M245" s="1"/>
      <c r="N245" s="1"/>
      <c r="O245" s="1"/>
      <c r="P245" s="1"/>
    </row>
    <row r="246" spans="1:16" s="23" customFormat="1" ht="15" customHeight="1">
      <c r="A246" s="50"/>
      <c r="B246" s="5" t="s">
        <v>74</v>
      </c>
      <c r="C246" s="99">
        <v>293</v>
      </c>
      <c r="D246" s="99">
        <v>156</v>
      </c>
      <c r="E246" s="99">
        <v>224</v>
      </c>
      <c r="F246" s="99">
        <v>179</v>
      </c>
      <c r="G246" s="99">
        <v>169</v>
      </c>
      <c r="H246" s="99">
        <v>135</v>
      </c>
      <c r="I246" s="50"/>
      <c r="J246" s="5" t="s">
        <v>74</v>
      </c>
      <c r="K246" s="99">
        <v>119</v>
      </c>
      <c r="L246" s="99">
        <v>121</v>
      </c>
      <c r="M246" s="99">
        <v>193</v>
      </c>
      <c r="N246" s="99">
        <v>230</v>
      </c>
      <c r="O246" s="99">
        <v>142</v>
      </c>
      <c r="P246" s="99">
        <v>101</v>
      </c>
    </row>
    <row r="247" spans="1:16" s="23" customFormat="1" ht="15" customHeight="1">
      <c r="A247" s="50">
        <v>75</v>
      </c>
      <c r="B247" s="5" t="s">
        <v>75</v>
      </c>
      <c r="C247" s="99">
        <v>1</v>
      </c>
      <c r="D247" s="99">
        <v>5</v>
      </c>
      <c r="E247" s="99">
        <v>102</v>
      </c>
      <c r="F247" s="99">
        <v>130</v>
      </c>
      <c r="G247" s="99">
        <v>44</v>
      </c>
      <c r="H247" s="99">
        <v>34</v>
      </c>
      <c r="I247" s="50">
        <v>75</v>
      </c>
      <c r="J247" s="5" t="s">
        <v>75</v>
      </c>
      <c r="K247" s="99">
        <v>91</v>
      </c>
      <c r="L247" s="99">
        <v>60</v>
      </c>
      <c r="M247" s="99">
        <v>131</v>
      </c>
      <c r="N247" s="99">
        <v>85</v>
      </c>
      <c r="O247" s="99">
        <v>38</v>
      </c>
      <c r="P247" s="99">
        <v>33</v>
      </c>
    </row>
    <row r="248" spans="1:16" s="23" customFormat="1" ht="15" customHeight="1">
      <c r="A248" s="50">
        <v>80</v>
      </c>
      <c r="B248" s="5" t="s">
        <v>76</v>
      </c>
      <c r="C248" s="99">
        <v>7</v>
      </c>
      <c r="D248" s="99">
        <v>8</v>
      </c>
      <c r="E248" s="99">
        <v>10</v>
      </c>
      <c r="F248" s="99">
        <v>13</v>
      </c>
      <c r="G248" s="99">
        <v>11</v>
      </c>
      <c r="H248" s="99">
        <v>7</v>
      </c>
      <c r="I248" s="50">
        <v>80</v>
      </c>
      <c r="J248" s="5" t="s">
        <v>76</v>
      </c>
      <c r="K248" s="99">
        <v>6</v>
      </c>
      <c r="L248" s="99">
        <v>12</v>
      </c>
      <c r="M248" s="99">
        <v>20</v>
      </c>
      <c r="N248" s="99">
        <v>2</v>
      </c>
      <c r="O248" s="99">
        <v>2</v>
      </c>
      <c r="P248" s="99">
        <v>2</v>
      </c>
    </row>
    <row r="249" spans="1:16" s="23" customFormat="1" ht="15" customHeight="1">
      <c r="A249" s="50">
        <v>85</v>
      </c>
      <c r="B249" s="5" t="s">
        <v>77</v>
      </c>
      <c r="C249" s="99">
        <v>34</v>
      </c>
      <c r="D249" s="99">
        <v>36</v>
      </c>
      <c r="E249" s="99">
        <v>36</v>
      </c>
      <c r="F249" s="99">
        <v>41</v>
      </c>
      <c r="G249" s="99">
        <v>68</v>
      </c>
      <c r="H249" s="99">
        <v>28</v>
      </c>
      <c r="I249" s="50">
        <v>85</v>
      </c>
      <c r="J249" s="5" t="s">
        <v>77</v>
      </c>
      <c r="K249" s="99">
        <v>53</v>
      </c>
      <c r="L249" s="99">
        <v>42</v>
      </c>
      <c r="M249" s="99">
        <v>48</v>
      </c>
      <c r="N249" s="99">
        <v>43</v>
      </c>
      <c r="O249" s="99">
        <v>35</v>
      </c>
      <c r="P249" s="99">
        <v>24</v>
      </c>
    </row>
    <row r="250" spans="1:16" s="23" customFormat="1" ht="15" customHeight="1">
      <c r="A250" s="50" t="s">
        <v>78</v>
      </c>
      <c r="B250" s="5" t="s">
        <v>91</v>
      </c>
      <c r="C250" s="29"/>
      <c r="D250" s="43"/>
      <c r="E250" s="43"/>
      <c r="F250" s="43"/>
      <c r="G250" s="43"/>
      <c r="H250" s="43"/>
      <c r="I250" s="50" t="s">
        <v>78</v>
      </c>
      <c r="J250" s="5" t="s">
        <v>91</v>
      </c>
      <c r="K250" s="29"/>
      <c r="L250" s="43"/>
      <c r="M250" s="43"/>
      <c r="N250" s="43"/>
      <c r="O250" s="43"/>
      <c r="P250" s="43"/>
    </row>
    <row r="251" spans="1:16" ht="15" customHeight="1">
      <c r="A251" s="50"/>
      <c r="B251" s="5" t="s">
        <v>92</v>
      </c>
      <c r="C251" s="99">
        <v>20</v>
      </c>
      <c r="D251" s="99">
        <v>9</v>
      </c>
      <c r="E251" s="99">
        <v>29</v>
      </c>
      <c r="F251" s="99">
        <v>36</v>
      </c>
      <c r="G251" s="99">
        <v>27</v>
      </c>
      <c r="H251" s="99">
        <v>30</v>
      </c>
      <c r="I251" s="50"/>
      <c r="J251" s="5" t="s">
        <v>92</v>
      </c>
      <c r="K251" s="99">
        <v>20</v>
      </c>
      <c r="L251" s="99">
        <v>17</v>
      </c>
      <c r="M251" s="99">
        <v>15</v>
      </c>
      <c r="N251" s="99">
        <v>27</v>
      </c>
      <c r="O251" s="99">
        <v>25</v>
      </c>
      <c r="P251" s="99">
        <v>18</v>
      </c>
    </row>
    <row r="252" spans="1:16" s="13" customFormat="1" ht="15" customHeight="1">
      <c r="A252" s="50">
        <v>95</v>
      </c>
      <c r="B252" s="5" t="s">
        <v>93</v>
      </c>
      <c r="C252" s="99">
        <v>2</v>
      </c>
      <c r="D252" s="101" t="s">
        <v>177</v>
      </c>
      <c r="E252" s="99">
        <v>1</v>
      </c>
      <c r="F252" s="99">
        <v>1</v>
      </c>
      <c r="G252" s="99">
        <v>1</v>
      </c>
      <c r="H252" s="101" t="s">
        <v>177</v>
      </c>
      <c r="I252" s="50">
        <v>95</v>
      </c>
      <c r="J252" s="5" t="s">
        <v>93</v>
      </c>
      <c r="K252" s="101" t="s">
        <v>177</v>
      </c>
      <c r="L252" s="101" t="s">
        <v>177</v>
      </c>
      <c r="M252" s="101" t="s">
        <v>177</v>
      </c>
      <c r="N252" s="99">
        <v>2</v>
      </c>
      <c r="O252" s="101" t="s">
        <v>177</v>
      </c>
      <c r="P252" s="101" t="s">
        <v>177</v>
      </c>
    </row>
    <row r="253" spans="1:16" s="13" customFormat="1" ht="15" customHeight="1">
      <c r="A253" s="52"/>
      <c r="B253" s="19"/>
      <c r="D253" s="27"/>
      <c r="E253" s="27"/>
      <c r="F253" s="27"/>
      <c r="G253" s="27"/>
      <c r="H253" s="27"/>
      <c r="I253" s="52"/>
      <c r="J253" s="19"/>
      <c r="L253" s="27"/>
      <c r="M253" s="27"/>
      <c r="N253" s="27"/>
      <c r="O253" s="27"/>
      <c r="P253" s="27"/>
    </row>
    <row r="254" spans="1:16" s="13" customFormat="1" ht="15" customHeight="1">
      <c r="A254" s="52">
        <v>99</v>
      </c>
      <c r="B254" s="19" t="s">
        <v>94</v>
      </c>
      <c r="C254" s="101" t="s">
        <v>177</v>
      </c>
      <c r="D254" s="101" t="s">
        <v>177</v>
      </c>
      <c r="E254" s="101" t="s">
        <v>177</v>
      </c>
      <c r="F254" s="101" t="s">
        <v>177</v>
      </c>
      <c r="G254" s="101" t="s">
        <v>177</v>
      </c>
      <c r="H254" s="101" t="s">
        <v>177</v>
      </c>
      <c r="I254" s="52">
        <v>99</v>
      </c>
      <c r="J254" s="19" t="s">
        <v>94</v>
      </c>
      <c r="K254" s="101" t="s">
        <v>177</v>
      </c>
      <c r="L254" s="101" t="s">
        <v>177</v>
      </c>
      <c r="M254" s="101" t="s">
        <v>177</v>
      </c>
      <c r="N254" s="101" t="s">
        <v>177</v>
      </c>
      <c r="O254" s="101" t="s">
        <v>177</v>
      </c>
      <c r="P254" s="101" t="s">
        <v>177</v>
      </c>
    </row>
    <row r="255" spans="1:16" s="13" customFormat="1" ht="15" customHeight="1">
      <c r="A255" s="52"/>
      <c r="B255" s="19"/>
      <c r="C255" s="20"/>
      <c r="D255" s="20"/>
      <c r="E255" s="20"/>
      <c r="F255" s="20"/>
      <c r="G255" s="20"/>
      <c r="H255" s="20"/>
      <c r="I255" s="52"/>
      <c r="J255" s="19"/>
      <c r="K255" s="20"/>
      <c r="L255" s="20"/>
      <c r="M255" s="20"/>
      <c r="N255" s="20"/>
      <c r="O255" s="20"/>
      <c r="P255" s="20"/>
    </row>
    <row r="256" spans="1:16" s="13" customFormat="1" ht="15" customHeight="1">
      <c r="A256" s="52"/>
      <c r="B256" s="19" t="s">
        <v>100</v>
      </c>
      <c r="C256" s="101" t="s">
        <v>177</v>
      </c>
      <c r="D256" s="101" t="s">
        <v>177</v>
      </c>
      <c r="E256" s="101" t="s">
        <v>177</v>
      </c>
      <c r="F256" s="101" t="s">
        <v>177</v>
      </c>
      <c r="G256" s="101" t="s">
        <v>177</v>
      </c>
      <c r="H256" s="101" t="s">
        <v>177</v>
      </c>
      <c r="I256" s="52"/>
      <c r="J256" s="19" t="s">
        <v>100</v>
      </c>
      <c r="K256" s="101" t="s">
        <v>177</v>
      </c>
      <c r="L256" s="101" t="s">
        <v>177</v>
      </c>
      <c r="M256" s="101" t="s">
        <v>177</v>
      </c>
      <c r="N256" s="101">
        <v>3</v>
      </c>
      <c r="O256" s="101" t="s">
        <v>177</v>
      </c>
      <c r="P256" s="101" t="s">
        <v>177</v>
      </c>
    </row>
    <row r="257" spans="1:10" s="13" customFormat="1" ht="15" customHeight="1">
      <c r="A257" s="33"/>
      <c r="B257" s="33"/>
      <c r="I257" s="33"/>
      <c r="J257" s="33"/>
    </row>
    <row r="258" spans="1:16" s="13" customFormat="1" ht="15" customHeight="1">
      <c r="A258" s="33"/>
      <c r="B258" s="19" t="s">
        <v>27</v>
      </c>
      <c r="C258" s="98">
        <v>497</v>
      </c>
      <c r="D258" s="98">
        <v>445</v>
      </c>
      <c r="E258" s="98">
        <v>657</v>
      </c>
      <c r="F258" s="98">
        <v>633</v>
      </c>
      <c r="G258" s="98">
        <v>599</v>
      </c>
      <c r="H258" s="98">
        <v>484</v>
      </c>
      <c r="I258" s="33"/>
      <c r="J258" s="19" t="s">
        <v>27</v>
      </c>
      <c r="K258" s="98">
        <v>512</v>
      </c>
      <c r="L258" s="98">
        <v>518</v>
      </c>
      <c r="M258" s="98">
        <v>658</v>
      </c>
      <c r="N258" s="98">
        <v>674</v>
      </c>
      <c r="O258" s="98">
        <v>381</v>
      </c>
      <c r="P258" s="98">
        <v>274</v>
      </c>
    </row>
    <row r="259" spans="1:16" s="13" customFormat="1" ht="15" customHeight="1">
      <c r="A259" s="32" t="s">
        <v>98</v>
      </c>
      <c r="B259" s="59"/>
      <c r="C259" s="84"/>
      <c r="D259" s="84"/>
      <c r="E259" s="84"/>
      <c r="F259" s="84"/>
      <c r="G259" s="84"/>
      <c r="H259" s="84"/>
      <c r="I259" s="32" t="s">
        <v>98</v>
      </c>
      <c r="J259" s="59"/>
      <c r="K259" s="84"/>
      <c r="L259" s="84"/>
      <c r="M259" s="84"/>
      <c r="N259" s="84"/>
      <c r="O259" s="84"/>
      <c r="P259" s="84"/>
    </row>
    <row r="260" spans="1:16" s="13" customFormat="1" ht="15" customHeight="1">
      <c r="A260" s="60" t="s">
        <v>181</v>
      </c>
      <c r="B260" s="59"/>
      <c r="C260" s="20"/>
      <c r="D260" s="20"/>
      <c r="E260" s="20"/>
      <c r="F260" s="20"/>
      <c r="G260" s="20"/>
      <c r="H260" s="20"/>
      <c r="I260" s="60" t="s">
        <v>181</v>
      </c>
      <c r="J260" s="59"/>
      <c r="K260" s="20"/>
      <c r="L260" s="20"/>
      <c r="M260" s="20"/>
      <c r="N260" s="20"/>
      <c r="O260" s="20"/>
      <c r="P260" s="20"/>
    </row>
    <row r="261" spans="1:16" ht="15" customHeight="1">
      <c r="A261" s="141" t="s">
        <v>188</v>
      </c>
      <c r="B261" s="141"/>
      <c r="C261" s="141"/>
      <c r="D261" s="141"/>
      <c r="E261" s="141"/>
      <c r="F261" s="141"/>
      <c r="G261" s="141"/>
      <c r="H261" s="141"/>
      <c r="I261" s="141" t="s">
        <v>188</v>
      </c>
      <c r="J261" s="141"/>
      <c r="K261" s="141"/>
      <c r="L261" s="141"/>
      <c r="M261" s="141"/>
      <c r="N261" s="141"/>
      <c r="O261" s="141"/>
      <c r="P261" s="141"/>
    </row>
    <row r="262" spans="1:16" ht="15" customHeight="1">
      <c r="A262" s="14"/>
      <c r="B262" s="14"/>
      <c r="C262" s="14"/>
      <c r="D262" s="14"/>
      <c r="E262" s="14"/>
      <c r="F262" s="14"/>
      <c r="G262" s="14"/>
      <c r="H262" s="14"/>
      <c r="I262" s="14"/>
      <c r="J262" s="14"/>
      <c r="K262" s="14"/>
      <c r="L262" s="14"/>
      <c r="M262" s="14"/>
      <c r="N262" s="14"/>
      <c r="O262" s="14"/>
      <c r="P262" s="14"/>
    </row>
    <row r="263" spans="1:16" s="12" customFormat="1" ht="16.5" customHeight="1">
      <c r="A263" s="137" t="s">
        <v>101</v>
      </c>
      <c r="B263" s="128" t="s">
        <v>192</v>
      </c>
      <c r="C263" s="117" t="s">
        <v>170</v>
      </c>
      <c r="D263" s="117" t="s">
        <v>171</v>
      </c>
      <c r="E263" s="117" t="s">
        <v>102</v>
      </c>
      <c r="F263" s="117" t="s">
        <v>172</v>
      </c>
      <c r="G263" s="117" t="s">
        <v>173</v>
      </c>
      <c r="H263" s="131" t="s">
        <v>103</v>
      </c>
      <c r="I263" s="137" t="s">
        <v>101</v>
      </c>
      <c r="J263" s="128" t="s">
        <v>192</v>
      </c>
      <c r="K263" s="117" t="s">
        <v>194</v>
      </c>
      <c r="L263" s="117" t="s">
        <v>193</v>
      </c>
      <c r="M263" s="117" t="s">
        <v>104</v>
      </c>
      <c r="N263" s="117" t="s">
        <v>195</v>
      </c>
      <c r="O263" s="117" t="s">
        <v>196</v>
      </c>
      <c r="P263" s="131" t="s">
        <v>105</v>
      </c>
    </row>
    <row r="264" spans="1:16" s="12" customFormat="1" ht="16.5" customHeight="1">
      <c r="A264" s="126"/>
      <c r="B264" s="129"/>
      <c r="C264" s="129"/>
      <c r="D264" s="129"/>
      <c r="E264" s="129"/>
      <c r="F264" s="129"/>
      <c r="G264" s="129"/>
      <c r="H264" s="132"/>
      <c r="I264" s="126"/>
      <c r="J264" s="129"/>
      <c r="K264" s="129"/>
      <c r="L264" s="129"/>
      <c r="M264" s="129"/>
      <c r="N264" s="129"/>
      <c r="O264" s="129"/>
      <c r="P264" s="132"/>
    </row>
    <row r="265" spans="1:16" s="12" customFormat="1" ht="18" customHeight="1">
      <c r="A265" s="127"/>
      <c r="B265" s="130"/>
      <c r="C265" s="130"/>
      <c r="D265" s="130"/>
      <c r="E265" s="130"/>
      <c r="F265" s="130"/>
      <c r="G265" s="130"/>
      <c r="H265" s="133"/>
      <c r="I265" s="127"/>
      <c r="J265" s="130"/>
      <c r="K265" s="130"/>
      <c r="L265" s="130"/>
      <c r="M265" s="130"/>
      <c r="N265" s="130"/>
      <c r="O265" s="130"/>
      <c r="P265" s="133"/>
    </row>
    <row r="267" spans="1:16" ht="15" customHeight="1">
      <c r="A267" s="134" t="s">
        <v>114</v>
      </c>
      <c r="B267" s="134"/>
      <c r="C267" s="134"/>
      <c r="D267" s="134"/>
      <c r="E267" s="134"/>
      <c r="F267" s="134"/>
      <c r="G267" s="134"/>
      <c r="H267" s="134"/>
      <c r="I267" s="123" t="s">
        <v>202</v>
      </c>
      <c r="J267" s="123"/>
      <c r="K267" s="123"/>
      <c r="L267" s="123"/>
      <c r="M267" s="123"/>
      <c r="N267" s="123"/>
      <c r="O267" s="123"/>
      <c r="P267" s="123"/>
    </row>
    <row r="268" spans="1:16" ht="15" customHeight="1">
      <c r="A268" s="18"/>
      <c r="B268" s="18"/>
      <c r="C268" s="18"/>
      <c r="D268" s="18"/>
      <c r="E268" s="18"/>
      <c r="F268" s="18"/>
      <c r="G268" s="18"/>
      <c r="H268" s="18"/>
      <c r="I268" s="18"/>
      <c r="J268" s="18"/>
      <c r="K268" s="18"/>
      <c r="L268" s="18"/>
      <c r="M268" s="18"/>
      <c r="N268" s="18"/>
      <c r="O268" s="18"/>
      <c r="P268" s="18"/>
    </row>
    <row r="269" spans="1:16" s="21" customFormat="1" ht="15" customHeight="1">
      <c r="A269" s="39" t="s">
        <v>32</v>
      </c>
      <c r="B269" s="19" t="s">
        <v>33</v>
      </c>
      <c r="C269" s="98">
        <v>28</v>
      </c>
      <c r="D269" s="98">
        <v>64</v>
      </c>
      <c r="E269" s="98">
        <v>200</v>
      </c>
      <c r="F269" s="98">
        <v>470</v>
      </c>
      <c r="G269" s="98">
        <v>800</v>
      </c>
      <c r="H269" s="98">
        <v>447</v>
      </c>
      <c r="I269" s="39" t="s">
        <v>32</v>
      </c>
      <c r="J269" s="19" t="s">
        <v>33</v>
      </c>
      <c r="K269" s="98">
        <v>160</v>
      </c>
      <c r="L269" s="98">
        <v>269</v>
      </c>
      <c r="M269" s="98">
        <v>90</v>
      </c>
      <c r="N269" s="98">
        <v>93</v>
      </c>
      <c r="O269" s="98">
        <v>51</v>
      </c>
      <c r="P269" s="98">
        <v>75</v>
      </c>
    </row>
    <row r="270" spans="1:10" ht="15" customHeight="1">
      <c r="A270" s="15"/>
      <c r="B270" s="22"/>
      <c r="I270" s="15"/>
      <c r="J270" s="22"/>
    </row>
    <row r="271" spans="1:16" s="12" customFormat="1" ht="15" customHeight="1">
      <c r="A271" s="45" t="s">
        <v>80</v>
      </c>
      <c r="B271" s="19" t="s">
        <v>34</v>
      </c>
      <c r="C271" s="98">
        <f aca="true" t="shared" si="24" ref="C271:H271">SUM(C273,C275,C300,C302)</f>
        <v>140</v>
      </c>
      <c r="D271" s="98">
        <f t="shared" si="24"/>
        <v>133</v>
      </c>
      <c r="E271" s="98">
        <f t="shared" si="24"/>
        <v>220</v>
      </c>
      <c r="F271" s="98">
        <f t="shared" si="24"/>
        <v>251</v>
      </c>
      <c r="G271" s="98">
        <f t="shared" si="24"/>
        <v>322</v>
      </c>
      <c r="H271" s="98">
        <f t="shared" si="24"/>
        <v>316</v>
      </c>
      <c r="I271" s="45" t="s">
        <v>80</v>
      </c>
      <c r="J271" s="19" t="s">
        <v>34</v>
      </c>
      <c r="K271" s="98">
        <f aca="true" t="shared" si="25" ref="K271:P271">SUM(K273,K275,K300,K302)</f>
        <v>275</v>
      </c>
      <c r="L271" s="98">
        <f t="shared" si="25"/>
        <v>237</v>
      </c>
      <c r="M271" s="98">
        <f t="shared" si="25"/>
        <v>320</v>
      </c>
      <c r="N271" s="98">
        <f t="shared" si="25"/>
        <v>170</v>
      </c>
      <c r="O271" s="98">
        <f t="shared" si="25"/>
        <v>258</v>
      </c>
      <c r="P271" s="98">
        <f t="shared" si="25"/>
        <v>101</v>
      </c>
    </row>
    <row r="272" spans="1:10" ht="15" customHeight="1">
      <c r="A272" s="15"/>
      <c r="B272" s="22"/>
      <c r="I272" s="15"/>
      <c r="J272" s="22"/>
    </row>
    <row r="273" spans="1:16" s="23" customFormat="1" ht="15" customHeight="1">
      <c r="A273" s="46" t="s">
        <v>35</v>
      </c>
      <c r="B273" s="5" t="s">
        <v>36</v>
      </c>
      <c r="C273" s="101" t="s">
        <v>177</v>
      </c>
      <c r="D273" s="101" t="s">
        <v>177</v>
      </c>
      <c r="E273" s="99">
        <v>1</v>
      </c>
      <c r="F273" s="101" t="s">
        <v>177</v>
      </c>
      <c r="G273" s="101" t="s">
        <v>177</v>
      </c>
      <c r="H273" s="101" t="s">
        <v>177</v>
      </c>
      <c r="I273" s="46" t="s">
        <v>35</v>
      </c>
      <c r="J273" s="5" t="s">
        <v>36</v>
      </c>
      <c r="K273" s="99">
        <v>2</v>
      </c>
      <c r="L273" s="101" t="s">
        <v>177</v>
      </c>
      <c r="M273" s="99">
        <v>3</v>
      </c>
      <c r="N273" s="101" t="s">
        <v>177</v>
      </c>
      <c r="O273" s="101" t="s">
        <v>177</v>
      </c>
      <c r="P273" s="101" t="s">
        <v>177</v>
      </c>
    </row>
    <row r="274" spans="1:10" ht="15" customHeight="1">
      <c r="A274" s="15"/>
      <c r="B274" s="22"/>
      <c r="I274" s="15"/>
      <c r="J274" s="22"/>
    </row>
    <row r="275" spans="1:16" s="25" customFormat="1" ht="15" customHeight="1">
      <c r="A275" s="47" t="s">
        <v>37</v>
      </c>
      <c r="B275" s="24" t="s">
        <v>38</v>
      </c>
      <c r="C275" s="99">
        <f aca="true" t="shared" si="26" ref="C275:H275">SUM(C276:C298)</f>
        <v>107</v>
      </c>
      <c r="D275" s="99">
        <f t="shared" si="26"/>
        <v>83</v>
      </c>
      <c r="E275" s="99">
        <f t="shared" si="26"/>
        <v>132</v>
      </c>
      <c r="F275" s="99">
        <f t="shared" si="26"/>
        <v>119</v>
      </c>
      <c r="G275" s="99">
        <f t="shared" si="26"/>
        <v>187</v>
      </c>
      <c r="H275" s="99">
        <f t="shared" si="26"/>
        <v>184</v>
      </c>
      <c r="I275" s="47" t="s">
        <v>37</v>
      </c>
      <c r="J275" s="24" t="s">
        <v>38</v>
      </c>
      <c r="K275" s="99">
        <f aca="true" t="shared" si="27" ref="K275:P275">SUM(K276:K298)</f>
        <v>175</v>
      </c>
      <c r="L275" s="99">
        <f t="shared" si="27"/>
        <v>159</v>
      </c>
      <c r="M275" s="99">
        <f t="shared" si="27"/>
        <v>194</v>
      </c>
      <c r="N275" s="99">
        <f t="shared" si="27"/>
        <v>88</v>
      </c>
      <c r="O275" s="99">
        <f t="shared" si="27"/>
        <v>184</v>
      </c>
      <c r="P275" s="99">
        <f t="shared" si="27"/>
        <v>72</v>
      </c>
    </row>
    <row r="276" spans="1:16" s="25" customFormat="1" ht="15" customHeight="1">
      <c r="A276" s="48" t="s">
        <v>39</v>
      </c>
      <c r="B276" s="26" t="s">
        <v>40</v>
      </c>
      <c r="C276" s="100">
        <v>8</v>
      </c>
      <c r="D276" s="100">
        <v>22</v>
      </c>
      <c r="E276" s="100">
        <v>11</v>
      </c>
      <c r="F276" s="100">
        <v>16</v>
      </c>
      <c r="G276" s="100">
        <v>26</v>
      </c>
      <c r="H276" s="100">
        <v>8</v>
      </c>
      <c r="I276" s="48" t="s">
        <v>39</v>
      </c>
      <c r="J276" s="26" t="s">
        <v>40</v>
      </c>
      <c r="K276" s="100">
        <v>42</v>
      </c>
      <c r="L276" s="100">
        <v>54</v>
      </c>
      <c r="M276" s="100">
        <v>29</v>
      </c>
      <c r="N276" s="100">
        <v>8</v>
      </c>
      <c r="O276" s="100">
        <v>10</v>
      </c>
      <c r="P276" s="100">
        <v>4</v>
      </c>
    </row>
    <row r="277" spans="1:16" s="25" customFormat="1" ht="15" customHeight="1">
      <c r="A277" s="49" t="s">
        <v>41</v>
      </c>
      <c r="B277" s="26" t="s">
        <v>42</v>
      </c>
      <c r="C277" s="100">
        <v>2</v>
      </c>
      <c r="D277" s="100">
        <v>1</v>
      </c>
      <c r="E277" s="100">
        <v>6</v>
      </c>
      <c r="F277" s="100">
        <v>5</v>
      </c>
      <c r="G277" s="100">
        <v>13</v>
      </c>
      <c r="H277" s="100">
        <v>16</v>
      </c>
      <c r="I277" s="49" t="s">
        <v>41</v>
      </c>
      <c r="J277" s="26" t="s">
        <v>42</v>
      </c>
      <c r="K277" s="100">
        <v>3</v>
      </c>
      <c r="L277" s="100">
        <v>3</v>
      </c>
      <c r="M277" s="100">
        <v>9</v>
      </c>
      <c r="N277" s="100">
        <v>2</v>
      </c>
      <c r="O277" s="100">
        <v>7</v>
      </c>
      <c r="P277" s="100">
        <v>7</v>
      </c>
    </row>
    <row r="278" spans="1:16" s="25" customFormat="1" ht="15" customHeight="1">
      <c r="A278" s="49" t="s">
        <v>43</v>
      </c>
      <c r="B278" s="26" t="s">
        <v>44</v>
      </c>
      <c r="C278" s="3"/>
      <c r="D278" s="3"/>
      <c r="E278" s="3"/>
      <c r="F278" s="3"/>
      <c r="G278" s="3"/>
      <c r="H278" s="3"/>
      <c r="I278" s="49" t="s">
        <v>43</v>
      </c>
      <c r="J278" s="26" t="s">
        <v>44</v>
      </c>
      <c r="K278" s="3"/>
      <c r="L278" s="3"/>
      <c r="M278" s="3"/>
      <c r="N278" s="3"/>
      <c r="O278" s="3"/>
      <c r="P278" s="3"/>
    </row>
    <row r="279" spans="1:16" s="25" customFormat="1" ht="15" customHeight="1">
      <c r="A279" s="49"/>
      <c r="B279" s="26" t="s">
        <v>45</v>
      </c>
      <c r="C279" s="100">
        <v>2</v>
      </c>
      <c r="D279" s="100">
        <v>2</v>
      </c>
      <c r="E279" s="101" t="s">
        <v>177</v>
      </c>
      <c r="F279" s="100">
        <v>8</v>
      </c>
      <c r="G279" s="100">
        <v>3</v>
      </c>
      <c r="H279" s="100">
        <v>6</v>
      </c>
      <c r="I279" s="49"/>
      <c r="J279" s="26" t="s">
        <v>45</v>
      </c>
      <c r="K279" s="100">
        <v>3</v>
      </c>
      <c r="L279" s="100">
        <v>3</v>
      </c>
      <c r="M279" s="100">
        <v>49</v>
      </c>
      <c r="N279" s="100">
        <v>2</v>
      </c>
      <c r="O279" s="100">
        <v>3</v>
      </c>
      <c r="P279" s="101" t="s">
        <v>177</v>
      </c>
    </row>
    <row r="280" spans="1:16" s="25" customFormat="1" ht="15" customHeight="1">
      <c r="A280" s="49">
        <v>22</v>
      </c>
      <c r="B280" s="26" t="s">
        <v>46</v>
      </c>
      <c r="C280" s="100">
        <v>1</v>
      </c>
      <c r="D280" s="101" t="s">
        <v>177</v>
      </c>
      <c r="E280" s="100">
        <v>2</v>
      </c>
      <c r="F280" s="100">
        <v>6</v>
      </c>
      <c r="G280" s="100">
        <v>1</v>
      </c>
      <c r="H280" s="100">
        <v>3</v>
      </c>
      <c r="I280" s="49">
        <v>22</v>
      </c>
      <c r="J280" s="26" t="s">
        <v>46</v>
      </c>
      <c r="K280" s="100">
        <v>2</v>
      </c>
      <c r="L280" s="100">
        <v>2</v>
      </c>
      <c r="M280" s="100">
        <v>2</v>
      </c>
      <c r="N280" s="100">
        <v>4</v>
      </c>
      <c r="O280" s="100">
        <v>5</v>
      </c>
      <c r="P280" s="100">
        <v>2</v>
      </c>
    </row>
    <row r="281" spans="1:16" s="25" customFormat="1" ht="15" customHeight="1">
      <c r="A281" s="49" t="s">
        <v>47</v>
      </c>
      <c r="B281" s="26" t="s">
        <v>81</v>
      </c>
      <c r="C281" s="21"/>
      <c r="D281" s="21"/>
      <c r="E281" s="21"/>
      <c r="F281" s="21"/>
      <c r="G281" s="21"/>
      <c r="H281" s="21"/>
      <c r="I281" s="49" t="s">
        <v>47</v>
      </c>
      <c r="J281" s="26" t="s">
        <v>81</v>
      </c>
      <c r="K281" s="21"/>
      <c r="L281" s="21"/>
      <c r="M281" s="21"/>
      <c r="N281" s="21"/>
      <c r="O281" s="21"/>
      <c r="P281" s="21"/>
    </row>
    <row r="282" spans="1:16" s="25" customFormat="1" ht="15" customHeight="1">
      <c r="A282" s="49"/>
      <c r="B282" s="26" t="s">
        <v>82</v>
      </c>
      <c r="C282" s="3"/>
      <c r="D282" s="3"/>
      <c r="E282" s="3"/>
      <c r="F282" s="3"/>
      <c r="G282" s="3"/>
      <c r="H282" s="3"/>
      <c r="I282" s="49"/>
      <c r="J282" s="26" t="s">
        <v>82</v>
      </c>
      <c r="K282" s="3"/>
      <c r="L282" s="3"/>
      <c r="M282" s="3"/>
      <c r="N282" s="3"/>
      <c r="O282" s="3"/>
      <c r="P282" s="3"/>
    </row>
    <row r="283" spans="1:16" s="25" customFormat="1" ht="15" customHeight="1">
      <c r="A283" s="49"/>
      <c r="B283" s="26" t="s">
        <v>83</v>
      </c>
      <c r="C283" s="100">
        <v>12</v>
      </c>
      <c r="D283" s="100">
        <v>10</v>
      </c>
      <c r="E283" s="100">
        <v>12</v>
      </c>
      <c r="F283" s="100">
        <v>12</v>
      </c>
      <c r="G283" s="100">
        <v>15</v>
      </c>
      <c r="H283" s="100">
        <v>24</v>
      </c>
      <c r="I283" s="49"/>
      <c r="J283" s="26" t="s">
        <v>83</v>
      </c>
      <c r="K283" s="100">
        <v>9</v>
      </c>
      <c r="L283" s="100">
        <v>12</v>
      </c>
      <c r="M283" s="100">
        <v>5</v>
      </c>
      <c r="N283" s="100">
        <v>10</v>
      </c>
      <c r="O283" s="100">
        <v>11</v>
      </c>
      <c r="P283" s="100">
        <v>4</v>
      </c>
    </row>
    <row r="284" spans="1:16" s="25" customFormat="1" ht="15" customHeight="1">
      <c r="A284" s="49">
        <v>26</v>
      </c>
      <c r="B284" s="26" t="s">
        <v>48</v>
      </c>
      <c r="C284" s="3"/>
      <c r="D284" s="3"/>
      <c r="E284" s="3"/>
      <c r="F284" s="3"/>
      <c r="G284" s="3"/>
      <c r="H284" s="3"/>
      <c r="I284" s="49">
        <v>26</v>
      </c>
      <c r="J284" s="26" t="s">
        <v>48</v>
      </c>
      <c r="K284" s="3"/>
      <c r="L284" s="3"/>
      <c r="M284" s="3"/>
      <c r="N284" s="3"/>
      <c r="O284" s="3"/>
      <c r="P284" s="3"/>
    </row>
    <row r="285" spans="1:16" s="25" customFormat="1" ht="15" customHeight="1">
      <c r="A285" s="49"/>
      <c r="B285" s="26" t="s">
        <v>49</v>
      </c>
      <c r="C285" s="100">
        <v>4</v>
      </c>
      <c r="D285" s="100">
        <v>10</v>
      </c>
      <c r="E285" s="100">
        <v>3</v>
      </c>
      <c r="F285" s="100">
        <v>6</v>
      </c>
      <c r="G285" s="100">
        <v>8</v>
      </c>
      <c r="H285" s="100">
        <v>8</v>
      </c>
      <c r="I285" s="49"/>
      <c r="J285" s="26" t="s">
        <v>49</v>
      </c>
      <c r="K285" s="100">
        <v>5</v>
      </c>
      <c r="L285" s="100">
        <v>2</v>
      </c>
      <c r="M285" s="100">
        <v>3</v>
      </c>
      <c r="N285" s="100">
        <v>2</v>
      </c>
      <c r="O285" s="100">
        <v>3</v>
      </c>
      <c r="P285" s="100">
        <v>1</v>
      </c>
    </row>
    <row r="286" spans="1:16" s="25" customFormat="1" ht="15" customHeight="1">
      <c r="A286" s="49" t="s">
        <v>50</v>
      </c>
      <c r="B286" s="26" t="s">
        <v>51</v>
      </c>
      <c r="C286" s="3"/>
      <c r="D286" s="3"/>
      <c r="E286" s="3"/>
      <c r="F286" s="3"/>
      <c r="G286" s="3"/>
      <c r="H286" s="3"/>
      <c r="I286" s="49" t="s">
        <v>50</v>
      </c>
      <c r="J286" s="26" t="s">
        <v>51</v>
      </c>
      <c r="K286" s="3"/>
      <c r="L286" s="3"/>
      <c r="M286" s="3"/>
      <c r="N286" s="3"/>
      <c r="O286" s="3"/>
      <c r="P286" s="3"/>
    </row>
    <row r="287" spans="1:16" s="25" customFormat="1" ht="15" customHeight="1">
      <c r="A287" s="49"/>
      <c r="B287" s="26" t="s">
        <v>52</v>
      </c>
      <c r="C287" s="100">
        <v>48</v>
      </c>
      <c r="D287" s="100">
        <v>23</v>
      </c>
      <c r="E287" s="100">
        <v>30</v>
      </c>
      <c r="F287" s="100">
        <v>31</v>
      </c>
      <c r="G287" s="100">
        <v>37</v>
      </c>
      <c r="H287" s="100">
        <v>34</v>
      </c>
      <c r="I287" s="49"/>
      <c r="J287" s="26" t="s">
        <v>52</v>
      </c>
      <c r="K287" s="100">
        <v>33</v>
      </c>
      <c r="L287" s="100">
        <v>31</v>
      </c>
      <c r="M287" s="100">
        <v>39</v>
      </c>
      <c r="N287" s="100">
        <v>20</v>
      </c>
      <c r="O287" s="100">
        <v>87</v>
      </c>
      <c r="P287" s="100">
        <v>23</v>
      </c>
    </row>
    <row r="288" spans="1:16" s="25" customFormat="1" ht="15" customHeight="1">
      <c r="A288" s="49">
        <v>29</v>
      </c>
      <c r="B288" s="26" t="s">
        <v>53</v>
      </c>
      <c r="C288" s="100">
        <v>10</v>
      </c>
      <c r="D288" s="100">
        <v>4</v>
      </c>
      <c r="E288" s="100">
        <v>19</v>
      </c>
      <c r="F288" s="100">
        <v>11</v>
      </c>
      <c r="G288" s="100">
        <v>12</v>
      </c>
      <c r="H288" s="100">
        <v>24</v>
      </c>
      <c r="I288" s="49">
        <v>29</v>
      </c>
      <c r="J288" s="26" t="s">
        <v>53</v>
      </c>
      <c r="K288" s="100">
        <v>8</v>
      </c>
      <c r="L288" s="100">
        <v>25</v>
      </c>
      <c r="M288" s="100">
        <v>13</v>
      </c>
      <c r="N288" s="100">
        <v>11</v>
      </c>
      <c r="O288" s="100">
        <v>9</v>
      </c>
      <c r="P288" s="100">
        <v>9</v>
      </c>
    </row>
    <row r="289" spans="1:16" s="25" customFormat="1" ht="15" customHeight="1">
      <c r="A289" s="49" t="s">
        <v>54</v>
      </c>
      <c r="B289" s="26" t="s">
        <v>84</v>
      </c>
      <c r="C289" s="3"/>
      <c r="D289" s="3"/>
      <c r="E289" s="3"/>
      <c r="F289" s="3"/>
      <c r="G289" s="3"/>
      <c r="H289" s="3"/>
      <c r="I289" s="49" t="s">
        <v>54</v>
      </c>
      <c r="J289" s="26" t="s">
        <v>84</v>
      </c>
      <c r="K289" s="3"/>
      <c r="L289" s="3"/>
      <c r="M289" s="3"/>
      <c r="N289" s="3"/>
      <c r="O289" s="3"/>
      <c r="P289" s="3"/>
    </row>
    <row r="290" spans="1:16" s="25" customFormat="1" ht="15" customHeight="1">
      <c r="A290" s="49"/>
      <c r="B290" s="26" t="s">
        <v>99</v>
      </c>
      <c r="C290" s="100">
        <v>1</v>
      </c>
      <c r="D290" s="100">
        <v>5</v>
      </c>
      <c r="E290" s="100">
        <v>19</v>
      </c>
      <c r="F290" s="100">
        <v>2</v>
      </c>
      <c r="G290" s="100">
        <v>22</v>
      </c>
      <c r="H290" s="100">
        <v>20</v>
      </c>
      <c r="I290" s="49"/>
      <c r="J290" s="26" t="s">
        <v>99</v>
      </c>
      <c r="K290" s="100">
        <v>20</v>
      </c>
      <c r="L290" s="100">
        <v>4</v>
      </c>
      <c r="M290" s="100">
        <v>23</v>
      </c>
      <c r="N290" s="100">
        <v>5</v>
      </c>
      <c r="O290" s="100">
        <v>22</v>
      </c>
      <c r="P290" s="101" t="s">
        <v>177</v>
      </c>
    </row>
    <row r="291" spans="1:16" s="25" customFormat="1" ht="15" customHeight="1">
      <c r="A291" s="49">
        <v>32</v>
      </c>
      <c r="B291" s="26" t="s">
        <v>85</v>
      </c>
      <c r="C291" s="100">
        <v>2</v>
      </c>
      <c r="D291" s="100">
        <v>2</v>
      </c>
      <c r="E291" s="101" t="s">
        <v>177</v>
      </c>
      <c r="F291" s="100">
        <v>5</v>
      </c>
      <c r="G291" s="100">
        <v>2</v>
      </c>
      <c r="H291" s="100">
        <v>2</v>
      </c>
      <c r="I291" s="49">
        <v>32</v>
      </c>
      <c r="J291" s="26" t="s">
        <v>85</v>
      </c>
      <c r="K291" s="100">
        <v>15</v>
      </c>
      <c r="L291" s="100">
        <v>2</v>
      </c>
      <c r="M291" s="100">
        <v>1</v>
      </c>
      <c r="N291" s="100">
        <v>1</v>
      </c>
      <c r="O291" s="100">
        <v>3</v>
      </c>
      <c r="P291" s="100">
        <v>2</v>
      </c>
    </row>
    <row r="292" spans="1:16" s="25" customFormat="1" ht="15" customHeight="1">
      <c r="A292" s="49">
        <v>33</v>
      </c>
      <c r="B292" s="26" t="s">
        <v>55</v>
      </c>
      <c r="C292" s="3"/>
      <c r="D292" s="3"/>
      <c r="E292" s="3"/>
      <c r="F292" s="3"/>
      <c r="G292" s="3"/>
      <c r="H292" s="3"/>
      <c r="I292" s="49">
        <v>33</v>
      </c>
      <c r="J292" s="26" t="s">
        <v>55</v>
      </c>
      <c r="K292" s="3"/>
      <c r="L292" s="3"/>
      <c r="M292" s="3"/>
      <c r="N292" s="3"/>
      <c r="O292" s="3"/>
      <c r="P292" s="3"/>
    </row>
    <row r="293" spans="1:16" s="25" customFormat="1" ht="15" customHeight="1">
      <c r="A293" s="49"/>
      <c r="B293" s="26" t="s">
        <v>86</v>
      </c>
      <c r="C293" s="100">
        <v>9</v>
      </c>
      <c r="D293" s="100">
        <v>2</v>
      </c>
      <c r="E293" s="100">
        <v>6</v>
      </c>
      <c r="F293" s="100">
        <v>2</v>
      </c>
      <c r="G293" s="100">
        <v>12</v>
      </c>
      <c r="H293" s="100">
        <v>2</v>
      </c>
      <c r="I293" s="49"/>
      <c r="J293" s="26" t="s">
        <v>86</v>
      </c>
      <c r="K293" s="100">
        <v>7</v>
      </c>
      <c r="L293" s="100">
        <v>7</v>
      </c>
      <c r="M293" s="100">
        <v>5</v>
      </c>
      <c r="N293" s="100">
        <v>5</v>
      </c>
      <c r="O293" s="100">
        <v>2</v>
      </c>
      <c r="P293" s="101" t="s">
        <v>177</v>
      </c>
    </row>
    <row r="294" spans="1:16" s="25" customFormat="1" ht="15" customHeight="1">
      <c r="A294" s="49" t="s">
        <v>56</v>
      </c>
      <c r="B294" s="26" t="s">
        <v>57</v>
      </c>
      <c r="C294" s="43"/>
      <c r="D294" s="43"/>
      <c r="E294" s="43"/>
      <c r="F294" s="43"/>
      <c r="G294" s="43"/>
      <c r="H294" s="43"/>
      <c r="I294" s="49" t="s">
        <v>56</v>
      </c>
      <c r="J294" s="26" t="s">
        <v>57</v>
      </c>
      <c r="K294" s="43"/>
      <c r="L294" s="43"/>
      <c r="M294" s="43"/>
      <c r="N294" s="43"/>
      <c r="O294" s="43"/>
      <c r="P294" s="43"/>
    </row>
    <row r="295" spans="1:16" s="25" customFormat="1" ht="15" customHeight="1">
      <c r="A295" s="49"/>
      <c r="B295" s="26" t="s">
        <v>58</v>
      </c>
      <c r="C295" s="100">
        <v>2</v>
      </c>
      <c r="D295" s="100">
        <v>1</v>
      </c>
      <c r="E295" s="100">
        <v>18</v>
      </c>
      <c r="F295" s="100">
        <v>11</v>
      </c>
      <c r="G295" s="100">
        <v>21</v>
      </c>
      <c r="H295" s="100">
        <v>15</v>
      </c>
      <c r="I295" s="49"/>
      <c r="J295" s="26" t="s">
        <v>58</v>
      </c>
      <c r="K295" s="100">
        <v>27</v>
      </c>
      <c r="L295" s="100">
        <v>8</v>
      </c>
      <c r="M295" s="100">
        <v>9</v>
      </c>
      <c r="N295" s="100">
        <v>13</v>
      </c>
      <c r="O295" s="100">
        <v>18</v>
      </c>
      <c r="P295" s="100">
        <v>14</v>
      </c>
    </row>
    <row r="296" spans="1:16" s="25" customFormat="1" ht="15" customHeight="1">
      <c r="A296" s="49" t="s">
        <v>59</v>
      </c>
      <c r="B296" s="26" t="s">
        <v>60</v>
      </c>
      <c r="C296" s="1"/>
      <c r="D296" s="1"/>
      <c r="E296" s="1"/>
      <c r="F296" s="1"/>
      <c r="G296" s="1"/>
      <c r="H296" s="1"/>
      <c r="I296" s="49" t="s">
        <v>59</v>
      </c>
      <c r="J296" s="26" t="s">
        <v>60</v>
      </c>
      <c r="K296" s="1"/>
      <c r="L296" s="1"/>
      <c r="M296" s="1"/>
      <c r="N296" s="1"/>
      <c r="O296" s="1"/>
      <c r="P296" s="1"/>
    </row>
    <row r="297" spans="1:16" s="25" customFormat="1" ht="15" customHeight="1">
      <c r="A297" s="49"/>
      <c r="B297" s="26" t="s">
        <v>61</v>
      </c>
      <c r="C297" s="1"/>
      <c r="D297" s="1"/>
      <c r="E297" s="1"/>
      <c r="F297" s="1"/>
      <c r="G297" s="1"/>
      <c r="H297" s="1"/>
      <c r="I297" s="49"/>
      <c r="J297" s="26" t="s">
        <v>61</v>
      </c>
      <c r="K297" s="1"/>
      <c r="L297" s="1"/>
      <c r="M297" s="1"/>
      <c r="N297" s="1"/>
      <c r="O297" s="1"/>
      <c r="P297" s="1"/>
    </row>
    <row r="298" spans="1:16" s="25" customFormat="1" ht="15" customHeight="1">
      <c r="A298" s="49"/>
      <c r="B298" s="26" t="s">
        <v>62</v>
      </c>
      <c r="C298" s="100">
        <v>6</v>
      </c>
      <c r="D298" s="100">
        <v>1</v>
      </c>
      <c r="E298" s="100">
        <v>6</v>
      </c>
      <c r="F298" s="100">
        <v>4</v>
      </c>
      <c r="G298" s="100">
        <v>15</v>
      </c>
      <c r="H298" s="100">
        <v>22</v>
      </c>
      <c r="I298" s="49"/>
      <c r="J298" s="26" t="s">
        <v>62</v>
      </c>
      <c r="K298" s="100">
        <v>1</v>
      </c>
      <c r="L298" s="100">
        <v>6</v>
      </c>
      <c r="M298" s="100">
        <v>7</v>
      </c>
      <c r="N298" s="100">
        <v>5</v>
      </c>
      <c r="O298" s="100">
        <v>4</v>
      </c>
      <c r="P298" s="100">
        <v>6</v>
      </c>
    </row>
    <row r="299" spans="1:16" ht="15" customHeight="1">
      <c r="A299" s="15"/>
      <c r="B299" s="22"/>
      <c r="C299" s="27"/>
      <c r="D299" s="27"/>
      <c r="E299" s="27"/>
      <c r="F299" s="27"/>
      <c r="G299" s="27"/>
      <c r="H299" s="27"/>
      <c r="I299" s="15"/>
      <c r="J299" s="22"/>
      <c r="K299" s="27"/>
      <c r="L299" s="27"/>
      <c r="M299" s="27"/>
      <c r="N299" s="27"/>
      <c r="O299" s="27"/>
      <c r="P299" s="27"/>
    </row>
    <row r="300" spans="1:16" s="23" customFormat="1" ht="15" customHeight="1">
      <c r="A300" s="50" t="s">
        <v>87</v>
      </c>
      <c r="B300" s="5" t="s">
        <v>63</v>
      </c>
      <c r="C300" s="101" t="s">
        <v>177</v>
      </c>
      <c r="D300" s="101" t="s">
        <v>177</v>
      </c>
      <c r="E300" s="99">
        <v>1</v>
      </c>
      <c r="F300" s="99">
        <v>1</v>
      </c>
      <c r="G300" s="101" t="s">
        <v>177</v>
      </c>
      <c r="H300" s="101" t="s">
        <v>177</v>
      </c>
      <c r="I300" s="50" t="s">
        <v>87</v>
      </c>
      <c r="J300" s="5" t="s">
        <v>63</v>
      </c>
      <c r="K300" s="101" t="s">
        <v>177</v>
      </c>
      <c r="L300" s="99">
        <v>1</v>
      </c>
      <c r="M300" s="101" t="s">
        <v>177</v>
      </c>
      <c r="N300" s="101" t="s">
        <v>177</v>
      </c>
      <c r="O300" s="101" t="s">
        <v>177</v>
      </c>
      <c r="P300" s="101" t="s">
        <v>177</v>
      </c>
    </row>
    <row r="301" spans="1:16" ht="15" customHeight="1">
      <c r="A301" s="15"/>
      <c r="B301" s="22"/>
      <c r="C301" s="27"/>
      <c r="D301" s="27"/>
      <c r="E301" s="27"/>
      <c r="F301" s="27"/>
      <c r="G301" s="27"/>
      <c r="H301" s="27"/>
      <c r="I301" s="15"/>
      <c r="J301" s="22"/>
      <c r="K301" s="27"/>
      <c r="L301" s="27"/>
      <c r="M301" s="27"/>
      <c r="N301" s="27"/>
      <c r="O301" s="27"/>
      <c r="P301" s="27"/>
    </row>
    <row r="302" spans="1:16" s="23" customFormat="1" ht="15" customHeight="1">
      <c r="A302" s="50">
        <v>45</v>
      </c>
      <c r="B302" s="28" t="s">
        <v>64</v>
      </c>
      <c r="C302" s="99">
        <v>33</v>
      </c>
      <c r="D302" s="99">
        <v>50</v>
      </c>
      <c r="E302" s="99">
        <v>86</v>
      </c>
      <c r="F302" s="99">
        <v>131</v>
      </c>
      <c r="G302" s="99">
        <v>135</v>
      </c>
      <c r="H302" s="99">
        <v>132</v>
      </c>
      <c r="I302" s="50">
        <v>45</v>
      </c>
      <c r="J302" s="28" t="s">
        <v>64</v>
      </c>
      <c r="K302" s="99">
        <v>98</v>
      </c>
      <c r="L302" s="99">
        <v>77</v>
      </c>
      <c r="M302" s="99">
        <v>123</v>
      </c>
      <c r="N302" s="99">
        <v>82</v>
      </c>
      <c r="O302" s="99">
        <v>74</v>
      </c>
      <c r="P302" s="99">
        <v>29</v>
      </c>
    </row>
    <row r="303" spans="1:16" ht="15" customHeight="1">
      <c r="A303" s="15"/>
      <c r="B303" s="22"/>
      <c r="C303" s="27"/>
      <c r="D303" s="27"/>
      <c r="E303" s="27"/>
      <c r="F303" s="27"/>
      <c r="G303" s="27"/>
      <c r="H303" s="27"/>
      <c r="I303" s="15"/>
      <c r="J303" s="22"/>
      <c r="K303" s="27"/>
      <c r="L303" s="27"/>
      <c r="M303" s="27"/>
      <c r="N303" s="27"/>
      <c r="O303" s="27"/>
      <c r="P303" s="27"/>
    </row>
    <row r="304" spans="1:16" s="23" customFormat="1" ht="15" customHeight="1">
      <c r="A304" s="52" t="s">
        <v>88</v>
      </c>
      <c r="B304" s="53" t="s">
        <v>89</v>
      </c>
      <c r="C304" s="99">
        <f aca="true" t="shared" si="28" ref="C304:H304">SUM(C306:C317)</f>
        <v>440</v>
      </c>
      <c r="D304" s="99">
        <f t="shared" si="28"/>
        <v>434</v>
      </c>
      <c r="E304" s="99">
        <f t="shared" si="28"/>
        <v>592</v>
      </c>
      <c r="F304" s="99">
        <f t="shared" si="28"/>
        <v>682</v>
      </c>
      <c r="G304" s="99">
        <f t="shared" si="28"/>
        <v>1042</v>
      </c>
      <c r="H304" s="99">
        <f t="shared" si="28"/>
        <v>990</v>
      </c>
      <c r="I304" s="52" t="s">
        <v>88</v>
      </c>
      <c r="J304" s="53" t="s">
        <v>89</v>
      </c>
      <c r="K304" s="99">
        <f aca="true" t="shared" si="29" ref="K304:P304">SUM(K306:K317)</f>
        <v>1256</v>
      </c>
      <c r="L304" s="99">
        <f t="shared" si="29"/>
        <v>1331</v>
      </c>
      <c r="M304" s="99">
        <f t="shared" si="29"/>
        <v>1157</v>
      </c>
      <c r="N304" s="99">
        <f t="shared" si="29"/>
        <v>901</v>
      </c>
      <c r="O304" s="99">
        <f t="shared" si="29"/>
        <v>691</v>
      </c>
      <c r="P304" s="99">
        <f t="shared" si="29"/>
        <v>473</v>
      </c>
    </row>
    <row r="305" spans="1:16" s="25" customFormat="1" ht="15" customHeight="1">
      <c r="A305" s="50" t="s">
        <v>65</v>
      </c>
      <c r="B305" s="5" t="s">
        <v>66</v>
      </c>
      <c r="C305" s="21"/>
      <c r="D305" s="21"/>
      <c r="E305" s="21"/>
      <c r="F305" s="21"/>
      <c r="G305" s="21"/>
      <c r="H305" s="21"/>
      <c r="I305" s="50" t="s">
        <v>65</v>
      </c>
      <c r="J305" s="5" t="s">
        <v>66</v>
      </c>
      <c r="K305" s="21"/>
      <c r="L305" s="21"/>
      <c r="M305" s="21"/>
      <c r="N305" s="21"/>
      <c r="O305" s="21"/>
      <c r="P305" s="21"/>
    </row>
    <row r="306" spans="1:16" s="25" customFormat="1" ht="15" customHeight="1">
      <c r="A306" s="4"/>
      <c r="B306" s="5" t="s">
        <v>67</v>
      </c>
      <c r="C306" s="99">
        <v>42</v>
      </c>
      <c r="D306" s="99">
        <v>67</v>
      </c>
      <c r="E306" s="99">
        <v>61</v>
      </c>
      <c r="F306" s="99">
        <v>67</v>
      </c>
      <c r="G306" s="99">
        <v>96</v>
      </c>
      <c r="H306" s="99">
        <v>90</v>
      </c>
      <c r="I306" s="4"/>
      <c r="J306" s="5" t="s">
        <v>67</v>
      </c>
      <c r="K306" s="99">
        <v>66</v>
      </c>
      <c r="L306" s="99">
        <v>96</v>
      </c>
      <c r="M306" s="99">
        <v>66</v>
      </c>
      <c r="N306" s="99">
        <v>71</v>
      </c>
      <c r="O306" s="99">
        <v>75</v>
      </c>
      <c r="P306" s="99">
        <v>55</v>
      </c>
    </row>
    <row r="307" spans="1:16" s="23" customFormat="1" ht="15" customHeight="1">
      <c r="A307" s="50">
        <v>55</v>
      </c>
      <c r="B307" s="30" t="s">
        <v>68</v>
      </c>
      <c r="C307" s="99">
        <v>52</v>
      </c>
      <c r="D307" s="99">
        <v>50</v>
      </c>
      <c r="E307" s="99">
        <v>85</v>
      </c>
      <c r="F307" s="99">
        <v>86</v>
      </c>
      <c r="G307" s="99">
        <v>81</v>
      </c>
      <c r="H307" s="99">
        <v>75</v>
      </c>
      <c r="I307" s="50">
        <v>55</v>
      </c>
      <c r="J307" s="30" t="s">
        <v>68</v>
      </c>
      <c r="K307" s="99">
        <v>57</v>
      </c>
      <c r="L307" s="99">
        <v>54</v>
      </c>
      <c r="M307" s="99">
        <v>59</v>
      </c>
      <c r="N307" s="99">
        <v>50</v>
      </c>
      <c r="O307" s="99">
        <v>49</v>
      </c>
      <c r="P307" s="99">
        <v>53</v>
      </c>
    </row>
    <row r="308" spans="1:16" s="23" customFormat="1" ht="15" customHeight="1">
      <c r="A308" s="50" t="s">
        <v>69</v>
      </c>
      <c r="B308" s="5" t="s">
        <v>70</v>
      </c>
      <c r="C308" s="99">
        <v>20</v>
      </c>
      <c r="D308" s="99">
        <v>17</v>
      </c>
      <c r="E308" s="99">
        <v>32</v>
      </c>
      <c r="F308" s="99">
        <v>46</v>
      </c>
      <c r="G308" s="99">
        <v>45</v>
      </c>
      <c r="H308" s="99">
        <v>43</v>
      </c>
      <c r="I308" s="50" t="s">
        <v>69</v>
      </c>
      <c r="J308" s="5" t="s">
        <v>70</v>
      </c>
      <c r="K308" s="99">
        <v>48</v>
      </c>
      <c r="L308" s="99">
        <v>39</v>
      </c>
      <c r="M308" s="99">
        <v>41</v>
      </c>
      <c r="N308" s="99">
        <v>30</v>
      </c>
      <c r="O308" s="99">
        <v>21</v>
      </c>
      <c r="P308" s="99">
        <v>12</v>
      </c>
    </row>
    <row r="309" spans="1:16" s="23" customFormat="1" ht="15" customHeight="1">
      <c r="A309" s="50" t="s">
        <v>71</v>
      </c>
      <c r="B309" s="5" t="s">
        <v>72</v>
      </c>
      <c r="C309" s="99">
        <v>6</v>
      </c>
      <c r="D309" s="99">
        <v>4</v>
      </c>
      <c r="E309" s="99">
        <v>8</v>
      </c>
      <c r="F309" s="99">
        <v>9</v>
      </c>
      <c r="G309" s="99">
        <v>6</v>
      </c>
      <c r="H309" s="99">
        <v>16</v>
      </c>
      <c r="I309" s="50" t="s">
        <v>71</v>
      </c>
      <c r="J309" s="5" t="s">
        <v>72</v>
      </c>
      <c r="K309" s="99">
        <v>7</v>
      </c>
      <c r="L309" s="99">
        <v>9</v>
      </c>
      <c r="M309" s="99">
        <v>2</v>
      </c>
      <c r="N309" s="99">
        <v>10</v>
      </c>
      <c r="O309" s="99">
        <v>5</v>
      </c>
      <c r="P309" s="99">
        <v>2</v>
      </c>
    </row>
    <row r="310" spans="1:16" s="23" customFormat="1" ht="15" customHeight="1">
      <c r="A310" s="50" t="s">
        <v>90</v>
      </c>
      <c r="B310" s="5" t="s">
        <v>73</v>
      </c>
      <c r="C310" s="21"/>
      <c r="D310" s="1"/>
      <c r="E310" s="1"/>
      <c r="F310" s="1"/>
      <c r="G310" s="1"/>
      <c r="H310" s="1"/>
      <c r="I310" s="50" t="s">
        <v>90</v>
      </c>
      <c r="J310" s="5" t="s">
        <v>73</v>
      </c>
      <c r="K310" s="21"/>
      <c r="L310" s="1"/>
      <c r="M310" s="1"/>
      <c r="N310" s="1"/>
      <c r="O310" s="1"/>
      <c r="P310" s="1"/>
    </row>
    <row r="311" spans="1:16" s="23" customFormat="1" ht="15" customHeight="1">
      <c r="A311" s="50"/>
      <c r="B311" s="5" t="s">
        <v>74</v>
      </c>
      <c r="C311" s="99">
        <v>145</v>
      </c>
      <c r="D311" s="99">
        <v>145</v>
      </c>
      <c r="E311" s="99">
        <v>219</v>
      </c>
      <c r="F311" s="99">
        <v>199</v>
      </c>
      <c r="G311" s="99">
        <v>324</v>
      </c>
      <c r="H311" s="99">
        <v>351</v>
      </c>
      <c r="I311" s="50"/>
      <c r="J311" s="5" t="s">
        <v>74</v>
      </c>
      <c r="K311" s="99">
        <v>576</v>
      </c>
      <c r="L311" s="99">
        <v>581</v>
      </c>
      <c r="M311" s="99">
        <v>608</v>
      </c>
      <c r="N311" s="99">
        <v>378</v>
      </c>
      <c r="O311" s="99">
        <v>296</v>
      </c>
      <c r="P311" s="99">
        <v>193</v>
      </c>
    </row>
    <row r="312" spans="1:16" s="23" customFormat="1" ht="15" customHeight="1">
      <c r="A312" s="50">
        <v>75</v>
      </c>
      <c r="B312" s="5" t="s">
        <v>75</v>
      </c>
      <c r="C312" s="99">
        <v>20</v>
      </c>
      <c r="D312" s="99">
        <v>11</v>
      </c>
      <c r="E312" s="99">
        <v>67</v>
      </c>
      <c r="F312" s="99">
        <v>107</v>
      </c>
      <c r="G312" s="99">
        <v>148</v>
      </c>
      <c r="H312" s="99">
        <v>141</v>
      </c>
      <c r="I312" s="50">
        <v>75</v>
      </c>
      <c r="J312" s="5" t="s">
        <v>75</v>
      </c>
      <c r="K312" s="99">
        <v>144</v>
      </c>
      <c r="L312" s="99">
        <v>172</v>
      </c>
      <c r="M312" s="99">
        <v>99</v>
      </c>
      <c r="N312" s="99">
        <v>143</v>
      </c>
      <c r="O312" s="99">
        <v>45</v>
      </c>
      <c r="P312" s="99">
        <v>15</v>
      </c>
    </row>
    <row r="313" spans="1:16" s="23" customFormat="1" ht="15" customHeight="1">
      <c r="A313" s="50">
        <v>80</v>
      </c>
      <c r="B313" s="5" t="s">
        <v>76</v>
      </c>
      <c r="C313" s="99">
        <v>48</v>
      </c>
      <c r="D313" s="99">
        <v>60</v>
      </c>
      <c r="E313" s="99">
        <v>21</v>
      </c>
      <c r="F313" s="99">
        <v>51</v>
      </c>
      <c r="G313" s="99">
        <v>147</v>
      </c>
      <c r="H313" s="99">
        <v>84</v>
      </c>
      <c r="I313" s="50">
        <v>80</v>
      </c>
      <c r="J313" s="5" t="s">
        <v>76</v>
      </c>
      <c r="K313" s="99">
        <v>87</v>
      </c>
      <c r="L313" s="99">
        <v>161</v>
      </c>
      <c r="M313" s="99">
        <v>63</v>
      </c>
      <c r="N313" s="99">
        <v>76</v>
      </c>
      <c r="O313" s="99">
        <v>57</v>
      </c>
      <c r="P313" s="99">
        <v>35</v>
      </c>
    </row>
    <row r="314" spans="1:16" s="23" customFormat="1" ht="15" customHeight="1">
      <c r="A314" s="50">
        <v>85</v>
      </c>
      <c r="B314" s="5" t="s">
        <v>77</v>
      </c>
      <c r="C314" s="99">
        <v>50</v>
      </c>
      <c r="D314" s="99">
        <v>36</v>
      </c>
      <c r="E314" s="99">
        <v>40</v>
      </c>
      <c r="F314" s="99">
        <v>51</v>
      </c>
      <c r="G314" s="99">
        <v>60</v>
      </c>
      <c r="H314" s="99">
        <v>82</v>
      </c>
      <c r="I314" s="50">
        <v>85</v>
      </c>
      <c r="J314" s="5" t="s">
        <v>77</v>
      </c>
      <c r="K314" s="99">
        <v>107</v>
      </c>
      <c r="L314" s="99">
        <v>64</v>
      </c>
      <c r="M314" s="99">
        <v>117</v>
      </c>
      <c r="N314" s="99">
        <v>56</v>
      </c>
      <c r="O314" s="99">
        <v>54</v>
      </c>
      <c r="P314" s="99">
        <v>34</v>
      </c>
    </row>
    <row r="315" spans="1:16" s="23" customFormat="1" ht="15" customHeight="1">
      <c r="A315" s="50" t="s">
        <v>78</v>
      </c>
      <c r="B315" s="5" t="s">
        <v>91</v>
      </c>
      <c r="C315" s="29"/>
      <c r="D315" s="43"/>
      <c r="E315" s="43"/>
      <c r="F315" s="43"/>
      <c r="G315" s="43"/>
      <c r="H315" s="43"/>
      <c r="I315" s="50" t="s">
        <v>78</v>
      </c>
      <c r="J315" s="5" t="s">
        <v>91</v>
      </c>
      <c r="K315" s="29"/>
      <c r="L315" s="43"/>
      <c r="M315" s="43"/>
      <c r="N315" s="43"/>
      <c r="O315" s="43"/>
      <c r="P315" s="43"/>
    </row>
    <row r="316" spans="1:16" ht="15" customHeight="1">
      <c r="A316" s="50"/>
      <c r="B316" s="5" t="s">
        <v>92</v>
      </c>
      <c r="C316" s="99">
        <v>54</v>
      </c>
      <c r="D316" s="99">
        <v>39</v>
      </c>
      <c r="E316" s="99">
        <v>57</v>
      </c>
      <c r="F316" s="99">
        <v>64</v>
      </c>
      <c r="G316" s="99">
        <v>134</v>
      </c>
      <c r="H316" s="99">
        <v>102</v>
      </c>
      <c r="I316" s="50"/>
      <c r="J316" s="5" t="s">
        <v>92</v>
      </c>
      <c r="K316" s="99">
        <v>158</v>
      </c>
      <c r="L316" s="99">
        <v>153</v>
      </c>
      <c r="M316" s="99">
        <v>96</v>
      </c>
      <c r="N316" s="99">
        <v>86</v>
      </c>
      <c r="O316" s="99">
        <v>83</v>
      </c>
      <c r="P316" s="99">
        <v>72</v>
      </c>
    </row>
    <row r="317" spans="1:16" s="13" customFormat="1" ht="15" customHeight="1">
      <c r="A317" s="50">
        <v>95</v>
      </c>
      <c r="B317" s="5" t="s">
        <v>93</v>
      </c>
      <c r="C317" s="99">
        <v>3</v>
      </c>
      <c r="D317" s="99">
        <v>5</v>
      </c>
      <c r="E317" s="99">
        <v>2</v>
      </c>
      <c r="F317" s="99">
        <v>2</v>
      </c>
      <c r="G317" s="99">
        <v>1</v>
      </c>
      <c r="H317" s="99">
        <v>6</v>
      </c>
      <c r="I317" s="50">
        <v>95</v>
      </c>
      <c r="J317" s="5" t="s">
        <v>93</v>
      </c>
      <c r="K317" s="99">
        <v>6</v>
      </c>
      <c r="L317" s="99">
        <v>2</v>
      </c>
      <c r="M317" s="99">
        <v>6</v>
      </c>
      <c r="N317" s="99">
        <v>1</v>
      </c>
      <c r="O317" s="99">
        <v>6</v>
      </c>
      <c r="P317" s="99">
        <v>2</v>
      </c>
    </row>
    <row r="318" spans="1:16" s="13" customFormat="1" ht="15" customHeight="1">
      <c r="A318" s="52"/>
      <c r="B318" s="19"/>
      <c r="D318" s="27"/>
      <c r="E318" s="27"/>
      <c r="F318" s="27"/>
      <c r="G318" s="27"/>
      <c r="H318" s="27"/>
      <c r="I318" s="52"/>
      <c r="J318" s="19"/>
      <c r="L318" s="27"/>
      <c r="M318" s="27"/>
      <c r="N318" s="27"/>
      <c r="O318" s="27"/>
      <c r="P318" s="27"/>
    </row>
    <row r="319" spans="1:16" s="13" customFormat="1" ht="15" customHeight="1">
      <c r="A319" s="52">
        <v>99</v>
      </c>
      <c r="B319" s="19" t="s">
        <v>94</v>
      </c>
      <c r="C319" s="101" t="s">
        <v>177</v>
      </c>
      <c r="D319" s="101" t="s">
        <v>177</v>
      </c>
      <c r="E319" s="101" t="s">
        <v>177</v>
      </c>
      <c r="F319" s="101" t="s">
        <v>177</v>
      </c>
      <c r="G319" s="101" t="s">
        <v>177</v>
      </c>
      <c r="H319" s="101" t="s">
        <v>177</v>
      </c>
      <c r="I319" s="52">
        <v>99</v>
      </c>
      <c r="J319" s="19" t="s">
        <v>94</v>
      </c>
      <c r="K319" s="101" t="s">
        <v>177</v>
      </c>
      <c r="L319" s="101" t="s">
        <v>177</v>
      </c>
      <c r="M319" s="101" t="s">
        <v>177</v>
      </c>
      <c r="N319" s="101" t="s">
        <v>177</v>
      </c>
      <c r="O319" s="101" t="s">
        <v>177</v>
      </c>
      <c r="P319" s="101" t="s">
        <v>177</v>
      </c>
    </row>
    <row r="320" spans="1:16" s="13" customFormat="1" ht="15" customHeight="1">
      <c r="A320" s="52"/>
      <c r="B320" s="19"/>
      <c r="C320" s="20"/>
      <c r="D320" s="20"/>
      <c r="E320" s="20"/>
      <c r="F320" s="20"/>
      <c r="G320" s="20"/>
      <c r="H320" s="20"/>
      <c r="I320" s="52"/>
      <c r="J320" s="19"/>
      <c r="K320" s="20"/>
      <c r="L320" s="20"/>
      <c r="M320" s="20"/>
      <c r="N320" s="20"/>
      <c r="O320" s="20"/>
      <c r="P320" s="20"/>
    </row>
    <row r="321" spans="1:16" s="13" customFormat="1" ht="15" customHeight="1">
      <c r="A321" s="52"/>
      <c r="B321" s="19" t="s">
        <v>100</v>
      </c>
      <c r="C321" s="101" t="s">
        <v>177</v>
      </c>
      <c r="D321" s="101" t="s">
        <v>177</v>
      </c>
      <c r="E321" s="101" t="s">
        <v>177</v>
      </c>
      <c r="F321" s="101" t="s">
        <v>177</v>
      </c>
      <c r="G321" s="101" t="s">
        <v>177</v>
      </c>
      <c r="H321" s="101" t="s">
        <v>177</v>
      </c>
      <c r="I321" s="52"/>
      <c r="J321" s="19" t="s">
        <v>100</v>
      </c>
      <c r="K321" s="101" t="s">
        <v>177</v>
      </c>
      <c r="L321" s="98">
        <v>7</v>
      </c>
      <c r="M321" s="101" t="s">
        <v>177</v>
      </c>
      <c r="N321" s="101" t="s">
        <v>177</v>
      </c>
      <c r="O321" s="101" t="s">
        <v>177</v>
      </c>
      <c r="P321" s="101" t="s">
        <v>177</v>
      </c>
    </row>
    <row r="322" spans="1:10" s="13" customFormat="1" ht="15" customHeight="1">
      <c r="A322" s="33"/>
      <c r="B322" s="33"/>
      <c r="I322" s="33"/>
      <c r="J322" s="33"/>
    </row>
    <row r="323" spans="1:16" s="13" customFormat="1" ht="15" customHeight="1">
      <c r="A323" s="33"/>
      <c r="B323" s="19" t="s">
        <v>27</v>
      </c>
      <c r="C323" s="98">
        <v>608</v>
      </c>
      <c r="D323" s="98">
        <v>631</v>
      </c>
      <c r="E323" s="98">
        <v>1012</v>
      </c>
      <c r="F323" s="98">
        <v>1403</v>
      </c>
      <c r="G323" s="98">
        <v>2164</v>
      </c>
      <c r="H323" s="98">
        <v>1753</v>
      </c>
      <c r="I323" s="33"/>
      <c r="J323" s="19" t="s">
        <v>27</v>
      </c>
      <c r="K323" s="98">
        <v>1691</v>
      </c>
      <c r="L323" s="98">
        <v>1844</v>
      </c>
      <c r="M323" s="98">
        <v>1567</v>
      </c>
      <c r="N323" s="98">
        <v>1164</v>
      </c>
      <c r="O323" s="98">
        <v>1000</v>
      </c>
      <c r="P323" s="98">
        <v>649</v>
      </c>
    </row>
    <row r="324" spans="1:16" s="13" customFormat="1" ht="15" customHeight="1">
      <c r="A324" s="32" t="s">
        <v>98</v>
      </c>
      <c r="B324" s="59"/>
      <c r="C324" s="84"/>
      <c r="D324" s="84"/>
      <c r="E324" s="84"/>
      <c r="F324" s="84"/>
      <c r="G324" s="84"/>
      <c r="H324" s="84"/>
      <c r="I324" s="32" t="s">
        <v>98</v>
      </c>
      <c r="J324" s="59"/>
      <c r="K324" s="84"/>
      <c r="L324" s="84"/>
      <c r="M324" s="84"/>
      <c r="N324" s="84"/>
      <c r="O324" s="84"/>
      <c r="P324" s="84"/>
    </row>
    <row r="325" spans="1:16" s="13" customFormat="1" ht="15" customHeight="1">
      <c r="A325" s="60" t="s">
        <v>181</v>
      </c>
      <c r="B325" s="59"/>
      <c r="C325" s="20"/>
      <c r="D325" s="20"/>
      <c r="E325" s="20"/>
      <c r="F325" s="20"/>
      <c r="G325" s="20"/>
      <c r="H325" s="20"/>
      <c r="I325" s="60" t="s">
        <v>181</v>
      </c>
      <c r="J325" s="59"/>
      <c r="K325" s="20"/>
      <c r="L325" s="20"/>
      <c r="M325" s="20"/>
      <c r="N325" s="20"/>
      <c r="O325" s="20"/>
      <c r="P325" s="20"/>
    </row>
    <row r="326" spans="1:16" ht="15" customHeight="1">
      <c r="A326" s="141" t="s">
        <v>188</v>
      </c>
      <c r="B326" s="141"/>
      <c r="C326" s="141"/>
      <c r="D326" s="141"/>
      <c r="E326" s="141"/>
      <c r="F326" s="141"/>
      <c r="G326" s="141"/>
      <c r="H326" s="141"/>
      <c r="I326" s="141" t="s">
        <v>188</v>
      </c>
      <c r="J326" s="141"/>
      <c r="K326" s="141"/>
      <c r="L326" s="141"/>
      <c r="M326" s="141"/>
      <c r="N326" s="141"/>
      <c r="O326" s="141"/>
      <c r="P326" s="141"/>
    </row>
    <row r="327" spans="1:16" ht="15" customHeight="1">
      <c r="A327" s="14"/>
      <c r="B327" s="14"/>
      <c r="C327" s="14"/>
      <c r="D327" s="14"/>
      <c r="E327" s="14"/>
      <c r="F327" s="14"/>
      <c r="G327" s="14"/>
      <c r="H327" s="14"/>
      <c r="I327" s="14"/>
      <c r="J327" s="14"/>
      <c r="K327" s="14"/>
      <c r="L327" s="14"/>
      <c r="M327" s="14"/>
      <c r="N327" s="14"/>
      <c r="O327" s="14"/>
      <c r="P327" s="14"/>
    </row>
    <row r="328" spans="1:16" s="12" customFormat="1" ht="16.5" customHeight="1">
      <c r="A328" s="137" t="s">
        <v>101</v>
      </c>
      <c r="B328" s="128" t="s">
        <v>192</v>
      </c>
      <c r="C328" s="117" t="s">
        <v>170</v>
      </c>
      <c r="D328" s="117" t="s">
        <v>171</v>
      </c>
      <c r="E328" s="117" t="s">
        <v>102</v>
      </c>
      <c r="F328" s="117" t="s">
        <v>172</v>
      </c>
      <c r="G328" s="117" t="s">
        <v>173</v>
      </c>
      <c r="H328" s="131" t="s">
        <v>103</v>
      </c>
      <c r="I328" s="137" t="s">
        <v>101</v>
      </c>
      <c r="J328" s="128" t="s">
        <v>192</v>
      </c>
      <c r="K328" s="117" t="s">
        <v>194</v>
      </c>
      <c r="L328" s="117" t="s">
        <v>193</v>
      </c>
      <c r="M328" s="117" t="s">
        <v>104</v>
      </c>
      <c r="N328" s="117" t="s">
        <v>195</v>
      </c>
      <c r="O328" s="117" t="s">
        <v>196</v>
      </c>
      <c r="P328" s="131" t="s">
        <v>105</v>
      </c>
    </row>
    <row r="329" spans="1:16" s="12" customFormat="1" ht="16.5" customHeight="1">
      <c r="A329" s="126"/>
      <c r="B329" s="129"/>
      <c r="C329" s="129"/>
      <c r="D329" s="129"/>
      <c r="E329" s="129"/>
      <c r="F329" s="129"/>
      <c r="G329" s="129"/>
      <c r="H329" s="132"/>
      <c r="I329" s="126"/>
      <c r="J329" s="129"/>
      <c r="K329" s="129"/>
      <c r="L329" s="129"/>
      <c r="M329" s="129"/>
      <c r="N329" s="129"/>
      <c r="O329" s="129"/>
      <c r="P329" s="132"/>
    </row>
    <row r="330" spans="1:16" s="12" customFormat="1" ht="18" customHeight="1">
      <c r="A330" s="127"/>
      <c r="B330" s="130"/>
      <c r="C330" s="130"/>
      <c r="D330" s="130"/>
      <c r="E330" s="130"/>
      <c r="F330" s="130"/>
      <c r="G330" s="130"/>
      <c r="H330" s="133"/>
      <c r="I330" s="127"/>
      <c r="J330" s="130"/>
      <c r="K330" s="130"/>
      <c r="L330" s="130"/>
      <c r="M330" s="130"/>
      <c r="N330" s="130"/>
      <c r="O330" s="130"/>
      <c r="P330" s="133"/>
    </row>
    <row r="332" spans="1:16" ht="15" customHeight="1">
      <c r="A332" s="134" t="s">
        <v>115</v>
      </c>
      <c r="B332" s="134"/>
      <c r="C332" s="134"/>
      <c r="D332" s="134"/>
      <c r="E332" s="134"/>
      <c r="F332" s="134"/>
      <c r="G332" s="134"/>
      <c r="H332" s="134"/>
      <c r="I332" s="123" t="s">
        <v>203</v>
      </c>
      <c r="J332" s="123"/>
      <c r="K332" s="123"/>
      <c r="L332" s="123"/>
      <c r="M332" s="123"/>
      <c r="N332" s="123"/>
      <c r="O332" s="123"/>
      <c r="P332" s="123"/>
    </row>
    <row r="333" spans="1:16" ht="15" customHeight="1">
      <c r="A333" s="18"/>
      <c r="B333" s="18"/>
      <c r="C333" s="18"/>
      <c r="D333" s="18"/>
      <c r="E333" s="18"/>
      <c r="F333" s="18"/>
      <c r="G333" s="18"/>
      <c r="H333" s="18"/>
      <c r="I333" s="18"/>
      <c r="J333" s="18"/>
      <c r="K333" s="18"/>
      <c r="L333" s="18"/>
      <c r="M333" s="18"/>
      <c r="N333" s="18"/>
      <c r="O333" s="18"/>
      <c r="P333" s="18"/>
    </row>
    <row r="334" spans="1:16" s="21" customFormat="1" ht="15" customHeight="1">
      <c r="A334" s="39" t="s">
        <v>32</v>
      </c>
      <c r="B334" s="19" t="s">
        <v>33</v>
      </c>
      <c r="C334" s="98">
        <v>32</v>
      </c>
      <c r="D334" s="98">
        <v>55</v>
      </c>
      <c r="E334" s="98">
        <v>52</v>
      </c>
      <c r="F334" s="98">
        <v>39</v>
      </c>
      <c r="G334" s="98">
        <v>126</v>
      </c>
      <c r="H334" s="98">
        <v>53</v>
      </c>
      <c r="I334" s="39" t="s">
        <v>32</v>
      </c>
      <c r="J334" s="19" t="s">
        <v>33</v>
      </c>
      <c r="K334" s="98">
        <v>69</v>
      </c>
      <c r="L334" s="98">
        <v>15</v>
      </c>
      <c r="M334" s="98">
        <v>13</v>
      </c>
      <c r="N334" s="98">
        <v>18</v>
      </c>
      <c r="O334" s="98">
        <v>16</v>
      </c>
      <c r="P334" s="98">
        <v>7</v>
      </c>
    </row>
    <row r="335" spans="1:10" ht="15" customHeight="1">
      <c r="A335" s="15"/>
      <c r="B335" s="22"/>
      <c r="I335" s="15"/>
      <c r="J335" s="22"/>
    </row>
    <row r="336" spans="1:16" s="12" customFormat="1" ht="15" customHeight="1">
      <c r="A336" s="45" t="s">
        <v>80</v>
      </c>
      <c r="B336" s="19" t="s">
        <v>34</v>
      </c>
      <c r="C336" s="98">
        <f aca="true" t="shared" si="30" ref="C336:H336">SUM(C338,C340,C365,C367)</f>
        <v>158</v>
      </c>
      <c r="D336" s="98">
        <f t="shared" si="30"/>
        <v>185</v>
      </c>
      <c r="E336" s="98">
        <f t="shared" si="30"/>
        <v>296</v>
      </c>
      <c r="F336" s="98">
        <f t="shared" si="30"/>
        <v>202</v>
      </c>
      <c r="G336" s="98">
        <f t="shared" si="30"/>
        <v>201</v>
      </c>
      <c r="H336" s="98">
        <f t="shared" si="30"/>
        <v>275</v>
      </c>
      <c r="I336" s="45" t="s">
        <v>80</v>
      </c>
      <c r="J336" s="19" t="s">
        <v>34</v>
      </c>
      <c r="K336" s="98">
        <f aca="true" t="shared" si="31" ref="K336:P336">SUM(K338,K340,K365,K367)</f>
        <v>256</v>
      </c>
      <c r="L336" s="98">
        <f t="shared" si="31"/>
        <v>182</v>
      </c>
      <c r="M336" s="98">
        <f t="shared" si="31"/>
        <v>261</v>
      </c>
      <c r="N336" s="98">
        <f t="shared" si="31"/>
        <v>305</v>
      </c>
      <c r="O336" s="98">
        <f t="shared" si="31"/>
        <v>153</v>
      </c>
      <c r="P336" s="98">
        <f t="shared" si="31"/>
        <v>88</v>
      </c>
    </row>
    <row r="337" spans="1:10" ht="15" customHeight="1">
      <c r="A337" s="15"/>
      <c r="B337" s="22"/>
      <c r="I337" s="15"/>
      <c r="J337" s="22"/>
    </row>
    <row r="338" spans="1:16" s="23" customFormat="1" ht="15" customHeight="1">
      <c r="A338" s="46" t="s">
        <v>35</v>
      </c>
      <c r="B338" s="5" t="s">
        <v>36</v>
      </c>
      <c r="C338" s="99">
        <v>1</v>
      </c>
      <c r="D338" s="101" t="s">
        <v>177</v>
      </c>
      <c r="E338" s="99">
        <v>4</v>
      </c>
      <c r="F338" s="101" t="s">
        <v>177</v>
      </c>
      <c r="G338" s="99">
        <v>5</v>
      </c>
      <c r="H338" s="99">
        <v>1</v>
      </c>
      <c r="I338" s="46" t="s">
        <v>35</v>
      </c>
      <c r="J338" s="5" t="s">
        <v>36</v>
      </c>
      <c r="K338" s="99">
        <v>1</v>
      </c>
      <c r="L338" s="101" t="s">
        <v>177</v>
      </c>
      <c r="M338" s="101" t="s">
        <v>177</v>
      </c>
      <c r="N338" s="101">
        <v>1</v>
      </c>
      <c r="O338" s="101" t="s">
        <v>177</v>
      </c>
      <c r="P338" s="101" t="s">
        <v>177</v>
      </c>
    </row>
    <row r="339" spans="1:10" ht="15" customHeight="1">
      <c r="A339" s="15"/>
      <c r="B339" s="22"/>
      <c r="I339" s="15"/>
      <c r="J339" s="22"/>
    </row>
    <row r="340" spans="1:16" s="25" customFormat="1" ht="15" customHeight="1">
      <c r="A340" s="47" t="s">
        <v>37</v>
      </c>
      <c r="B340" s="24" t="s">
        <v>38</v>
      </c>
      <c r="C340" s="99">
        <f aca="true" t="shared" si="32" ref="C340:H340">SUM(C341:C363)</f>
        <v>92</v>
      </c>
      <c r="D340" s="99">
        <f t="shared" si="32"/>
        <v>117</v>
      </c>
      <c r="E340" s="99">
        <f t="shared" si="32"/>
        <v>182</v>
      </c>
      <c r="F340" s="99">
        <f t="shared" si="32"/>
        <v>94</v>
      </c>
      <c r="G340" s="99">
        <f t="shared" si="32"/>
        <v>85</v>
      </c>
      <c r="H340" s="99">
        <f t="shared" si="32"/>
        <v>140</v>
      </c>
      <c r="I340" s="47" t="s">
        <v>37</v>
      </c>
      <c r="J340" s="24" t="s">
        <v>38</v>
      </c>
      <c r="K340" s="99">
        <f aca="true" t="shared" si="33" ref="K340:P340">SUM(K341:K363)</f>
        <v>121</v>
      </c>
      <c r="L340" s="99">
        <f t="shared" si="33"/>
        <v>95</v>
      </c>
      <c r="M340" s="99">
        <f t="shared" si="33"/>
        <v>139</v>
      </c>
      <c r="N340" s="99">
        <f t="shared" si="33"/>
        <v>176</v>
      </c>
      <c r="O340" s="99">
        <f t="shared" si="33"/>
        <v>89</v>
      </c>
      <c r="P340" s="99">
        <f t="shared" si="33"/>
        <v>46</v>
      </c>
    </row>
    <row r="341" spans="1:16" s="25" customFormat="1" ht="15" customHeight="1">
      <c r="A341" s="48" t="s">
        <v>39</v>
      </c>
      <c r="B341" s="26" t="s">
        <v>40</v>
      </c>
      <c r="C341" s="100">
        <v>6</v>
      </c>
      <c r="D341" s="100">
        <v>35</v>
      </c>
      <c r="E341" s="100">
        <v>33</v>
      </c>
      <c r="F341" s="100">
        <v>22</v>
      </c>
      <c r="G341" s="100">
        <v>5</v>
      </c>
      <c r="H341" s="100">
        <v>14</v>
      </c>
      <c r="I341" s="48" t="s">
        <v>39</v>
      </c>
      <c r="J341" s="26" t="s">
        <v>40</v>
      </c>
      <c r="K341" s="100">
        <v>8</v>
      </c>
      <c r="L341" s="100">
        <v>5</v>
      </c>
      <c r="M341" s="100">
        <v>5</v>
      </c>
      <c r="N341" s="100">
        <v>17</v>
      </c>
      <c r="O341" s="100">
        <v>33</v>
      </c>
      <c r="P341" s="100">
        <v>7</v>
      </c>
    </row>
    <row r="342" spans="1:16" s="25" customFormat="1" ht="15" customHeight="1">
      <c r="A342" s="49" t="s">
        <v>41</v>
      </c>
      <c r="B342" s="26" t="s">
        <v>42</v>
      </c>
      <c r="C342" s="101" t="s">
        <v>177</v>
      </c>
      <c r="D342" s="101" t="s">
        <v>177</v>
      </c>
      <c r="E342" s="101" t="s">
        <v>177</v>
      </c>
      <c r="F342" s="101" t="s">
        <v>177</v>
      </c>
      <c r="G342" s="100">
        <v>3</v>
      </c>
      <c r="H342" s="100">
        <v>1</v>
      </c>
      <c r="I342" s="49" t="s">
        <v>41</v>
      </c>
      <c r="J342" s="26" t="s">
        <v>42</v>
      </c>
      <c r="K342" s="100">
        <v>1</v>
      </c>
      <c r="L342" s="101" t="s">
        <v>177</v>
      </c>
      <c r="M342" s="100">
        <v>1</v>
      </c>
      <c r="N342" s="100">
        <v>6</v>
      </c>
      <c r="O342" s="100">
        <v>2</v>
      </c>
      <c r="P342" s="101" t="s">
        <v>177</v>
      </c>
    </row>
    <row r="343" spans="1:16" s="25" customFormat="1" ht="15" customHeight="1">
      <c r="A343" s="49" t="s">
        <v>43</v>
      </c>
      <c r="B343" s="26" t="s">
        <v>44</v>
      </c>
      <c r="C343" s="3"/>
      <c r="D343" s="3"/>
      <c r="E343" s="3"/>
      <c r="F343" s="3"/>
      <c r="G343" s="3"/>
      <c r="H343" s="3"/>
      <c r="I343" s="49" t="s">
        <v>43</v>
      </c>
      <c r="J343" s="26" t="s">
        <v>44</v>
      </c>
      <c r="K343" s="3"/>
      <c r="L343" s="3"/>
      <c r="M343" s="3"/>
      <c r="N343" s="3"/>
      <c r="O343" s="3"/>
      <c r="P343" s="3"/>
    </row>
    <row r="344" spans="1:16" s="25" customFormat="1" ht="15" customHeight="1">
      <c r="A344" s="49"/>
      <c r="B344" s="26" t="s">
        <v>45</v>
      </c>
      <c r="C344" s="100">
        <v>5</v>
      </c>
      <c r="D344" s="100">
        <v>2</v>
      </c>
      <c r="E344" s="100">
        <v>1</v>
      </c>
      <c r="F344" s="100">
        <v>1</v>
      </c>
      <c r="G344" s="100">
        <v>5</v>
      </c>
      <c r="H344" s="100">
        <v>34</v>
      </c>
      <c r="I344" s="49"/>
      <c r="J344" s="26" t="s">
        <v>45</v>
      </c>
      <c r="K344" s="100">
        <v>18</v>
      </c>
      <c r="L344" s="100">
        <v>3</v>
      </c>
      <c r="M344" s="100">
        <v>38</v>
      </c>
      <c r="N344" s="100">
        <v>79</v>
      </c>
      <c r="O344" s="100">
        <v>3</v>
      </c>
      <c r="P344" s="100">
        <v>8</v>
      </c>
    </row>
    <row r="345" spans="1:16" s="25" customFormat="1" ht="15" customHeight="1">
      <c r="A345" s="49">
        <v>22</v>
      </c>
      <c r="B345" s="26" t="s">
        <v>46</v>
      </c>
      <c r="C345" s="100">
        <v>14</v>
      </c>
      <c r="D345" s="100">
        <v>4</v>
      </c>
      <c r="E345" s="101" t="s">
        <v>177</v>
      </c>
      <c r="F345" s="100">
        <v>1</v>
      </c>
      <c r="G345" s="100">
        <v>2</v>
      </c>
      <c r="H345" s="100">
        <v>5</v>
      </c>
      <c r="I345" s="49">
        <v>22</v>
      </c>
      <c r="J345" s="26" t="s">
        <v>46</v>
      </c>
      <c r="K345" s="100">
        <v>2</v>
      </c>
      <c r="L345" s="101" t="s">
        <v>177</v>
      </c>
      <c r="M345" s="100">
        <v>5</v>
      </c>
      <c r="N345" s="100">
        <v>3</v>
      </c>
      <c r="O345" s="100">
        <v>1</v>
      </c>
      <c r="P345" s="101" t="s">
        <v>177</v>
      </c>
    </row>
    <row r="346" spans="1:16" s="25" customFormat="1" ht="15" customHeight="1">
      <c r="A346" s="49" t="s">
        <v>47</v>
      </c>
      <c r="B346" s="26" t="s">
        <v>81</v>
      </c>
      <c r="C346" s="21"/>
      <c r="D346" s="21"/>
      <c r="E346" s="21"/>
      <c r="F346" s="21"/>
      <c r="G346" s="21"/>
      <c r="H346" s="21"/>
      <c r="I346" s="49" t="s">
        <v>47</v>
      </c>
      <c r="J346" s="26" t="s">
        <v>81</v>
      </c>
      <c r="K346" s="21"/>
      <c r="L346" s="21"/>
      <c r="M346" s="21"/>
      <c r="N346" s="21"/>
      <c r="O346" s="21"/>
      <c r="P346" s="21"/>
    </row>
    <row r="347" spans="1:16" s="25" customFormat="1" ht="15" customHeight="1">
      <c r="A347" s="49"/>
      <c r="B347" s="26" t="s">
        <v>82</v>
      </c>
      <c r="C347" s="3"/>
      <c r="D347" s="3"/>
      <c r="E347" s="3"/>
      <c r="F347" s="3"/>
      <c r="G347" s="3"/>
      <c r="H347" s="3"/>
      <c r="I347" s="49"/>
      <c r="J347" s="26" t="s">
        <v>82</v>
      </c>
      <c r="K347" s="3"/>
      <c r="L347" s="3"/>
      <c r="M347" s="3"/>
      <c r="N347" s="3"/>
      <c r="O347" s="3"/>
      <c r="P347" s="3"/>
    </row>
    <row r="348" spans="1:16" s="25" customFormat="1" ht="15" customHeight="1">
      <c r="A348" s="49"/>
      <c r="B348" s="26" t="s">
        <v>83</v>
      </c>
      <c r="C348" s="100">
        <v>15</v>
      </c>
      <c r="D348" s="100">
        <v>7</v>
      </c>
      <c r="E348" s="100">
        <v>31</v>
      </c>
      <c r="F348" s="100">
        <v>17</v>
      </c>
      <c r="G348" s="100">
        <v>15</v>
      </c>
      <c r="H348" s="100">
        <v>13</v>
      </c>
      <c r="I348" s="49"/>
      <c r="J348" s="26" t="s">
        <v>83</v>
      </c>
      <c r="K348" s="100">
        <v>22</v>
      </c>
      <c r="L348" s="100">
        <v>23</v>
      </c>
      <c r="M348" s="100">
        <v>23</v>
      </c>
      <c r="N348" s="100">
        <v>5</v>
      </c>
      <c r="O348" s="100">
        <v>10</v>
      </c>
      <c r="P348" s="100">
        <v>5</v>
      </c>
    </row>
    <row r="349" spans="1:16" s="25" customFormat="1" ht="15" customHeight="1">
      <c r="A349" s="49">
        <v>26</v>
      </c>
      <c r="B349" s="26" t="s">
        <v>48</v>
      </c>
      <c r="C349" s="3"/>
      <c r="D349" s="3"/>
      <c r="E349" s="3"/>
      <c r="F349" s="3"/>
      <c r="G349" s="3"/>
      <c r="H349" s="3"/>
      <c r="I349" s="49">
        <v>26</v>
      </c>
      <c r="J349" s="26" t="s">
        <v>48</v>
      </c>
      <c r="K349" s="3"/>
      <c r="L349" s="3"/>
      <c r="M349" s="3"/>
      <c r="N349" s="3"/>
      <c r="O349" s="3"/>
      <c r="P349" s="3"/>
    </row>
    <row r="350" spans="1:16" s="25" customFormat="1" ht="15" customHeight="1">
      <c r="A350" s="49"/>
      <c r="B350" s="26" t="s">
        <v>49</v>
      </c>
      <c r="C350" s="100">
        <v>5</v>
      </c>
      <c r="D350" s="100">
        <v>6</v>
      </c>
      <c r="E350" s="100">
        <v>33</v>
      </c>
      <c r="F350" s="100">
        <v>8</v>
      </c>
      <c r="G350" s="100">
        <v>15</v>
      </c>
      <c r="H350" s="100">
        <v>8</v>
      </c>
      <c r="I350" s="49"/>
      <c r="J350" s="26" t="s">
        <v>49</v>
      </c>
      <c r="K350" s="100">
        <v>21</v>
      </c>
      <c r="L350" s="100">
        <v>7</v>
      </c>
      <c r="M350" s="100">
        <v>27</v>
      </c>
      <c r="N350" s="100">
        <v>22</v>
      </c>
      <c r="O350" s="100">
        <v>8</v>
      </c>
      <c r="P350" s="100">
        <v>4</v>
      </c>
    </row>
    <row r="351" spans="1:16" s="25" customFormat="1" ht="15" customHeight="1">
      <c r="A351" s="49" t="s">
        <v>50</v>
      </c>
      <c r="B351" s="26" t="s">
        <v>51</v>
      </c>
      <c r="C351" s="3"/>
      <c r="D351" s="3"/>
      <c r="E351" s="3"/>
      <c r="F351" s="3"/>
      <c r="G351" s="3"/>
      <c r="H351" s="3"/>
      <c r="I351" s="49" t="s">
        <v>50</v>
      </c>
      <c r="J351" s="26" t="s">
        <v>51</v>
      </c>
      <c r="K351" s="3"/>
      <c r="L351" s="3"/>
      <c r="M351" s="3"/>
      <c r="N351" s="3"/>
      <c r="O351" s="3"/>
      <c r="P351" s="3"/>
    </row>
    <row r="352" spans="1:16" s="25" customFormat="1" ht="15" customHeight="1">
      <c r="A352" s="49"/>
      <c r="B352" s="26" t="s">
        <v>52</v>
      </c>
      <c r="C352" s="100">
        <v>14</v>
      </c>
      <c r="D352" s="100">
        <v>31</v>
      </c>
      <c r="E352" s="100">
        <v>33</v>
      </c>
      <c r="F352" s="100">
        <v>12</v>
      </c>
      <c r="G352" s="100">
        <v>16</v>
      </c>
      <c r="H352" s="100">
        <v>33</v>
      </c>
      <c r="I352" s="49"/>
      <c r="J352" s="26" t="s">
        <v>52</v>
      </c>
      <c r="K352" s="100">
        <v>19</v>
      </c>
      <c r="L352" s="100">
        <v>18</v>
      </c>
      <c r="M352" s="100">
        <v>17</v>
      </c>
      <c r="N352" s="100">
        <v>13</v>
      </c>
      <c r="O352" s="100">
        <v>14</v>
      </c>
      <c r="P352" s="100">
        <v>8</v>
      </c>
    </row>
    <row r="353" spans="1:16" s="25" customFormat="1" ht="15" customHeight="1">
      <c r="A353" s="49">
        <v>29</v>
      </c>
      <c r="B353" s="26" t="s">
        <v>53</v>
      </c>
      <c r="C353" s="100">
        <v>12</v>
      </c>
      <c r="D353" s="100">
        <v>10</v>
      </c>
      <c r="E353" s="100">
        <v>6</v>
      </c>
      <c r="F353" s="100">
        <v>11</v>
      </c>
      <c r="G353" s="100">
        <v>5</v>
      </c>
      <c r="H353" s="100">
        <v>3</v>
      </c>
      <c r="I353" s="49">
        <v>29</v>
      </c>
      <c r="J353" s="26" t="s">
        <v>53</v>
      </c>
      <c r="K353" s="100">
        <v>6</v>
      </c>
      <c r="L353" s="100">
        <v>7</v>
      </c>
      <c r="M353" s="100">
        <v>6</v>
      </c>
      <c r="N353" s="100">
        <v>1</v>
      </c>
      <c r="O353" s="100">
        <v>4</v>
      </c>
      <c r="P353" s="100">
        <v>3</v>
      </c>
    </row>
    <row r="354" spans="1:16" s="25" customFormat="1" ht="15" customHeight="1">
      <c r="A354" s="49" t="s">
        <v>54</v>
      </c>
      <c r="B354" s="26" t="s">
        <v>84</v>
      </c>
      <c r="C354" s="3"/>
      <c r="D354" s="3"/>
      <c r="E354" s="3"/>
      <c r="F354" s="3"/>
      <c r="G354" s="3"/>
      <c r="H354" s="3"/>
      <c r="I354" s="49" t="s">
        <v>54</v>
      </c>
      <c r="J354" s="26" t="s">
        <v>84</v>
      </c>
      <c r="K354" s="3"/>
      <c r="L354" s="3"/>
      <c r="M354" s="3"/>
      <c r="N354" s="3"/>
      <c r="O354" s="3"/>
      <c r="P354" s="3"/>
    </row>
    <row r="355" spans="1:16" s="25" customFormat="1" ht="15" customHeight="1">
      <c r="A355" s="49"/>
      <c r="B355" s="26" t="s">
        <v>99</v>
      </c>
      <c r="C355" s="100">
        <v>5</v>
      </c>
      <c r="D355" s="100">
        <v>9</v>
      </c>
      <c r="E355" s="100">
        <v>11</v>
      </c>
      <c r="F355" s="100">
        <v>4</v>
      </c>
      <c r="G355" s="100">
        <v>7</v>
      </c>
      <c r="H355" s="100">
        <v>8</v>
      </c>
      <c r="I355" s="49"/>
      <c r="J355" s="26" t="s">
        <v>99</v>
      </c>
      <c r="K355" s="100">
        <v>4</v>
      </c>
      <c r="L355" s="100">
        <v>10</v>
      </c>
      <c r="M355" s="100">
        <v>4</v>
      </c>
      <c r="N355" s="100">
        <v>4</v>
      </c>
      <c r="O355" s="100">
        <v>3</v>
      </c>
      <c r="P355" s="100">
        <v>2</v>
      </c>
    </row>
    <row r="356" spans="1:16" s="25" customFormat="1" ht="15" customHeight="1">
      <c r="A356" s="49">
        <v>32</v>
      </c>
      <c r="B356" s="26" t="s">
        <v>85</v>
      </c>
      <c r="C356" s="100">
        <v>5</v>
      </c>
      <c r="D356" s="100">
        <v>3</v>
      </c>
      <c r="E356" s="100">
        <v>3</v>
      </c>
      <c r="F356" s="100">
        <v>4</v>
      </c>
      <c r="G356" s="100">
        <v>3</v>
      </c>
      <c r="H356" s="100">
        <v>2</v>
      </c>
      <c r="I356" s="49">
        <v>32</v>
      </c>
      <c r="J356" s="26" t="s">
        <v>85</v>
      </c>
      <c r="K356" s="100">
        <v>1</v>
      </c>
      <c r="L356" s="100">
        <v>3</v>
      </c>
      <c r="M356" s="100">
        <v>1</v>
      </c>
      <c r="N356" s="100">
        <v>2</v>
      </c>
      <c r="O356" s="101" t="s">
        <v>177</v>
      </c>
      <c r="P356" s="101" t="s">
        <v>177</v>
      </c>
    </row>
    <row r="357" spans="1:16" s="25" customFormat="1" ht="15" customHeight="1">
      <c r="A357" s="49">
        <v>33</v>
      </c>
      <c r="B357" s="26" t="s">
        <v>55</v>
      </c>
      <c r="C357" s="3"/>
      <c r="D357" s="3"/>
      <c r="E357" s="3"/>
      <c r="F357" s="3"/>
      <c r="G357" s="3"/>
      <c r="H357" s="3"/>
      <c r="I357" s="49">
        <v>33</v>
      </c>
      <c r="J357" s="26" t="s">
        <v>55</v>
      </c>
      <c r="K357" s="3"/>
      <c r="L357" s="3"/>
      <c r="M357" s="3"/>
      <c r="N357" s="3"/>
      <c r="O357" s="3"/>
      <c r="P357" s="3"/>
    </row>
    <row r="358" spans="1:16" s="25" customFormat="1" ht="15" customHeight="1">
      <c r="A358" s="49"/>
      <c r="B358" s="26" t="s">
        <v>86</v>
      </c>
      <c r="C358" s="100">
        <v>6</v>
      </c>
      <c r="D358" s="100">
        <v>6</v>
      </c>
      <c r="E358" s="100">
        <v>11</v>
      </c>
      <c r="F358" s="100">
        <v>10</v>
      </c>
      <c r="G358" s="100">
        <v>2</v>
      </c>
      <c r="H358" s="100">
        <v>10</v>
      </c>
      <c r="I358" s="49"/>
      <c r="J358" s="26" t="s">
        <v>86</v>
      </c>
      <c r="K358" s="100">
        <v>6</v>
      </c>
      <c r="L358" s="100">
        <v>10</v>
      </c>
      <c r="M358" s="100">
        <v>8</v>
      </c>
      <c r="N358" s="100">
        <v>6</v>
      </c>
      <c r="O358" s="100">
        <v>3</v>
      </c>
      <c r="P358" s="100">
        <v>6</v>
      </c>
    </row>
    <row r="359" spans="1:16" s="25" customFormat="1" ht="15" customHeight="1">
      <c r="A359" s="49" t="s">
        <v>56</v>
      </c>
      <c r="B359" s="26" t="s">
        <v>57</v>
      </c>
      <c r="C359" s="43"/>
      <c r="D359" s="43"/>
      <c r="E359" s="43"/>
      <c r="F359" s="43"/>
      <c r="G359" s="43"/>
      <c r="H359" s="43"/>
      <c r="I359" s="49" t="s">
        <v>56</v>
      </c>
      <c r="J359" s="26" t="s">
        <v>57</v>
      </c>
      <c r="K359" s="43"/>
      <c r="L359" s="43"/>
      <c r="M359" s="43"/>
      <c r="N359" s="43"/>
      <c r="O359" s="43"/>
      <c r="P359" s="43"/>
    </row>
    <row r="360" spans="1:16" s="25" customFormat="1" ht="15" customHeight="1">
      <c r="A360" s="49"/>
      <c r="B360" s="26" t="s">
        <v>58</v>
      </c>
      <c r="C360" s="101" t="s">
        <v>177</v>
      </c>
      <c r="D360" s="100">
        <v>1</v>
      </c>
      <c r="E360" s="101" t="s">
        <v>177</v>
      </c>
      <c r="F360" s="100">
        <v>1</v>
      </c>
      <c r="G360" s="100">
        <v>1</v>
      </c>
      <c r="H360" s="101" t="s">
        <v>177</v>
      </c>
      <c r="I360" s="49"/>
      <c r="J360" s="26" t="s">
        <v>58</v>
      </c>
      <c r="K360" s="100">
        <v>1</v>
      </c>
      <c r="L360" s="100">
        <v>3</v>
      </c>
      <c r="M360" s="100">
        <v>2</v>
      </c>
      <c r="N360" s="101" t="s">
        <v>177</v>
      </c>
      <c r="O360" s="101" t="s">
        <v>177</v>
      </c>
      <c r="P360" s="101" t="s">
        <v>177</v>
      </c>
    </row>
    <row r="361" spans="1:16" s="25" customFormat="1" ht="15" customHeight="1">
      <c r="A361" s="49" t="s">
        <v>59</v>
      </c>
      <c r="B361" s="26" t="s">
        <v>60</v>
      </c>
      <c r="C361" s="1"/>
      <c r="D361" s="1"/>
      <c r="E361" s="1"/>
      <c r="F361" s="1"/>
      <c r="G361" s="1"/>
      <c r="H361" s="1"/>
      <c r="I361" s="49" t="s">
        <v>59</v>
      </c>
      <c r="J361" s="26" t="s">
        <v>60</v>
      </c>
      <c r="K361" s="1"/>
      <c r="L361" s="1"/>
      <c r="M361" s="1"/>
      <c r="N361" s="1"/>
      <c r="O361" s="1"/>
      <c r="P361" s="1"/>
    </row>
    <row r="362" spans="1:16" s="25" customFormat="1" ht="15" customHeight="1">
      <c r="A362" s="49"/>
      <c r="B362" s="26" t="s">
        <v>61</v>
      </c>
      <c r="C362" s="1"/>
      <c r="D362" s="1"/>
      <c r="E362" s="1"/>
      <c r="F362" s="1"/>
      <c r="G362" s="1"/>
      <c r="H362" s="1"/>
      <c r="I362" s="49"/>
      <c r="J362" s="26" t="s">
        <v>61</v>
      </c>
      <c r="K362" s="1"/>
      <c r="L362" s="1"/>
      <c r="M362" s="1"/>
      <c r="N362" s="1"/>
      <c r="O362" s="1"/>
      <c r="P362" s="1"/>
    </row>
    <row r="363" spans="1:16" s="25" customFormat="1" ht="15" customHeight="1">
      <c r="A363" s="49"/>
      <c r="B363" s="26" t="s">
        <v>62</v>
      </c>
      <c r="C363" s="100">
        <v>5</v>
      </c>
      <c r="D363" s="100">
        <v>3</v>
      </c>
      <c r="E363" s="100">
        <v>20</v>
      </c>
      <c r="F363" s="100">
        <v>3</v>
      </c>
      <c r="G363" s="100">
        <v>6</v>
      </c>
      <c r="H363" s="100">
        <v>9</v>
      </c>
      <c r="I363" s="49"/>
      <c r="J363" s="26" t="s">
        <v>62</v>
      </c>
      <c r="K363" s="100">
        <v>12</v>
      </c>
      <c r="L363" s="100">
        <v>6</v>
      </c>
      <c r="M363" s="100">
        <v>2</v>
      </c>
      <c r="N363" s="100">
        <v>18</v>
      </c>
      <c r="O363" s="100">
        <v>8</v>
      </c>
      <c r="P363" s="100">
        <v>3</v>
      </c>
    </row>
    <row r="364" spans="1:16" ht="15" customHeight="1">
      <c r="A364" s="15"/>
      <c r="B364" s="22"/>
      <c r="C364" s="27"/>
      <c r="D364" s="27"/>
      <c r="E364" s="27"/>
      <c r="F364" s="27"/>
      <c r="G364" s="27"/>
      <c r="H364" s="27"/>
      <c r="I364" s="15"/>
      <c r="J364" s="22"/>
      <c r="K364" s="27"/>
      <c r="L364" s="27"/>
      <c r="M364" s="27"/>
      <c r="N364" s="27"/>
      <c r="O364" s="27"/>
      <c r="P364" s="27"/>
    </row>
    <row r="365" spans="1:16" s="23" customFormat="1" ht="15" customHeight="1">
      <c r="A365" s="50" t="s">
        <v>87</v>
      </c>
      <c r="B365" s="5" t="s">
        <v>63</v>
      </c>
      <c r="C365" s="101" t="s">
        <v>177</v>
      </c>
      <c r="D365" s="101" t="s">
        <v>177</v>
      </c>
      <c r="E365" s="99">
        <v>2</v>
      </c>
      <c r="F365" s="99">
        <v>1</v>
      </c>
      <c r="G365" s="99">
        <v>4</v>
      </c>
      <c r="H365" s="99">
        <v>3</v>
      </c>
      <c r="I365" s="50" t="s">
        <v>87</v>
      </c>
      <c r="J365" s="5" t="s">
        <v>63</v>
      </c>
      <c r="K365" s="99">
        <v>2</v>
      </c>
      <c r="L365" s="99">
        <v>1</v>
      </c>
      <c r="M365" s="101" t="s">
        <v>177</v>
      </c>
      <c r="N365" s="99">
        <v>3</v>
      </c>
      <c r="O365" s="101" t="s">
        <v>177</v>
      </c>
      <c r="P365" s="99">
        <v>1</v>
      </c>
    </row>
    <row r="366" spans="1:16" ht="15" customHeight="1">
      <c r="A366" s="15"/>
      <c r="B366" s="22"/>
      <c r="C366" s="27"/>
      <c r="D366" s="27"/>
      <c r="E366" s="27"/>
      <c r="F366" s="27"/>
      <c r="G366" s="27"/>
      <c r="H366" s="27"/>
      <c r="I366" s="15"/>
      <c r="J366" s="22"/>
      <c r="K366" s="27"/>
      <c r="L366" s="27"/>
      <c r="M366" s="27"/>
      <c r="N366" s="27"/>
      <c r="O366" s="27"/>
      <c r="P366" s="27"/>
    </row>
    <row r="367" spans="1:16" s="23" customFormat="1" ht="15" customHeight="1">
      <c r="A367" s="50">
        <v>45</v>
      </c>
      <c r="B367" s="28" t="s">
        <v>64</v>
      </c>
      <c r="C367" s="99">
        <v>65</v>
      </c>
      <c r="D367" s="99">
        <v>68</v>
      </c>
      <c r="E367" s="99">
        <v>108</v>
      </c>
      <c r="F367" s="99">
        <v>107</v>
      </c>
      <c r="G367" s="99">
        <v>107</v>
      </c>
      <c r="H367" s="99">
        <v>131</v>
      </c>
      <c r="I367" s="50">
        <v>45</v>
      </c>
      <c r="J367" s="28" t="s">
        <v>64</v>
      </c>
      <c r="K367" s="99">
        <v>132</v>
      </c>
      <c r="L367" s="99">
        <v>86</v>
      </c>
      <c r="M367" s="99">
        <v>122</v>
      </c>
      <c r="N367" s="99">
        <v>125</v>
      </c>
      <c r="O367" s="99">
        <v>64</v>
      </c>
      <c r="P367" s="99">
        <v>41</v>
      </c>
    </row>
    <row r="368" spans="1:16" ht="15" customHeight="1">
      <c r="A368" s="15"/>
      <c r="B368" s="22"/>
      <c r="C368" s="27"/>
      <c r="D368" s="27"/>
      <c r="E368" s="27"/>
      <c r="F368" s="27"/>
      <c r="G368" s="27"/>
      <c r="H368" s="27"/>
      <c r="I368" s="15"/>
      <c r="J368" s="22"/>
      <c r="K368" s="27"/>
      <c r="L368" s="27"/>
      <c r="M368" s="27"/>
      <c r="N368" s="27"/>
      <c r="O368" s="27"/>
      <c r="P368" s="27"/>
    </row>
    <row r="369" spans="1:16" s="23" customFormat="1" ht="15" customHeight="1">
      <c r="A369" s="52" t="s">
        <v>88</v>
      </c>
      <c r="B369" s="53" t="s">
        <v>89</v>
      </c>
      <c r="C369" s="99">
        <f aca="true" t="shared" si="34" ref="C369:H369">SUM(C371:C382)</f>
        <v>617</v>
      </c>
      <c r="D369" s="99">
        <f t="shared" si="34"/>
        <v>665</v>
      </c>
      <c r="E369" s="99">
        <f t="shared" si="34"/>
        <v>1067</v>
      </c>
      <c r="F369" s="99">
        <f t="shared" si="34"/>
        <v>1016</v>
      </c>
      <c r="G369" s="99">
        <f t="shared" si="34"/>
        <v>1088</v>
      </c>
      <c r="H369" s="99">
        <f t="shared" si="34"/>
        <v>1060</v>
      </c>
      <c r="I369" s="52" t="s">
        <v>88</v>
      </c>
      <c r="J369" s="53" t="s">
        <v>89</v>
      </c>
      <c r="K369" s="99">
        <f aca="true" t="shared" si="35" ref="K369:P369">SUM(K371:K382)</f>
        <v>822</v>
      </c>
      <c r="L369" s="99">
        <f t="shared" si="35"/>
        <v>619</v>
      </c>
      <c r="M369" s="99">
        <f t="shared" si="35"/>
        <v>805</v>
      </c>
      <c r="N369" s="99">
        <f t="shared" si="35"/>
        <v>753</v>
      </c>
      <c r="O369" s="99">
        <f t="shared" si="35"/>
        <v>499</v>
      </c>
      <c r="P369" s="99">
        <f t="shared" si="35"/>
        <v>412</v>
      </c>
    </row>
    <row r="370" spans="1:16" s="25" customFormat="1" ht="15" customHeight="1">
      <c r="A370" s="50" t="s">
        <v>65</v>
      </c>
      <c r="B370" s="5" t="s">
        <v>66</v>
      </c>
      <c r="C370" s="21"/>
      <c r="D370" s="21"/>
      <c r="E370" s="21"/>
      <c r="F370" s="21"/>
      <c r="G370" s="21"/>
      <c r="H370" s="21"/>
      <c r="I370" s="50" t="s">
        <v>65</v>
      </c>
      <c r="J370" s="5" t="s">
        <v>66</v>
      </c>
      <c r="K370" s="21"/>
      <c r="L370" s="21"/>
      <c r="M370" s="21"/>
      <c r="N370" s="21"/>
      <c r="O370" s="21"/>
      <c r="P370" s="21"/>
    </row>
    <row r="371" spans="1:16" s="25" customFormat="1" ht="15" customHeight="1">
      <c r="A371" s="4"/>
      <c r="B371" s="5" t="s">
        <v>67</v>
      </c>
      <c r="C371" s="99">
        <v>73</v>
      </c>
      <c r="D371" s="99">
        <v>76</v>
      </c>
      <c r="E371" s="99">
        <v>114</v>
      </c>
      <c r="F371" s="99">
        <v>101</v>
      </c>
      <c r="G371" s="99">
        <v>93</v>
      </c>
      <c r="H371" s="99">
        <v>90</v>
      </c>
      <c r="I371" s="4"/>
      <c r="J371" s="5" t="s">
        <v>67</v>
      </c>
      <c r="K371" s="99">
        <v>63</v>
      </c>
      <c r="L371" s="99">
        <v>52</v>
      </c>
      <c r="M371" s="99">
        <v>56</v>
      </c>
      <c r="N371" s="99">
        <v>87</v>
      </c>
      <c r="O371" s="99">
        <v>78</v>
      </c>
      <c r="P371" s="99">
        <v>63</v>
      </c>
    </row>
    <row r="372" spans="1:16" s="23" customFormat="1" ht="15" customHeight="1">
      <c r="A372" s="50">
        <v>55</v>
      </c>
      <c r="B372" s="30" t="s">
        <v>68</v>
      </c>
      <c r="C372" s="99">
        <v>47</v>
      </c>
      <c r="D372" s="99">
        <v>34</v>
      </c>
      <c r="E372" s="99">
        <v>74</v>
      </c>
      <c r="F372" s="99">
        <v>59</v>
      </c>
      <c r="G372" s="99">
        <v>53</v>
      </c>
      <c r="H372" s="99">
        <v>53</v>
      </c>
      <c r="I372" s="50">
        <v>55</v>
      </c>
      <c r="J372" s="30" t="s">
        <v>68</v>
      </c>
      <c r="K372" s="99">
        <v>28</v>
      </c>
      <c r="L372" s="99">
        <v>30</v>
      </c>
      <c r="M372" s="99">
        <v>40</v>
      </c>
      <c r="N372" s="99">
        <v>38</v>
      </c>
      <c r="O372" s="99">
        <v>35</v>
      </c>
      <c r="P372" s="99">
        <v>33</v>
      </c>
    </row>
    <row r="373" spans="1:16" s="23" customFormat="1" ht="15" customHeight="1">
      <c r="A373" s="50" t="s">
        <v>69</v>
      </c>
      <c r="B373" s="5" t="s">
        <v>70</v>
      </c>
      <c r="C373" s="99">
        <v>30</v>
      </c>
      <c r="D373" s="99">
        <v>25</v>
      </c>
      <c r="E373" s="99">
        <v>46</v>
      </c>
      <c r="F373" s="99">
        <v>16</v>
      </c>
      <c r="G373" s="99">
        <v>53</v>
      </c>
      <c r="H373" s="99">
        <v>24</v>
      </c>
      <c r="I373" s="50" t="s">
        <v>69</v>
      </c>
      <c r="J373" s="5" t="s">
        <v>70</v>
      </c>
      <c r="K373" s="99">
        <v>23</v>
      </c>
      <c r="L373" s="99">
        <v>32</v>
      </c>
      <c r="M373" s="99">
        <v>27</v>
      </c>
      <c r="N373" s="99">
        <v>14</v>
      </c>
      <c r="O373" s="99">
        <v>19</v>
      </c>
      <c r="P373" s="99">
        <v>13</v>
      </c>
    </row>
    <row r="374" spans="1:16" s="23" customFormat="1" ht="15" customHeight="1">
      <c r="A374" s="50" t="s">
        <v>71</v>
      </c>
      <c r="B374" s="5" t="s">
        <v>72</v>
      </c>
      <c r="C374" s="99">
        <v>12</v>
      </c>
      <c r="D374" s="99">
        <v>6</v>
      </c>
      <c r="E374" s="99">
        <v>15</v>
      </c>
      <c r="F374" s="99">
        <v>4</v>
      </c>
      <c r="G374" s="99">
        <v>20</v>
      </c>
      <c r="H374" s="99">
        <v>10</v>
      </c>
      <c r="I374" s="50" t="s">
        <v>71</v>
      </c>
      <c r="J374" s="5" t="s">
        <v>72</v>
      </c>
      <c r="K374" s="99">
        <v>3</v>
      </c>
      <c r="L374" s="99">
        <v>8</v>
      </c>
      <c r="M374" s="99">
        <v>10</v>
      </c>
      <c r="N374" s="99">
        <v>10</v>
      </c>
      <c r="O374" s="99">
        <v>7</v>
      </c>
      <c r="P374" s="99">
        <v>4</v>
      </c>
    </row>
    <row r="375" spans="1:16" s="23" customFormat="1" ht="15" customHeight="1">
      <c r="A375" s="50" t="s">
        <v>90</v>
      </c>
      <c r="B375" s="5" t="s">
        <v>73</v>
      </c>
      <c r="C375" s="21"/>
      <c r="D375" s="1"/>
      <c r="E375" s="1"/>
      <c r="F375" s="1"/>
      <c r="G375" s="1"/>
      <c r="H375" s="1"/>
      <c r="I375" s="50" t="s">
        <v>90</v>
      </c>
      <c r="J375" s="5" t="s">
        <v>73</v>
      </c>
      <c r="K375" s="21"/>
      <c r="L375" s="1"/>
      <c r="M375" s="1"/>
      <c r="N375" s="1"/>
      <c r="O375" s="1"/>
      <c r="P375" s="1"/>
    </row>
    <row r="376" spans="1:16" s="23" customFormat="1" ht="15" customHeight="1">
      <c r="A376" s="50"/>
      <c r="B376" s="5" t="s">
        <v>74</v>
      </c>
      <c r="C376" s="99">
        <v>167</v>
      </c>
      <c r="D376" s="99">
        <v>188</v>
      </c>
      <c r="E376" s="99">
        <v>274</v>
      </c>
      <c r="F376" s="99">
        <v>197</v>
      </c>
      <c r="G376" s="99">
        <v>248</v>
      </c>
      <c r="H376" s="99">
        <v>304</v>
      </c>
      <c r="I376" s="50"/>
      <c r="J376" s="5" t="s">
        <v>74</v>
      </c>
      <c r="K376" s="99">
        <v>286</v>
      </c>
      <c r="L376" s="99">
        <v>278</v>
      </c>
      <c r="M376" s="99">
        <v>171</v>
      </c>
      <c r="N376" s="99">
        <v>139</v>
      </c>
      <c r="O376" s="99">
        <v>155</v>
      </c>
      <c r="P376" s="99">
        <v>125</v>
      </c>
    </row>
    <row r="377" spans="1:16" s="23" customFormat="1" ht="15" customHeight="1">
      <c r="A377" s="50">
        <v>75</v>
      </c>
      <c r="B377" s="5" t="s">
        <v>75</v>
      </c>
      <c r="C377" s="99">
        <v>86</v>
      </c>
      <c r="D377" s="99">
        <v>78</v>
      </c>
      <c r="E377" s="99">
        <v>26</v>
      </c>
      <c r="F377" s="99">
        <v>69</v>
      </c>
      <c r="G377" s="99">
        <v>82</v>
      </c>
      <c r="H377" s="99">
        <v>145</v>
      </c>
      <c r="I377" s="50">
        <v>75</v>
      </c>
      <c r="J377" s="5" t="s">
        <v>75</v>
      </c>
      <c r="K377" s="99">
        <v>80</v>
      </c>
      <c r="L377" s="99">
        <v>37</v>
      </c>
      <c r="M377" s="99">
        <v>42</v>
      </c>
      <c r="N377" s="99">
        <v>18</v>
      </c>
      <c r="O377" s="99">
        <v>26</v>
      </c>
      <c r="P377" s="99">
        <v>31</v>
      </c>
    </row>
    <row r="378" spans="1:16" s="23" customFormat="1" ht="15" customHeight="1">
      <c r="A378" s="50">
        <v>80</v>
      </c>
      <c r="B378" s="5" t="s">
        <v>76</v>
      </c>
      <c r="C378" s="99">
        <v>29</v>
      </c>
      <c r="D378" s="99">
        <v>72</v>
      </c>
      <c r="E378" s="99">
        <v>232</v>
      </c>
      <c r="F378" s="99">
        <v>252</v>
      </c>
      <c r="G378" s="99">
        <v>162</v>
      </c>
      <c r="H378" s="99">
        <v>127</v>
      </c>
      <c r="I378" s="50">
        <v>80</v>
      </c>
      <c r="J378" s="5" t="s">
        <v>76</v>
      </c>
      <c r="K378" s="99">
        <v>96</v>
      </c>
      <c r="L378" s="99">
        <v>64</v>
      </c>
      <c r="M378" s="99">
        <v>234</v>
      </c>
      <c r="N378" s="99">
        <v>255</v>
      </c>
      <c r="O378" s="99">
        <v>41</v>
      </c>
      <c r="P378" s="99">
        <v>31</v>
      </c>
    </row>
    <row r="379" spans="1:16" s="23" customFormat="1" ht="15" customHeight="1">
      <c r="A379" s="50">
        <v>85</v>
      </c>
      <c r="B379" s="5" t="s">
        <v>77</v>
      </c>
      <c r="C379" s="99">
        <v>78</v>
      </c>
      <c r="D379" s="99">
        <v>81</v>
      </c>
      <c r="E379" s="99">
        <v>124</v>
      </c>
      <c r="F379" s="99">
        <v>123</v>
      </c>
      <c r="G379" s="99">
        <v>159</v>
      </c>
      <c r="H379" s="99">
        <v>132</v>
      </c>
      <c r="I379" s="50">
        <v>85</v>
      </c>
      <c r="J379" s="5" t="s">
        <v>77</v>
      </c>
      <c r="K379" s="99">
        <v>130</v>
      </c>
      <c r="L379" s="99">
        <v>64</v>
      </c>
      <c r="M379" s="99">
        <v>127</v>
      </c>
      <c r="N379" s="99">
        <v>73</v>
      </c>
      <c r="O379" s="99">
        <v>96</v>
      </c>
      <c r="P379" s="99">
        <v>78</v>
      </c>
    </row>
    <row r="380" spans="1:16" s="23" customFormat="1" ht="15" customHeight="1">
      <c r="A380" s="50" t="s">
        <v>78</v>
      </c>
      <c r="B380" s="5" t="s">
        <v>91</v>
      </c>
      <c r="C380" s="29"/>
      <c r="D380" s="43"/>
      <c r="E380" s="43"/>
      <c r="F380" s="43"/>
      <c r="G380" s="43"/>
      <c r="H380" s="43"/>
      <c r="I380" s="50" t="s">
        <v>78</v>
      </c>
      <c r="J380" s="5" t="s">
        <v>91</v>
      </c>
      <c r="K380" s="29"/>
      <c r="L380" s="43"/>
      <c r="M380" s="43"/>
      <c r="N380" s="43"/>
      <c r="O380" s="43"/>
      <c r="P380" s="43"/>
    </row>
    <row r="381" spans="1:16" ht="15" customHeight="1">
      <c r="A381" s="50"/>
      <c r="B381" s="5" t="s">
        <v>92</v>
      </c>
      <c r="C381" s="99">
        <v>92</v>
      </c>
      <c r="D381" s="99">
        <v>105</v>
      </c>
      <c r="E381" s="99">
        <v>159</v>
      </c>
      <c r="F381" s="99">
        <v>195</v>
      </c>
      <c r="G381" s="99">
        <v>215</v>
      </c>
      <c r="H381" s="99">
        <v>174</v>
      </c>
      <c r="I381" s="50"/>
      <c r="J381" s="5" t="s">
        <v>92</v>
      </c>
      <c r="K381" s="99">
        <v>112</v>
      </c>
      <c r="L381" s="99">
        <v>51</v>
      </c>
      <c r="M381" s="99">
        <v>89</v>
      </c>
      <c r="N381" s="99">
        <v>116</v>
      </c>
      <c r="O381" s="99">
        <v>33</v>
      </c>
      <c r="P381" s="99">
        <v>33</v>
      </c>
    </row>
    <row r="382" spans="1:16" s="13" customFormat="1" ht="15" customHeight="1">
      <c r="A382" s="50">
        <v>95</v>
      </c>
      <c r="B382" s="5" t="s">
        <v>93</v>
      </c>
      <c r="C382" s="99">
        <v>3</v>
      </c>
      <c r="D382" s="101" t="s">
        <v>177</v>
      </c>
      <c r="E382" s="99">
        <v>3</v>
      </c>
      <c r="F382" s="101" t="s">
        <v>177</v>
      </c>
      <c r="G382" s="99">
        <v>3</v>
      </c>
      <c r="H382" s="99">
        <v>1</v>
      </c>
      <c r="I382" s="50">
        <v>95</v>
      </c>
      <c r="J382" s="5" t="s">
        <v>93</v>
      </c>
      <c r="K382" s="99">
        <v>1</v>
      </c>
      <c r="L382" s="99">
        <v>3</v>
      </c>
      <c r="M382" s="99">
        <v>9</v>
      </c>
      <c r="N382" s="99">
        <v>3</v>
      </c>
      <c r="O382" s="99">
        <v>9</v>
      </c>
      <c r="P382" s="99">
        <v>1</v>
      </c>
    </row>
    <row r="383" spans="1:16" s="13" customFormat="1" ht="15" customHeight="1">
      <c r="A383" s="52"/>
      <c r="B383" s="19"/>
      <c r="D383" s="27"/>
      <c r="E383" s="27"/>
      <c r="F383" s="27"/>
      <c r="G383" s="27"/>
      <c r="H383" s="27"/>
      <c r="I383" s="52"/>
      <c r="J383" s="19"/>
      <c r="L383" s="27"/>
      <c r="M383" s="27"/>
      <c r="N383" s="27"/>
      <c r="O383" s="27"/>
      <c r="P383" s="27"/>
    </row>
    <row r="384" spans="1:16" s="13" customFormat="1" ht="15" customHeight="1">
      <c r="A384" s="52">
        <v>99</v>
      </c>
      <c r="B384" s="19" t="s">
        <v>94</v>
      </c>
      <c r="C384" s="98">
        <v>10</v>
      </c>
      <c r="D384" s="98">
        <v>3</v>
      </c>
      <c r="E384" s="98">
        <v>6</v>
      </c>
      <c r="F384" s="101" t="s">
        <v>177</v>
      </c>
      <c r="G384" s="98">
        <v>1</v>
      </c>
      <c r="H384" s="101" t="s">
        <v>177</v>
      </c>
      <c r="I384" s="52">
        <v>99</v>
      </c>
      <c r="J384" s="19" t="s">
        <v>94</v>
      </c>
      <c r="K384" s="101" t="s">
        <v>177</v>
      </c>
      <c r="L384" s="101" t="s">
        <v>177</v>
      </c>
      <c r="M384" s="98">
        <v>1</v>
      </c>
      <c r="N384" s="101" t="s">
        <v>177</v>
      </c>
      <c r="O384" s="101" t="s">
        <v>177</v>
      </c>
      <c r="P384" s="101" t="s">
        <v>177</v>
      </c>
    </row>
    <row r="385" spans="1:16" s="13" customFormat="1" ht="15" customHeight="1">
      <c r="A385" s="52"/>
      <c r="B385" s="19"/>
      <c r="C385" s="20"/>
      <c r="D385" s="20"/>
      <c r="E385" s="20"/>
      <c r="F385" s="20"/>
      <c r="G385" s="20"/>
      <c r="H385" s="20"/>
      <c r="I385" s="52"/>
      <c r="J385" s="19"/>
      <c r="K385" s="20"/>
      <c r="L385" s="20"/>
      <c r="M385" s="20"/>
      <c r="N385" s="20"/>
      <c r="O385" s="20"/>
      <c r="P385" s="20"/>
    </row>
    <row r="386" spans="1:16" s="13" customFormat="1" ht="15" customHeight="1">
      <c r="A386" s="52"/>
      <c r="B386" s="19" t="s">
        <v>100</v>
      </c>
      <c r="C386" s="101" t="s">
        <v>177</v>
      </c>
      <c r="D386" s="101" t="s">
        <v>177</v>
      </c>
      <c r="E386" s="101" t="s">
        <v>177</v>
      </c>
      <c r="F386" s="101" t="s">
        <v>177</v>
      </c>
      <c r="G386" s="101" t="s">
        <v>177</v>
      </c>
      <c r="H386" s="101" t="s">
        <v>177</v>
      </c>
      <c r="I386" s="52"/>
      <c r="J386" s="19" t="s">
        <v>100</v>
      </c>
      <c r="K386" s="101" t="s">
        <v>177</v>
      </c>
      <c r="L386" s="101" t="s">
        <v>177</v>
      </c>
      <c r="M386" s="101" t="s">
        <v>177</v>
      </c>
      <c r="N386" s="101" t="s">
        <v>177</v>
      </c>
      <c r="O386" s="101" t="s">
        <v>177</v>
      </c>
      <c r="P386" s="101" t="s">
        <v>177</v>
      </c>
    </row>
    <row r="387" spans="1:10" s="13" customFormat="1" ht="15" customHeight="1">
      <c r="A387" s="33"/>
      <c r="B387" s="33"/>
      <c r="I387" s="33"/>
      <c r="J387" s="33"/>
    </row>
    <row r="388" spans="1:16" s="13" customFormat="1" ht="15" customHeight="1">
      <c r="A388" s="33"/>
      <c r="B388" s="19" t="s">
        <v>27</v>
      </c>
      <c r="C388" s="98">
        <v>817</v>
      </c>
      <c r="D388" s="98">
        <v>908</v>
      </c>
      <c r="E388" s="98">
        <v>1421</v>
      </c>
      <c r="F388" s="98">
        <v>1257</v>
      </c>
      <c r="G388" s="98">
        <v>1416</v>
      </c>
      <c r="H388" s="98">
        <v>1388</v>
      </c>
      <c r="I388" s="33"/>
      <c r="J388" s="19" t="s">
        <v>27</v>
      </c>
      <c r="K388" s="98">
        <v>1147</v>
      </c>
      <c r="L388" s="98">
        <v>816</v>
      </c>
      <c r="M388" s="98">
        <v>1080</v>
      </c>
      <c r="N388" s="98">
        <v>1076</v>
      </c>
      <c r="O388" s="98">
        <v>668</v>
      </c>
      <c r="P388" s="98">
        <v>507</v>
      </c>
    </row>
    <row r="389" spans="1:16" s="13" customFormat="1" ht="15" customHeight="1">
      <c r="A389" s="32" t="s">
        <v>98</v>
      </c>
      <c r="B389" s="59"/>
      <c r="C389" s="84"/>
      <c r="D389" s="84"/>
      <c r="E389" s="84"/>
      <c r="F389" s="84"/>
      <c r="G389" s="84"/>
      <c r="H389" s="84"/>
      <c r="I389" s="32" t="s">
        <v>98</v>
      </c>
      <c r="J389" s="59"/>
      <c r="K389" s="84"/>
      <c r="L389" s="84"/>
      <c r="M389" s="84"/>
      <c r="N389" s="84"/>
      <c r="O389" s="84"/>
      <c r="P389" s="84"/>
    </row>
    <row r="390" spans="1:16" s="13" customFormat="1" ht="15" customHeight="1">
      <c r="A390" s="60" t="s">
        <v>181</v>
      </c>
      <c r="B390" s="59"/>
      <c r="C390" s="20"/>
      <c r="D390" s="20"/>
      <c r="E390" s="20"/>
      <c r="F390" s="20"/>
      <c r="G390" s="20"/>
      <c r="H390" s="20"/>
      <c r="I390" s="60" t="s">
        <v>181</v>
      </c>
      <c r="J390" s="59"/>
      <c r="K390" s="20"/>
      <c r="L390" s="20"/>
      <c r="M390" s="20"/>
      <c r="N390" s="20"/>
      <c r="O390" s="20"/>
      <c r="P390" s="20"/>
    </row>
    <row r="391" spans="1:16" ht="15" customHeight="1">
      <c r="A391" s="141" t="s">
        <v>188</v>
      </c>
      <c r="B391" s="141"/>
      <c r="C391" s="141"/>
      <c r="D391" s="141"/>
      <c r="E391" s="141"/>
      <c r="F391" s="141"/>
      <c r="G391" s="141"/>
      <c r="H391" s="141"/>
      <c r="I391" s="141" t="s">
        <v>188</v>
      </c>
      <c r="J391" s="141"/>
      <c r="K391" s="141"/>
      <c r="L391" s="141"/>
      <c r="M391" s="141"/>
      <c r="N391" s="141"/>
      <c r="O391" s="141"/>
      <c r="P391" s="141"/>
    </row>
    <row r="392" spans="1:16" ht="15" customHeight="1">
      <c r="A392" s="14"/>
      <c r="B392" s="14"/>
      <c r="C392" s="14"/>
      <c r="D392" s="14"/>
      <c r="E392" s="14"/>
      <c r="F392" s="14"/>
      <c r="G392" s="14"/>
      <c r="H392" s="14"/>
      <c r="I392" s="14"/>
      <c r="J392" s="14"/>
      <c r="K392" s="14"/>
      <c r="L392" s="14"/>
      <c r="M392" s="14"/>
      <c r="N392" s="14"/>
      <c r="O392" s="14"/>
      <c r="P392" s="14"/>
    </row>
    <row r="393" spans="1:16" s="12" customFormat="1" ht="16.5" customHeight="1">
      <c r="A393" s="137" t="s">
        <v>101</v>
      </c>
      <c r="B393" s="128" t="s">
        <v>192</v>
      </c>
      <c r="C393" s="117" t="s">
        <v>170</v>
      </c>
      <c r="D393" s="117" t="s">
        <v>171</v>
      </c>
      <c r="E393" s="117" t="s">
        <v>102</v>
      </c>
      <c r="F393" s="117" t="s">
        <v>172</v>
      </c>
      <c r="G393" s="117" t="s">
        <v>173</v>
      </c>
      <c r="H393" s="131" t="s">
        <v>103</v>
      </c>
      <c r="I393" s="137" t="s">
        <v>101</v>
      </c>
      <c r="J393" s="128" t="s">
        <v>192</v>
      </c>
      <c r="K393" s="117" t="s">
        <v>194</v>
      </c>
      <c r="L393" s="117" t="s">
        <v>193</v>
      </c>
      <c r="M393" s="117" t="s">
        <v>104</v>
      </c>
      <c r="N393" s="117" t="s">
        <v>195</v>
      </c>
      <c r="O393" s="117" t="s">
        <v>196</v>
      </c>
      <c r="P393" s="131" t="s">
        <v>105</v>
      </c>
    </row>
    <row r="394" spans="1:16" s="12" customFormat="1" ht="16.5" customHeight="1">
      <c r="A394" s="126"/>
      <c r="B394" s="129"/>
      <c r="C394" s="129"/>
      <c r="D394" s="129"/>
      <c r="E394" s="129"/>
      <c r="F394" s="129"/>
      <c r="G394" s="129"/>
      <c r="H394" s="132"/>
      <c r="I394" s="126"/>
      <c r="J394" s="129"/>
      <c r="K394" s="129"/>
      <c r="L394" s="129"/>
      <c r="M394" s="129"/>
      <c r="N394" s="129"/>
      <c r="O394" s="129"/>
      <c r="P394" s="132"/>
    </row>
    <row r="395" spans="1:16" s="12" customFormat="1" ht="18" customHeight="1">
      <c r="A395" s="127"/>
      <c r="B395" s="130"/>
      <c r="C395" s="130"/>
      <c r="D395" s="130"/>
      <c r="E395" s="130"/>
      <c r="F395" s="130"/>
      <c r="G395" s="130"/>
      <c r="H395" s="133"/>
      <c r="I395" s="127"/>
      <c r="J395" s="130"/>
      <c r="K395" s="130"/>
      <c r="L395" s="130"/>
      <c r="M395" s="130"/>
      <c r="N395" s="130"/>
      <c r="O395" s="130"/>
      <c r="P395" s="133"/>
    </row>
    <row r="397" spans="1:16" ht="15" customHeight="1">
      <c r="A397" s="134" t="s">
        <v>116</v>
      </c>
      <c r="B397" s="134"/>
      <c r="C397" s="134"/>
      <c r="D397" s="134"/>
      <c r="E397" s="134"/>
      <c r="F397" s="134"/>
      <c r="G397" s="134"/>
      <c r="H397" s="134"/>
      <c r="I397" s="123" t="s">
        <v>204</v>
      </c>
      <c r="J397" s="123"/>
      <c r="K397" s="123"/>
      <c r="L397" s="123"/>
      <c r="M397" s="123"/>
      <c r="N397" s="123"/>
      <c r="O397" s="123"/>
      <c r="P397" s="123"/>
    </row>
    <row r="398" spans="1:16" ht="15" customHeight="1">
      <c r="A398" s="18"/>
      <c r="B398" s="18"/>
      <c r="C398" s="18"/>
      <c r="D398" s="18"/>
      <c r="E398" s="18"/>
      <c r="F398" s="18"/>
      <c r="G398" s="18"/>
      <c r="H398" s="18"/>
      <c r="I398" s="18"/>
      <c r="J398" s="18"/>
      <c r="K398" s="18"/>
      <c r="L398" s="18"/>
      <c r="M398" s="18"/>
      <c r="N398" s="18"/>
      <c r="O398" s="18"/>
      <c r="P398" s="18"/>
    </row>
    <row r="399" spans="1:16" s="21" customFormat="1" ht="15" customHeight="1">
      <c r="A399" s="39" t="s">
        <v>32</v>
      </c>
      <c r="B399" s="19" t="s">
        <v>33</v>
      </c>
      <c r="C399" s="98">
        <v>7</v>
      </c>
      <c r="D399" s="98">
        <v>22</v>
      </c>
      <c r="E399" s="98">
        <v>23</v>
      </c>
      <c r="F399" s="98">
        <v>13</v>
      </c>
      <c r="G399" s="98">
        <v>10</v>
      </c>
      <c r="H399" s="98">
        <v>26</v>
      </c>
      <c r="I399" s="39" t="s">
        <v>32</v>
      </c>
      <c r="J399" s="19" t="s">
        <v>33</v>
      </c>
      <c r="K399" s="98">
        <v>32</v>
      </c>
      <c r="L399" s="98">
        <v>29</v>
      </c>
      <c r="M399" s="98">
        <v>11</v>
      </c>
      <c r="N399" s="98">
        <v>12</v>
      </c>
      <c r="O399" s="98">
        <v>12</v>
      </c>
      <c r="P399" s="98">
        <v>8</v>
      </c>
    </row>
    <row r="400" spans="1:10" ht="15" customHeight="1">
      <c r="A400" s="15"/>
      <c r="B400" s="22"/>
      <c r="I400" s="15"/>
      <c r="J400" s="22"/>
    </row>
    <row r="401" spans="1:16" s="12" customFormat="1" ht="15" customHeight="1">
      <c r="A401" s="45" t="s">
        <v>80</v>
      </c>
      <c r="B401" s="19" t="s">
        <v>34</v>
      </c>
      <c r="C401" s="98">
        <f aca="true" t="shared" si="36" ref="C401:H401">SUM(C403,C405,C430,C432)</f>
        <v>193</v>
      </c>
      <c r="D401" s="98">
        <f t="shared" si="36"/>
        <v>144</v>
      </c>
      <c r="E401" s="98">
        <f t="shared" si="36"/>
        <v>180</v>
      </c>
      <c r="F401" s="98">
        <f t="shared" si="36"/>
        <v>185</v>
      </c>
      <c r="G401" s="98">
        <f t="shared" si="36"/>
        <v>155</v>
      </c>
      <c r="H401" s="98">
        <f t="shared" si="36"/>
        <v>201</v>
      </c>
      <c r="I401" s="45" t="s">
        <v>80</v>
      </c>
      <c r="J401" s="19" t="s">
        <v>34</v>
      </c>
      <c r="K401" s="98">
        <f aca="true" t="shared" si="37" ref="K401:P401">SUM(K403,K405,K430,K432)</f>
        <v>212</v>
      </c>
      <c r="L401" s="98">
        <f t="shared" si="37"/>
        <v>139</v>
      </c>
      <c r="M401" s="98">
        <f t="shared" si="37"/>
        <v>179</v>
      </c>
      <c r="N401" s="98">
        <f t="shared" si="37"/>
        <v>181</v>
      </c>
      <c r="O401" s="98">
        <f t="shared" si="37"/>
        <v>311</v>
      </c>
      <c r="P401" s="98">
        <f t="shared" si="37"/>
        <v>85</v>
      </c>
    </row>
    <row r="402" spans="1:10" ht="15" customHeight="1">
      <c r="A402" s="15"/>
      <c r="B402" s="22"/>
      <c r="I402" s="15"/>
      <c r="J402" s="22"/>
    </row>
    <row r="403" spans="1:16" s="23" customFormat="1" ht="15" customHeight="1">
      <c r="A403" s="46" t="s">
        <v>35</v>
      </c>
      <c r="B403" s="5" t="s">
        <v>36</v>
      </c>
      <c r="C403" s="101" t="s">
        <v>177</v>
      </c>
      <c r="D403" s="101" t="s">
        <v>177</v>
      </c>
      <c r="E403" s="101" t="s">
        <v>177</v>
      </c>
      <c r="F403" s="101" t="s">
        <v>177</v>
      </c>
      <c r="G403" s="101" t="s">
        <v>177</v>
      </c>
      <c r="H403" s="99">
        <v>1</v>
      </c>
      <c r="I403" s="46" t="s">
        <v>35</v>
      </c>
      <c r="J403" s="5" t="s">
        <v>36</v>
      </c>
      <c r="K403" s="99">
        <v>1</v>
      </c>
      <c r="L403" s="101">
        <v>1</v>
      </c>
      <c r="M403" s="101" t="s">
        <v>177</v>
      </c>
      <c r="N403" s="101" t="s">
        <v>177</v>
      </c>
      <c r="O403" s="101" t="s">
        <v>177</v>
      </c>
      <c r="P403" s="101" t="s">
        <v>177</v>
      </c>
    </row>
    <row r="404" spans="1:10" ht="15" customHeight="1">
      <c r="A404" s="15"/>
      <c r="B404" s="22"/>
      <c r="I404" s="15"/>
      <c r="J404" s="22"/>
    </row>
    <row r="405" spans="1:16" s="25" customFormat="1" ht="15" customHeight="1">
      <c r="A405" s="47" t="s">
        <v>37</v>
      </c>
      <c r="B405" s="24" t="s">
        <v>38</v>
      </c>
      <c r="C405" s="99">
        <f aca="true" t="shared" si="38" ref="C405:H405">SUM(C406:C428)</f>
        <v>113</v>
      </c>
      <c r="D405" s="99">
        <f t="shared" si="38"/>
        <v>89</v>
      </c>
      <c r="E405" s="99">
        <f t="shared" si="38"/>
        <v>101</v>
      </c>
      <c r="F405" s="99">
        <f t="shared" si="38"/>
        <v>114</v>
      </c>
      <c r="G405" s="99">
        <f t="shared" si="38"/>
        <v>65</v>
      </c>
      <c r="H405" s="99">
        <f t="shared" si="38"/>
        <v>88</v>
      </c>
      <c r="I405" s="47" t="s">
        <v>37</v>
      </c>
      <c r="J405" s="24" t="s">
        <v>38</v>
      </c>
      <c r="K405" s="99">
        <f aca="true" t="shared" si="39" ref="K405:P405">SUM(K406:K428)</f>
        <v>88</v>
      </c>
      <c r="L405" s="99">
        <f t="shared" si="39"/>
        <v>68</v>
      </c>
      <c r="M405" s="99">
        <f t="shared" si="39"/>
        <v>81</v>
      </c>
      <c r="N405" s="99">
        <f t="shared" si="39"/>
        <v>78</v>
      </c>
      <c r="O405" s="99">
        <f t="shared" si="39"/>
        <v>228</v>
      </c>
      <c r="P405" s="99">
        <f t="shared" si="39"/>
        <v>64</v>
      </c>
    </row>
    <row r="406" spans="1:16" s="25" customFormat="1" ht="15" customHeight="1">
      <c r="A406" s="48" t="s">
        <v>39</v>
      </c>
      <c r="B406" s="26" t="s">
        <v>40</v>
      </c>
      <c r="C406" s="100">
        <v>80</v>
      </c>
      <c r="D406" s="100">
        <v>9</v>
      </c>
      <c r="E406" s="100">
        <v>49</v>
      </c>
      <c r="F406" s="100">
        <v>81</v>
      </c>
      <c r="G406" s="100">
        <v>20</v>
      </c>
      <c r="H406" s="100">
        <v>26</v>
      </c>
      <c r="I406" s="48" t="s">
        <v>39</v>
      </c>
      <c r="J406" s="26" t="s">
        <v>40</v>
      </c>
      <c r="K406" s="100">
        <v>38</v>
      </c>
      <c r="L406" s="100">
        <v>38</v>
      </c>
      <c r="M406" s="100">
        <v>25</v>
      </c>
      <c r="N406" s="100">
        <v>32</v>
      </c>
      <c r="O406" s="100">
        <v>150</v>
      </c>
      <c r="P406" s="100">
        <v>15</v>
      </c>
    </row>
    <row r="407" spans="1:16" s="25" customFormat="1" ht="15" customHeight="1">
      <c r="A407" s="49" t="s">
        <v>41</v>
      </c>
      <c r="B407" s="26" t="s">
        <v>42</v>
      </c>
      <c r="C407" s="101" t="s">
        <v>177</v>
      </c>
      <c r="D407" s="100">
        <v>3</v>
      </c>
      <c r="E407" s="100">
        <v>2</v>
      </c>
      <c r="F407" s="100">
        <v>2</v>
      </c>
      <c r="G407" s="100">
        <v>1</v>
      </c>
      <c r="H407" s="100">
        <v>3</v>
      </c>
      <c r="I407" s="49" t="s">
        <v>41</v>
      </c>
      <c r="J407" s="26" t="s">
        <v>42</v>
      </c>
      <c r="K407" s="101" t="s">
        <v>177</v>
      </c>
      <c r="L407" s="100">
        <v>1</v>
      </c>
      <c r="M407" s="101" t="s">
        <v>177</v>
      </c>
      <c r="N407" s="101" t="s">
        <v>177</v>
      </c>
      <c r="O407" s="100">
        <v>1</v>
      </c>
      <c r="P407" s="100">
        <v>1</v>
      </c>
    </row>
    <row r="408" spans="1:16" s="25" customFormat="1" ht="15" customHeight="1">
      <c r="A408" s="49" t="s">
        <v>43</v>
      </c>
      <c r="B408" s="26" t="s">
        <v>44</v>
      </c>
      <c r="C408" s="3"/>
      <c r="D408" s="3"/>
      <c r="E408" s="3"/>
      <c r="F408" s="3"/>
      <c r="G408" s="3"/>
      <c r="H408" s="3"/>
      <c r="I408" s="49" t="s">
        <v>43</v>
      </c>
      <c r="J408" s="26" t="s">
        <v>44</v>
      </c>
      <c r="K408" s="3"/>
      <c r="L408" s="3"/>
      <c r="M408" s="3"/>
      <c r="N408" s="3"/>
      <c r="O408" s="3"/>
      <c r="P408" s="3"/>
    </row>
    <row r="409" spans="1:16" s="25" customFormat="1" ht="15" customHeight="1">
      <c r="A409" s="49"/>
      <c r="B409" s="26" t="s">
        <v>45</v>
      </c>
      <c r="C409" s="100">
        <v>2</v>
      </c>
      <c r="D409" s="100">
        <v>2</v>
      </c>
      <c r="E409" s="100">
        <v>1</v>
      </c>
      <c r="F409" s="100">
        <v>2</v>
      </c>
      <c r="G409" s="100">
        <v>3</v>
      </c>
      <c r="H409" s="100">
        <v>3</v>
      </c>
      <c r="I409" s="49"/>
      <c r="J409" s="26" t="s">
        <v>45</v>
      </c>
      <c r="K409" s="100">
        <v>11</v>
      </c>
      <c r="L409" s="101" t="s">
        <v>177</v>
      </c>
      <c r="M409" s="100">
        <v>6</v>
      </c>
      <c r="N409" s="100">
        <v>3</v>
      </c>
      <c r="O409" s="100">
        <v>11</v>
      </c>
      <c r="P409" s="100">
        <v>10</v>
      </c>
    </row>
    <row r="410" spans="1:16" s="25" customFormat="1" ht="15" customHeight="1">
      <c r="A410" s="49">
        <v>22</v>
      </c>
      <c r="B410" s="26" t="s">
        <v>46</v>
      </c>
      <c r="C410" s="101" t="s">
        <v>177</v>
      </c>
      <c r="D410" s="100">
        <v>10</v>
      </c>
      <c r="E410" s="100">
        <v>2</v>
      </c>
      <c r="F410" s="101" t="s">
        <v>177</v>
      </c>
      <c r="G410" s="101" t="s">
        <v>177</v>
      </c>
      <c r="H410" s="101" t="s">
        <v>177</v>
      </c>
      <c r="I410" s="49">
        <v>22</v>
      </c>
      <c r="J410" s="26" t="s">
        <v>46</v>
      </c>
      <c r="K410" s="100">
        <v>2</v>
      </c>
      <c r="L410" s="100">
        <v>1</v>
      </c>
      <c r="M410" s="100">
        <v>6</v>
      </c>
      <c r="N410" s="101" t="s">
        <v>177</v>
      </c>
      <c r="O410" s="100">
        <v>11</v>
      </c>
      <c r="P410" s="101" t="s">
        <v>177</v>
      </c>
    </row>
    <row r="411" spans="1:16" s="25" customFormat="1" ht="15" customHeight="1">
      <c r="A411" s="49" t="s">
        <v>47</v>
      </c>
      <c r="B411" s="26" t="s">
        <v>81</v>
      </c>
      <c r="C411" s="21"/>
      <c r="D411" s="21"/>
      <c r="E411" s="21"/>
      <c r="F411" s="21"/>
      <c r="G411" s="21"/>
      <c r="H411" s="21"/>
      <c r="I411" s="49" t="s">
        <v>47</v>
      </c>
      <c r="J411" s="26" t="s">
        <v>81</v>
      </c>
      <c r="K411" s="21"/>
      <c r="L411" s="21"/>
      <c r="M411" s="21"/>
      <c r="N411" s="21"/>
      <c r="O411" s="21"/>
      <c r="P411" s="21"/>
    </row>
    <row r="412" spans="1:16" s="25" customFormat="1" ht="15" customHeight="1">
      <c r="A412" s="49"/>
      <c r="B412" s="26" t="s">
        <v>82</v>
      </c>
      <c r="C412" s="3"/>
      <c r="D412" s="3"/>
      <c r="E412" s="3"/>
      <c r="F412" s="3"/>
      <c r="G412" s="3"/>
      <c r="H412" s="3"/>
      <c r="I412" s="49"/>
      <c r="J412" s="26" t="s">
        <v>82</v>
      </c>
      <c r="K412" s="3"/>
      <c r="L412" s="3"/>
      <c r="M412" s="3"/>
      <c r="N412" s="3"/>
      <c r="O412" s="3"/>
      <c r="P412" s="3"/>
    </row>
    <row r="413" spans="1:16" s="25" customFormat="1" ht="15" customHeight="1">
      <c r="A413" s="49"/>
      <c r="B413" s="26" t="s">
        <v>83</v>
      </c>
      <c r="C413" s="100">
        <v>1</v>
      </c>
      <c r="D413" s="101" t="s">
        <v>177</v>
      </c>
      <c r="E413" s="101" t="s">
        <v>177</v>
      </c>
      <c r="F413" s="100">
        <v>1</v>
      </c>
      <c r="G413" s="100">
        <v>1</v>
      </c>
      <c r="H413" s="100">
        <v>4</v>
      </c>
      <c r="I413" s="49"/>
      <c r="J413" s="26" t="s">
        <v>83</v>
      </c>
      <c r="K413" s="100">
        <v>3</v>
      </c>
      <c r="L413" s="101" t="s">
        <v>177</v>
      </c>
      <c r="M413" s="100">
        <v>1</v>
      </c>
      <c r="N413" s="100">
        <v>1</v>
      </c>
      <c r="O413" s="100">
        <v>1</v>
      </c>
      <c r="P413" s="101" t="s">
        <v>177</v>
      </c>
    </row>
    <row r="414" spans="1:16" s="25" customFormat="1" ht="15" customHeight="1">
      <c r="A414" s="49">
        <v>26</v>
      </c>
      <c r="B414" s="26" t="s">
        <v>48</v>
      </c>
      <c r="C414" s="3"/>
      <c r="D414" s="3"/>
      <c r="E414" s="3"/>
      <c r="F414" s="3"/>
      <c r="G414" s="3"/>
      <c r="H414" s="3"/>
      <c r="I414" s="49">
        <v>26</v>
      </c>
      <c r="J414" s="26" t="s">
        <v>48</v>
      </c>
      <c r="K414" s="3"/>
      <c r="L414" s="3"/>
      <c r="M414" s="3"/>
      <c r="N414" s="3"/>
      <c r="O414" s="3"/>
      <c r="P414" s="3"/>
    </row>
    <row r="415" spans="1:16" s="25" customFormat="1" ht="15" customHeight="1">
      <c r="A415" s="49"/>
      <c r="B415" s="26" t="s">
        <v>49</v>
      </c>
      <c r="C415" s="100">
        <v>2</v>
      </c>
      <c r="D415" s="100">
        <v>3</v>
      </c>
      <c r="E415" s="100">
        <v>1</v>
      </c>
      <c r="F415" s="100">
        <v>3</v>
      </c>
      <c r="G415" s="100">
        <v>1</v>
      </c>
      <c r="H415" s="100">
        <v>4</v>
      </c>
      <c r="I415" s="49"/>
      <c r="J415" s="26" t="s">
        <v>49</v>
      </c>
      <c r="K415" s="100">
        <v>4</v>
      </c>
      <c r="L415" s="101" t="s">
        <v>177</v>
      </c>
      <c r="M415" s="101" t="s">
        <v>177</v>
      </c>
      <c r="N415" s="100">
        <v>3</v>
      </c>
      <c r="O415" s="100">
        <v>1</v>
      </c>
      <c r="P415" s="100">
        <v>15</v>
      </c>
    </row>
    <row r="416" spans="1:16" s="25" customFormat="1" ht="15" customHeight="1">
      <c r="A416" s="49" t="s">
        <v>50</v>
      </c>
      <c r="B416" s="26" t="s">
        <v>51</v>
      </c>
      <c r="C416" s="3"/>
      <c r="D416" s="3"/>
      <c r="E416" s="3"/>
      <c r="F416" s="3"/>
      <c r="G416" s="3"/>
      <c r="H416" s="3"/>
      <c r="I416" s="49" t="s">
        <v>50</v>
      </c>
      <c r="J416" s="26" t="s">
        <v>51</v>
      </c>
      <c r="K416" s="3"/>
      <c r="L416" s="3"/>
      <c r="M416" s="3"/>
      <c r="N416" s="3"/>
      <c r="O416" s="3"/>
      <c r="P416" s="3"/>
    </row>
    <row r="417" spans="1:16" s="25" customFormat="1" ht="15" customHeight="1">
      <c r="A417" s="49"/>
      <c r="B417" s="26" t="s">
        <v>52</v>
      </c>
      <c r="C417" s="100">
        <v>13</v>
      </c>
      <c r="D417" s="100">
        <v>37</v>
      </c>
      <c r="E417" s="100">
        <v>26</v>
      </c>
      <c r="F417" s="100">
        <v>12</v>
      </c>
      <c r="G417" s="100">
        <v>8</v>
      </c>
      <c r="H417" s="100">
        <v>25</v>
      </c>
      <c r="I417" s="49"/>
      <c r="J417" s="26" t="s">
        <v>52</v>
      </c>
      <c r="K417" s="100">
        <v>11</v>
      </c>
      <c r="L417" s="100">
        <v>16</v>
      </c>
      <c r="M417" s="100">
        <v>15</v>
      </c>
      <c r="N417" s="100">
        <v>16</v>
      </c>
      <c r="O417" s="100">
        <v>13</v>
      </c>
      <c r="P417" s="100">
        <v>9</v>
      </c>
    </row>
    <row r="418" spans="1:16" s="25" customFormat="1" ht="15" customHeight="1">
      <c r="A418" s="49">
        <v>29</v>
      </c>
      <c r="B418" s="26" t="s">
        <v>53</v>
      </c>
      <c r="C418" s="100">
        <v>3</v>
      </c>
      <c r="D418" s="100">
        <v>8</v>
      </c>
      <c r="E418" s="100">
        <v>10</v>
      </c>
      <c r="F418" s="100">
        <v>7</v>
      </c>
      <c r="G418" s="100">
        <v>2</v>
      </c>
      <c r="H418" s="100">
        <v>14</v>
      </c>
      <c r="I418" s="49">
        <v>29</v>
      </c>
      <c r="J418" s="26" t="s">
        <v>53</v>
      </c>
      <c r="K418" s="100">
        <v>4</v>
      </c>
      <c r="L418" s="100">
        <v>3</v>
      </c>
      <c r="M418" s="100">
        <v>5</v>
      </c>
      <c r="N418" s="100">
        <v>9</v>
      </c>
      <c r="O418" s="100">
        <v>18</v>
      </c>
      <c r="P418" s="100">
        <v>3</v>
      </c>
    </row>
    <row r="419" spans="1:16" s="25" customFormat="1" ht="15" customHeight="1">
      <c r="A419" s="49" t="s">
        <v>54</v>
      </c>
      <c r="B419" s="26" t="s">
        <v>84</v>
      </c>
      <c r="C419" s="3"/>
      <c r="D419" s="3"/>
      <c r="E419" s="3"/>
      <c r="F419" s="3"/>
      <c r="G419" s="3"/>
      <c r="H419" s="3"/>
      <c r="I419" s="49" t="s">
        <v>54</v>
      </c>
      <c r="J419" s="26" t="s">
        <v>84</v>
      </c>
      <c r="K419" s="3"/>
      <c r="L419" s="3"/>
      <c r="M419" s="3"/>
      <c r="N419" s="3"/>
      <c r="O419" s="3"/>
      <c r="P419" s="3"/>
    </row>
    <row r="420" spans="1:16" s="25" customFormat="1" ht="15" customHeight="1">
      <c r="A420" s="49"/>
      <c r="B420" s="26" t="s">
        <v>99</v>
      </c>
      <c r="C420" s="100">
        <v>6</v>
      </c>
      <c r="D420" s="100">
        <v>2</v>
      </c>
      <c r="E420" s="100">
        <v>2</v>
      </c>
      <c r="F420" s="100">
        <v>2</v>
      </c>
      <c r="G420" s="100">
        <v>4</v>
      </c>
      <c r="H420" s="101" t="s">
        <v>177</v>
      </c>
      <c r="I420" s="49"/>
      <c r="J420" s="26" t="s">
        <v>99</v>
      </c>
      <c r="K420" s="100">
        <v>10</v>
      </c>
      <c r="L420" s="100">
        <v>3</v>
      </c>
      <c r="M420" s="100">
        <v>10</v>
      </c>
      <c r="N420" s="100">
        <v>1</v>
      </c>
      <c r="O420" s="100">
        <v>2</v>
      </c>
      <c r="P420" s="101" t="s">
        <v>177</v>
      </c>
    </row>
    <row r="421" spans="1:16" s="25" customFormat="1" ht="15" customHeight="1">
      <c r="A421" s="49">
        <v>32</v>
      </c>
      <c r="B421" s="26" t="s">
        <v>85</v>
      </c>
      <c r="C421" s="101" t="s">
        <v>177</v>
      </c>
      <c r="D421" s="101" t="s">
        <v>177</v>
      </c>
      <c r="E421" s="101" t="s">
        <v>177</v>
      </c>
      <c r="F421" s="101" t="s">
        <v>177</v>
      </c>
      <c r="G421" s="101" t="s">
        <v>177</v>
      </c>
      <c r="H421" s="101" t="s">
        <v>177</v>
      </c>
      <c r="I421" s="49">
        <v>32</v>
      </c>
      <c r="J421" s="26" t="s">
        <v>85</v>
      </c>
      <c r="K421" s="100">
        <v>1</v>
      </c>
      <c r="L421" s="101" t="s">
        <v>177</v>
      </c>
      <c r="M421" s="101" t="s">
        <v>177</v>
      </c>
      <c r="N421" s="101" t="s">
        <v>177</v>
      </c>
      <c r="O421" s="101" t="s">
        <v>177</v>
      </c>
      <c r="P421" s="100">
        <v>3</v>
      </c>
    </row>
    <row r="422" spans="1:16" s="25" customFormat="1" ht="15" customHeight="1">
      <c r="A422" s="49">
        <v>33</v>
      </c>
      <c r="B422" s="26" t="s">
        <v>55</v>
      </c>
      <c r="C422" s="3"/>
      <c r="D422" s="3"/>
      <c r="E422" s="3"/>
      <c r="F422" s="3"/>
      <c r="G422" s="3"/>
      <c r="H422" s="3"/>
      <c r="I422" s="49">
        <v>33</v>
      </c>
      <c r="J422" s="26" t="s">
        <v>55</v>
      </c>
      <c r="K422" s="3"/>
      <c r="L422" s="3"/>
      <c r="M422" s="3"/>
      <c r="N422" s="3"/>
      <c r="O422" s="3"/>
      <c r="P422" s="3"/>
    </row>
    <row r="423" spans="1:16" s="25" customFormat="1" ht="15" customHeight="1">
      <c r="A423" s="49"/>
      <c r="B423" s="26" t="s">
        <v>86</v>
      </c>
      <c r="C423" s="100">
        <v>2</v>
      </c>
      <c r="D423" s="100">
        <v>4</v>
      </c>
      <c r="E423" s="100">
        <v>4</v>
      </c>
      <c r="F423" s="101" t="s">
        <v>177</v>
      </c>
      <c r="G423" s="100">
        <v>2</v>
      </c>
      <c r="H423" s="100">
        <v>1</v>
      </c>
      <c r="I423" s="49"/>
      <c r="J423" s="26" t="s">
        <v>86</v>
      </c>
      <c r="K423" s="101" t="s">
        <v>177</v>
      </c>
      <c r="L423" s="101" t="s">
        <v>177</v>
      </c>
      <c r="M423" s="100">
        <v>3</v>
      </c>
      <c r="N423" s="100">
        <v>1</v>
      </c>
      <c r="O423" s="100">
        <v>1</v>
      </c>
      <c r="P423" s="101" t="s">
        <v>177</v>
      </c>
    </row>
    <row r="424" spans="1:16" s="25" customFormat="1" ht="15" customHeight="1">
      <c r="A424" s="49" t="s">
        <v>56</v>
      </c>
      <c r="B424" s="26" t="s">
        <v>57</v>
      </c>
      <c r="C424" s="43"/>
      <c r="D424" s="43"/>
      <c r="E424" s="43"/>
      <c r="F424" s="43"/>
      <c r="G424" s="43"/>
      <c r="H424" s="43"/>
      <c r="I424" s="49" t="s">
        <v>56</v>
      </c>
      <c r="J424" s="26" t="s">
        <v>57</v>
      </c>
      <c r="K424" s="43"/>
      <c r="L424" s="43"/>
      <c r="M424" s="43"/>
      <c r="N424" s="43"/>
      <c r="O424" s="43"/>
      <c r="P424" s="43"/>
    </row>
    <row r="425" spans="1:16" s="25" customFormat="1" ht="15" customHeight="1">
      <c r="A425" s="49"/>
      <c r="B425" s="26" t="s">
        <v>58</v>
      </c>
      <c r="C425" s="100">
        <v>1</v>
      </c>
      <c r="D425" s="101" t="s">
        <v>177</v>
      </c>
      <c r="E425" s="100">
        <v>1</v>
      </c>
      <c r="F425" s="100">
        <v>1</v>
      </c>
      <c r="G425" s="100">
        <v>17</v>
      </c>
      <c r="H425" s="100">
        <v>2</v>
      </c>
      <c r="I425" s="49"/>
      <c r="J425" s="26" t="s">
        <v>58</v>
      </c>
      <c r="K425" s="101" t="s">
        <v>177</v>
      </c>
      <c r="L425" s="100">
        <v>2</v>
      </c>
      <c r="M425" s="100">
        <v>3</v>
      </c>
      <c r="N425" s="100">
        <v>1</v>
      </c>
      <c r="O425" s="100">
        <v>8</v>
      </c>
      <c r="P425" s="100">
        <v>6</v>
      </c>
    </row>
    <row r="426" spans="1:16" s="25" customFormat="1" ht="15" customHeight="1">
      <c r="A426" s="49" t="s">
        <v>59</v>
      </c>
      <c r="B426" s="26" t="s">
        <v>60</v>
      </c>
      <c r="C426" s="1"/>
      <c r="D426" s="1"/>
      <c r="E426" s="1"/>
      <c r="F426" s="1"/>
      <c r="G426" s="1"/>
      <c r="H426" s="1"/>
      <c r="I426" s="49" t="s">
        <v>59</v>
      </c>
      <c r="J426" s="26" t="s">
        <v>60</v>
      </c>
      <c r="K426" s="1"/>
      <c r="L426" s="1"/>
      <c r="M426" s="1"/>
      <c r="N426" s="1"/>
      <c r="O426" s="1"/>
      <c r="P426" s="1"/>
    </row>
    <row r="427" spans="1:16" s="25" customFormat="1" ht="15" customHeight="1">
      <c r="A427" s="49"/>
      <c r="B427" s="26" t="s">
        <v>61</v>
      </c>
      <c r="C427" s="1"/>
      <c r="D427" s="1"/>
      <c r="E427" s="1"/>
      <c r="F427" s="1"/>
      <c r="G427" s="1"/>
      <c r="H427" s="1"/>
      <c r="I427" s="49"/>
      <c r="J427" s="26" t="s">
        <v>61</v>
      </c>
      <c r="K427" s="1"/>
      <c r="L427" s="1"/>
      <c r="M427" s="1"/>
      <c r="N427" s="1"/>
      <c r="O427" s="1"/>
      <c r="P427" s="1"/>
    </row>
    <row r="428" spans="1:16" s="25" customFormat="1" ht="15" customHeight="1">
      <c r="A428" s="49"/>
      <c r="B428" s="26" t="s">
        <v>62</v>
      </c>
      <c r="C428" s="100">
        <v>3</v>
      </c>
      <c r="D428" s="100">
        <v>11</v>
      </c>
      <c r="E428" s="100">
        <v>3</v>
      </c>
      <c r="F428" s="100">
        <v>3</v>
      </c>
      <c r="G428" s="100">
        <v>6</v>
      </c>
      <c r="H428" s="100">
        <v>6</v>
      </c>
      <c r="I428" s="49"/>
      <c r="J428" s="26" t="s">
        <v>62</v>
      </c>
      <c r="K428" s="100">
        <v>4</v>
      </c>
      <c r="L428" s="100">
        <v>4</v>
      </c>
      <c r="M428" s="100">
        <v>7</v>
      </c>
      <c r="N428" s="100">
        <v>11</v>
      </c>
      <c r="O428" s="100">
        <v>11</v>
      </c>
      <c r="P428" s="100">
        <v>2</v>
      </c>
    </row>
    <row r="429" spans="1:16" ht="15" customHeight="1">
      <c r="A429" s="15"/>
      <c r="B429" s="22"/>
      <c r="C429" s="27"/>
      <c r="D429" s="27"/>
      <c r="E429" s="27"/>
      <c r="F429" s="27"/>
      <c r="G429" s="27"/>
      <c r="H429" s="27"/>
      <c r="I429" s="15"/>
      <c r="J429" s="22"/>
      <c r="K429" s="27"/>
      <c r="L429" s="27"/>
      <c r="M429" s="27"/>
      <c r="N429" s="27"/>
      <c r="O429" s="27"/>
      <c r="P429" s="27"/>
    </row>
    <row r="430" spans="1:16" s="23" customFormat="1" ht="15" customHeight="1">
      <c r="A430" s="50" t="s">
        <v>87</v>
      </c>
      <c r="B430" s="5" t="s">
        <v>63</v>
      </c>
      <c r="C430" s="101" t="s">
        <v>177</v>
      </c>
      <c r="D430" s="101" t="s">
        <v>177</v>
      </c>
      <c r="E430" s="101" t="s">
        <v>177</v>
      </c>
      <c r="F430" s="101" t="s">
        <v>177</v>
      </c>
      <c r="G430" s="101" t="s">
        <v>177</v>
      </c>
      <c r="H430" s="101" t="s">
        <v>177</v>
      </c>
      <c r="I430" s="50" t="s">
        <v>87</v>
      </c>
      <c r="J430" s="5" t="s">
        <v>63</v>
      </c>
      <c r="K430" s="101" t="s">
        <v>177</v>
      </c>
      <c r="L430" s="101" t="s">
        <v>177</v>
      </c>
      <c r="M430" s="101" t="s">
        <v>177</v>
      </c>
      <c r="N430" s="99">
        <v>1</v>
      </c>
      <c r="O430" s="101" t="s">
        <v>177</v>
      </c>
      <c r="P430" s="101" t="s">
        <v>177</v>
      </c>
    </row>
    <row r="431" spans="1:16" ht="15" customHeight="1">
      <c r="A431" s="15"/>
      <c r="B431" s="22"/>
      <c r="C431" s="27"/>
      <c r="D431" s="27"/>
      <c r="E431" s="27"/>
      <c r="F431" s="27"/>
      <c r="G431" s="27"/>
      <c r="H431" s="27"/>
      <c r="I431" s="15"/>
      <c r="J431" s="22"/>
      <c r="K431" s="27"/>
      <c r="L431" s="27"/>
      <c r="M431" s="27"/>
      <c r="N431" s="27"/>
      <c r="O431" s="27"/>
      <c r="P431" s="27"/>
    </row>
    <row r="432" spans="1:16" s="23" customFormat="1" ht="15" customHeight="1">
      <c r="A432" s="50">
        <v>45</v>
      </c>
      <c r="B432" s="28" t="s">
        <v>64</v>
      </c>
      <c r="C432" s="99">
        <v>80</v>
      </c>
      <c r="D432" s="99">
        <v>55</v>
      </c>
      <c r="E432" s="99">
        <v>79</v>
      </c>
      <c r="F432" s="99">
        <v>71</v>
      </c>
      <c r="G432" s="99">
        <v>90</v>
      </c>
      <c r="H432" s="99">
        <v>112</v>
      </c>
      <c r="I432" s="50">
        <v>45</v>
      </c>
      <c r="J432" s="28" t="s">
        <v>64</v>
      </c>
      <c r="K432" s="99">
        <v>123</v>
      </c>
      <c r="L432" s="99">
        <v>70</v>
      </c>
      <c r="M432" s="99">
        <v>98</v>
      </c>
      <c r="N432" s="99">
        <v>102</v>
      </c>
      <c r="O432" s="99">
        <v>83</v>
      </c>
      <c r="P432" s="99">
        <v>21</v>
      </c>
    </row>
    <row r="433" spans="1:16" ht="15" customHeight="1">
      <c r="A433" s="15"/>
      <c r="B433" s="22"/>
      <c r="C433" s="27"/>
      <c r="D433" s="27"/>
      <c r="E433" s="27"/>
      <c r="F433" s="27"/>
      <c r="G433" s="27"/>
      <c r="H433" s="27"/>
      <c r="I433" s="15"/>
      <c r="J433" s="22"/>
      <c r="K433" s="27"/>
      <c r="L433" s="27"/>
      <c r="M433" s="27"/>
      <c r="N433" s="27"/>
      <c r="O433" s="27"/>
      <c r="P433" s="27"/>
    </row>
    <row r="434" spans="1:16" s="23" customFormat="1" ht="15" customHeight="1">
      <c r="A434" s="52" t="s">
        <v>88</v>
      </c>
      <c r="B434" s="53" t="s">
        <v>89</v>
      </c>
      <c r="C434" s="99">
        <f aca="true" t="shared" si="40" ref="C434:H434">SUM(C436:C447)</f>
        <v>435</v>
      </c>
      <c r="D434" s="99">
        <f t="shared" si="40"/>
        <v>359</v>
      </c>
      <c r="E434" s="99">
        <f t="shared" si="40"/>
        <v>566</v>
      </c>
      <c r="F434" s="99">
        <f t="shared" si="40"/>
        <v>394</v>
      </c>
      <c r="G434" s="99">
        <f t="shared" si="40"/>
        <v>417</v>
      </c>
      <c r="H434" s="99">
        <f t="shared" si="40"/>
        <v>473</v>
      </c>
      <c r="I434" s="52" t="s">
        <v>88</v>
      </c>
      <c r="J434" s="53" t="s">
        <v>89</v>
      </c>
      <c r="K434" s="99">
        <f aca="true" t="shared" si="41" ref="K434:P434">SUM(K436:K447)</f>
        <v>464</v>
      </c>
      <c r="L434" s="99">
        <f t="shared" si="41"/>
        <v>352</v>
      </c>
      <c r="M434" s="99">
        <f t="shared" si="41"/>
        <v>419</v>
      </c>
      <c r="N434" s="99">
        <f t="shared" si="41"/>
        <v>268</v>
      </c>
      <c r="O434" s="99">
        <f t="shared" si="41"/>
        <v>200</v>
      </c>
      <c r="P434" s="99">
        <f t="shared" si="41"/>
        <v>153</v>
      </c>
    </row>
    <row r="435" spans="1:16" s="25" customFormat="1" ht="15" customHeight="1">
      <c r="A435" s="50" t="s">
        <v>65</v>
      </c>
      <c r="B435" s="5" t="s">
        <v>66</v>
      </c>
      <c r="C435" s="21"/>
      <c r="D435" s="21"/>
      <c r="E435" s="21"/>
      <c r="F435" s="21"/>
      <c r="G435" s="21"/>
      <c r="H435" s="21"/>
      <c r="I435" s="50" t="s">
        <v>65</v>
      </c>
      <c r="J435" s="5" t="s">
        <v>66</v>
      </c>
      <c r="K435" s="21"/>
      <c r="L435" s="21"/>
      <c r="M435" s="21"/>
      <c r="N435" s="21"/>
      <c r="O435" s="21"/>
      <c r="P435" s="21"/>
    </row>
    <row r="436" spans="1:16" s="25" customFormat="1" ht="15" customHeight="1">
      <c r="A436" s="4"/>
      <c r="B436" s="5" t="s">
        <v>67</v>
      </c>
      <c r="C436" s="99">
        <v>45</v>
      </c>
      <c r="D436" s="99">
        <v>42</v>
      </c>
      <c r="E436" s="99">
        <v>48</v>
      </c>
      <c r="F436" s="99">
        <v>28</v>
      </c>
      <c r="G436" s="99">
        <v>43</v>
      </c>
      <c r="H436" s="99">
        <v>51</v>
      </c>
      <c r="I436" s="4"/>
      <c r="J436" s="5" t="s">
        <v>67</v>
      </c>
      <c r="K436" s="99">
        <v>40</v>
      </c>
      <c r="L436" s="99">
        <v>34</v>
      </c>
      <c r="M436" s="99">
        <v>58</v>
      </c>
      <c r="N436" s="99">
        <v>35</v>
      </c>
      <c r="O436" s="99">
        <v>62</v>
      </c>
      <c r="P436" s="99">
        <v>18</v>
      </c>
    </row>
    <row r="437" spans="1:16" s="23" customFormat="1" ht="15" customHeight="1">
      <c r="A437" s="50">
        <v>55</v>
      </c>
      <c r="B437" s="30" t="s">
        <v>68</v>
      </c>
      <c r="C437" s="99">
        <v>20</v>
      </c>
      <c r="D437" s="99">
        <v>18</v>
      </c>
      <c r="E437" s="99">
        <v>36</v>
      </c>
      <c r="F437" s="99">
        <v>25</v>
      </c>
      <c r="G437" s="99">
        <v>24</v>
      </c>
      <c r="H437" s="99">
        <v>29</v>
      </c>
      <c r="I437" s="50">
        <v>55</v>
      </c>
      <c r="J437" s="30" t="s">
        <v>68</v>
      </c>
      <c r="K437" s="99">
        <v>17</v>
      </c>
      <c r="L437" s="99">
        <v>22</v>
      </c>
      <c r="M437" s="99">
        <v>16</v>
      </c>
      <c r="N437" s="99">
        <v>9</v>
      </c>
      <c r="O437" s="99">
        <v>26</v>
      </c>
      <c r="P437" s="99">
        <v>16</v>
      </c>
    </row>
    <row r="438" spans="1:16" s="23" customFormat="1" ht="15" customHeight="1">
      <c r="A438" s="50" t="s">
        <v>69</v>
      </c>
      <c r="B438" s="5" t="s">
        <v>70</v>
      </c>
      <c r="C438" s="99">
        <v>17</v>
      </c>
      <c r="D438" s="99">
        <v>38</v>
      </c>
      <c r="E438" s="99">
        <v>26</v>
      </c>
      <c r="F438" s="99">
        <v>20</v>
      </c>
      <c r="G438" s="99">
        <v>20</v>
      </c>
      <c r="H438" s="99">
        <v>20</v>
      </c>
      <c r="I438" s="50" t="s">
        <v>69</v>
      </c>
      <c r="J438" s="5" t="s">
        <v>70</v>
      </c>
      <c r="K438" s="99">
        <v>29</v>
      </c>
      <c r="L438" s="99">
        <v>15</v>
      </c>
      <c r="M438" s="99">
        <v>13</v>
      </c>
      <c r="N438" s="99">
        <v>9</v>
      </c>
      <c r="O438" s="99">
        <v>15</v>
      </c>
      <c r="P438" s="99">
        <v>12</v>
      </c>
    </row>
    <row r="439" spans="1:16" s="23" customFormat="1" ht="15" customHeight="1">
      <c r="A439" s="50" t="s">
        <v>71</v>
      </c>
      <c r="B439" s="5" t="s">
        <v>72</v>
      </c>
      <c r="C439" s="99">
        <v>7</v>
      </c>
      <c r="D439" s="99">
        <v>5</v>
      </c>
      <c r="E439" s="99">
        <v>5</v>
      </c>
      <c r="F439" s="101" t="s">
        <v>177</v>
      </c>
      <c r="G439" s="99">
        <v>6</v>
      </c>
      <c r="H439" s="99">
        <v>4</v>
      </c>
      <c r="I439" s="50" t="s">
        <v>71</v>
      </c>
      <c r="J439" s="5" t="s">
        <v>72</v>
      </c>
      <c r="K439" s="99">
        <v>6</v>
      </c>
      <c r="L439" s="99">
        <v>8</v>
      </c>
      <c r="M439" s="99">
        <v>6</v>
      </c>
      <c r="N439" s="99">
        <v>3</v>
      </c>
      <c r="O439" s="101" t="s">
        <v>177</v>
      </c>
      <c r="P439" s="99">
        <v>1</v>
      </c>
    </row>
    <row r="440" spans="1:16" s="23" customFormat="1" ht="15" customHeight="1">
      <c r="A440" s="50" t="s">
        <v>90</v>
      </c>
      <c r="B440" s="5" t="s">
        <v>73</v>
      </c>
      <c r="C440" s="21"/>
      <c r="D440" s="1"/>
      <c r="E440" s="1"/>
      <c r="F440" s="1"/>
      <c r="G440" s="1"/>
      <c r="H440" s="1"/>
      <c r="I440" s="50" t="s">
        <v>90</v>
      </c>
      <c r="J440" s="5" t="s">
        <v>73</v>
      </c>
      <c r="K440" s="21"/>
      <c r="L440" s="1"/>
      <c r="M440" s="1"/>
      <c r="N440" s="1"/>
      <c r="O440" s="1"/>
      <c r="P440" s="1"/>
    </row>
    <row r="441" spans="1:16" s="23" customFormat="1" ht="15" customHeight="1">
      <c r="A441" s="50"/>
      <c r="B441" s="5" t="s">
        <v>74</v>
      </c>
      <c r="C441" s="99">
        <v>83</v>
      </c>
      <c r="D441" s="99">
        <v>82</v>
      </c>
      <c r="E441" s="99">
        <v>165</v>
      </c>
      <c r="F441" s="99">
        <v>83</v>
      </c>
      <c r="G441" s="99">
        <v>73</v>
      </c>
      <c r="H441" s="99">
        <v>101</v>
      </c>
      <c r="I441" s="50"/>
      <c r="J441" s="5" t="s">
        <v>74</v>
      </c>
      <c r="K441" s="99">
        <v>79</v>
      </c>
      <c r="L441" s="99">
        <v>36</v>
      </c>
      <c r="M441" s="99">
        <v>69</v>
      </c>
      <c r="N441" s="99">
        <v>52</v>
      </c>
      <c r="O441" s="99">
        <v>51</v>
      </c>
      <c r="P441" s="99">
        <v>50</v>
      </c>
    </row>
    <row r="442" spans="1:16" s="23" customFormat="1" ht="15" customHeight="1">
      <c r="A442" s="50">
        <v>75</v>
      </c>
      <c r="B442" s="5" t="s">
        <v>75</v>
      </c>
      <c r="C442" s="99">
        <v>92</v>
      </c>
      <c r="D442" s="99">
        <v>27</v>
      </c>
      <c r="E442" s="99">
        <v>93</v>
      </c>
      <c r="F442" s="99">
        <v>112</v>
      </c>
      <c r="G442" s="99">
        <v>99</v>
      </c>
      <c r="H442" s="99">
        <v>94</v>
      </c>
      <c r="I442" s="50">
        <v>75</v>
      </c>
      <c r="J442" s="5" t="s">
        <v>75</v>
      </c>
      <c r="K442" s="99">
        <v>104</v>
      </c>
      <c r="L442" s="99">
        <v>59</v>
      </c>
      <c r="M442" s="99">
        <v>51</v>
      </c>
      <c r="N442" s="99">
        <v>72</v>
      </c>
      <c r="O442" s="99">
        <v>3</v>
      </c>
      <c r="P442" s="99">
        <v>10</v>
      </c>
    </row>
    <row r="443" spans="1:16" s="23" customFormat="1" ht="15" customHeight="1">
      <c r="A443" s="50">
        <v>80</v>
      </c>
      <c r="B443" s="5" t="s">
        <v>76</v>
      </c>
      <c r="C443" s="99">
        <v>14</v>
      </c>
      <c r="D443" s="99">
        <v>56</v>
      </c>
      <c r="E443" s="99">
        <v>32</v>
      </c>
      <c r="F443" s="99">
        <v>16</v>
      </c>
      <c r="G443" s="99">
        <v>13</v>
      </c>
      <c r="H443" s="99">
        <v>25</v>
      </c>
      <c r="I443" s="50">
        <v>80</v>
      </c>
      <c r="J443" s="5" t="s">
        <v>76</v>
      </c>
      <c r="K443" s="99">
        <v>25</v>
      </c>
      <c r="L443" s="99">
        <v>20</v>
      </c>
      <c r="M443" s="99">
        <v>26</v>
      </c>
      <c r="N443" s="99">
        <v>14</v>
      </c>
      <c r="O443" s="99">
        <v>8</v>
      </c>
      <c r="P443" s="99">
        <v>3</v>
      </c>
    </row>
    <row r="444" spans="1:16" s="23" customFormat="1" ht="15" customHeight="1">
      <c r="A444" s="50">
        <v>85</v>
      </c>
      <c r="B444" s="5" t="s">
        <v>77</v>
      </c>
      <c r="C444" s="99">
        <v>23</v>
      </c>
      <c r="D444" s="99">
        <v>20</v>
      </c>
      <c r="E444" s="99">
        <v>49</v>
      </c>
      <c r="F444" s="99">
        <v>20</v>
      </c>
      <c r="G444" s="99">
        <v>24</v>
      </c>
      <c r="H444" s="99">
        <v>31</v>
      </c>
      <c r="I444" s="50">
        <v>85</v>
      </c>
      <c r="J444" s="5" t="s">
        <v>77</v>
      </c>
      <c r="K444" s="99">
        <v>21</v>
      </c>
      <c r="L444" s="99">
        <v>28</v>
      </c>
      <c r="M444" s="99">
        <v>20</v>
      </c>
      <c r="N444" s="99">
        <v>21</v>
      </c>
      <c r="O444" s="99">
        <v>13</v>
      </c>
      <c r="P444" s="99">
        <v>23</v>
      </c>
    </row>
    <row r="445" spans="1:16" s="23" customFormat="1" ht="15" customHeight="1">
      <c r="A445" s="50" t="s">
        <v>78</v>
      </c>
      <c r="B445" s="5" t="s">
        <v>91</v>
      </c>
      <c r="C445" s="29"/>
      <c r="D445" s="43"/>
      <c r="E445" s="43"/>
      <c r="F445" s="43"/>
      <c r="G445" s="43"/>
      <c r="H445" s="43"/>
      <c r="I445" s="50" t="s">
        <v>78</v>
      </c>
      <c r="J445" s="5" t="s">
        <v>91</v>
      </c>
      <c r="K445" s="29"/>
      <c r="L445" s="43"/>
      <c r="M445" s="43"/>
      <c r="N445" s="43"/>
      <c r="O445" s="43"/>
      <c r="P445" s="43"/>
    </row>
    <row r="446" spans="1:16" ht="15" customHeight="1">
      <c r="A446" s="50"/>
      <c r="B446" s="5" t="s">
        <v>92</v>
      </c>
      <c r="C446" s="99">
        <v>133</v>
      </c>
      <c r="D446" s="99">
        <v>71</v>
      </c>
      <c r="E446" s="99">
        <v>111</v>
      </c>
      <c r="F446" s="99">
        <v>90</v>
      </c>
      <c r="G446" s="99">
        <v>113</v>
      </c>
      <c r="H446" s="99">
        <v>118</v>
      </c>
      <c r="I446" s="50"/>
      <c r="J446" s="5" t="s">
        <v>92</v>
      </c>
      <c r="K446" s="99">
        <v>143</v>
      </c>
      <c r="L446" s="99">
        <v>129</v>
      </c>
      <c r="M446" s="99">
        <v>158</v>
      </c>
      <c r="N446" s="99">
        <v>52</v>
      </c>
      <c r="O446" s="99">
        <v>21</v>
      </c>
      <c r="P446" s="99">
        <v>19</v>
      </c>
    </row>
    <row r="447" spans="1:16" s="13" customFormat="1" ht="15" customHeight="1">
      <c r="A447" s="50">
        <v>95</v>
      </c>
      <c r="B447" s="5" t="s">
        <v>93</v>
      </c>
      <c r="C447" s="99">
        <v>1</v>
      </c>
      <c r="D447" s="101" t="s">
        <v>177</v>
      </c>
      <c r="E447" s="99">
        <v>1</v>
      </c>
      <c r="F447" s="101" t="s">
        <v>177</v>
      </c>
      <c r="G447" s="99">
        <v>2</v>
      </c>
      <c r="H447" s="101" t="s">
        <v>177</v>
      </c>
      <c r="I447" s="50">
        <v>95</v>
      </c>
      <c r="J447" s="5" t="s">
        <v>93</v>
      </c>
      <c r="K447" s="101" t="s">
        <v>177</v>
      </c>
      <c r="L447" s="99">
        <v>1</v>
      </c>
      <c r="M447" s="99">
        <v>2</v>
      </c>
      <c r="N447" s="99">
        <v>1</v>
      </c>
      <c r="O447" s="99">
        <v>1</v>
      </c>
      <c r="P447" s="99">
        <v>1</v>
      </c>
    </row>
    <row r="448" spans="1:16" s="13" customFormat="1" ht="15" customHeight="1">
      <c r="A448" s="52"/>
      <c r="B448" s="19"/>
      <c r="D448" s="27"/>
      <c r="E448" s="27"/>
      <c r="F448" s="27"/>
      <c r="G448" s="27"/>
      <c r="H448" s="27"/>
      <c r="I448" s="52"/>
      <c r="J448" s="19"/>
      <c r="L448" s="27"/>
      <c r="M448" s="27"/>
      <c r="N448" s="27"/>
      <c r="O448" s="27"/>
      <c r="P448" s="27"/>
    </row>
    <row r="449" spans="1:16" s="13" customFormat="1" ht="15" customHeight="1">
      <c r="A449" s="52">
        <v>99</v>
      </c>
      <c r="B449" s="19" t="s">
        <v>94</v>
      </c>
      <c r="C449" s="101" t="s">
        <v>177</v>
      </c>
      <c r="D449" s="101" t="s">
        <v>177</v>
      </c>
      <c r="E449" s="101" t="s">
        <v>177</v>
      </c>
      <c r="F449" s="101" t="s">
        <v>177</v>
      </c>
      <c r="G449" s="101" t="s">
        <v>177</v>
      </c>
      <c r="H449" s="101" t="s">
        <v>177</v>
      </c>
      <c r="I449" s="52">
        <v>99</v>
      </c>
      <c r="J449" s="19" t="s">
        <v>94</v>
      </c>
      <c r="K449" s="101" t="s">
        <v>177</v>
      </c>
      <c r="L449" s="101" t="s">
        <v>177</v>
      </c>
      <c r="M449" s="101" t="s">
        <v>177</v>
      </c>
      <c r="N449" s="101" t="s">
        <v>177</v>
      </c>
      <c r="O449" s="101" t="s">
        <v>177</v>
      </c>
      <c r="P449" s="101" t="s">
        <v>177</v>
      </c>
    </row>
    <row r="450" spans="1:16" s="13" customFormat="1" ht="15" customHeight="1">
      <c r="A450" s="52"/>
      <c r="B450" s="19"/>
      <c r="C450" s="20"/>
      <c r="D450" s="20"/>
      <c r="E450" s="20"/>
      <c r="F450" s="20"/>
      <c r="G450" s="20"/>
      <c r="H450" s="20"/>
      <c r="I450" s="52"/>
      <c r="J450" s="19"/>
      <c r="K450" s="20"/>
      <c r="L450" s="20"/>
      <c r="M450" s="20"/>
      <c r="N450" s="20"/>
      <c r="O450" s="20"/>
      <c r="P450" s="20"/>
    </row>
    <row r="451" spans="1:16" s="13" customFormat="1" ht="15" customHeight="1">
      <c r="A451" s="52"/>
      <c r="B451" s="19" t="s">
        <v>100</v>
      </c>
      <c r="C451" s="101" t="s">
        <v>177</v>
      </c>
      <c r="D451" s="101" t="s">
        <v>177</v>
      </c>
      <c r="E451" s="101" t="s">
        <v>177</v>
      </c>
      <c r="F451" s="101" t="s">
        <v>177</v>
      </c>
      <c r="G451" s="101" t="s">
        <v>177</v>
      </c>
      <c r="H451" s="101" t="s">
        <v>177</v>
      </c>
      <c r="I451" s="52"/>
      <c r="J451" s="19" t="s">
        <v>100</v>
      </c>
      <c r="K451" s="101" t="s">
        <v>177</v>
      </c>
      <c r="L451" s="101" t="s">
        <v>177</v>
      </c>
      <c r="M451" s="101" t="s">
        <v>177</v>
      </c>
      <c r="N451" s="101" t="s">
        <v>177</v>
      </c>
      <c r="O451" s="101" t="s">
        <v>177</v>
      </c>
      <c r="P451" s="101" t="s">
        <v>177</v>
      </c>
    </row>
    <row r="452" spans="1:10" s="13" customFormat="1" ht="15" customHeight="1">
      <c r="A452" s="33"/>
      <c r="B452" s="33"/>
      <c r="I452" s="33"/>
      <c r="J452" s="33"/>
    </row>
    <row r="453" spans="1:16" s="13" customFormat="1" ht="15" customHeight="1">
      <c r="A453" s="33"/>
      <c r="B453" s="19" t="s">
        <v>27</v>
      </c>
      <c r="C453" s="98">
        <v>635</v>
      </c>
      <c r="D453" s="98">
        <v>525</v>
      </c>
      <c r="E453" s="98">
        <v>769</v>
      </c>
      <c r="F453" s="98">
        <v>592</v>
      </c>
      <c r="G453" s="98">
        <v>582</v>
      </c>
      <c r="H453" s="98">
        <v>700</v>
      </c>
      <c r="I453" s="33"/>
      <c r="J453" s="19" t="s">
        <v>27</v>
      </c>
      <c r="K453" s="98">
        <v>708</v>
      </c>
      <c r="L453" s="98">
        <v>520</v>
      </c>
      <c r="M453" s="98">
        <v>609</v>
      </c>
      <c r="N453" s="98">
        <v>461</v>
      </c>
      <c r="O453" s="98">
        <v>523</v>
      </c>
      <c r="P453" s="98">
        <v>246</v>
      </c>
    </row>
    <row r="454" spans="1:16" s="13" customFormat="1" ht="15" customHeight="1">
      <c r="A454" s="32" t="s">
        <v>98</v>
      </c>
      <c r="B454" s="59"/>
      <c r="C454" s="84"/>
      <c r="D454" s="84"/>
      <c r="E454" s="84"/>
      <c r="F454" s="84"/>
      <c r="G454" s="84"/>
      <c r="H454" s="84"/>
      <c r="I454" s="32" t="s">
        <v>98</v>
      </c>
      <c r="J454" s="59"/>
      <c r="K454" s="84"/>
      <c r="L454" s="84"/>
      <c r="M454" s="84"/>
      <c r="N454" s="84"/>
      <c r="O454" s="84"/>
      <c r="P454" s="84"/>
    </row>
    <row r="455" spans="1:16" s="13" customFormat="1" ht="15" customHeight="1">
      <c r="A455" s="60" t="s">
        <v>181</v>
      </c>
      <c r="B455" s="59"/>
      <c r="C455" s="20"/>
      <c r="D455" s="20"/>
      <c r="E455" s="20"/>
      <c r="F455" s="20"/>
      <c r="G455" s="20"/>
      <c r="H455" s="20"/>
      <c r="I455" s="60" t="s">
        <v>181</v>
      </c>
      <c r="J455" s="59"/>
      <c r="K455" s="20"/>
      <c r="L455" s="20"/>
      <c r="M455" s="20"/>
      <c r="N455" s="20"/>
      <c r="O455" s="20"/>
      <c r="P455" s="20"/>
    </row>
    <row r="456" spans="1:16" ht="15" customHeight="1">
      <c r="A456" s="141" t="s">
        <v>188</v>
      </c>
      <c r="B456" s="141"/>
      <c r="C456" s="141"/>
      <c r="D456" s="141"/>
      <c r="E456" s="141"/>
      <c r="F456" s="141"/>
      <c r="G456" s="141"/>
      <c r="H456" s="141"/>
      <c r="I456" s="141" t="s">
        <v>188</v>
      </c>
      <c r="J456" s="141"/>
      <c r="K456" s="141"/>
      <c r="L456" s="141"/>
      <c r="M456" s="141"/>
      <c r="N456" s="141"/>
      <c r="O456" s="141"/>
      <c r="P456" s="141"/>
    </row>
    <row r="457" spans="1:16" ht="15" customHeight="1">
      <c r="A457" s="14"/>
      <c r="B457" s="14"/>
      <c r="C457" s="14"/>
      <c r="D457" s="14"/>
      <c r="E457" s="14"/>
      <c r="F457" s="14"/>
      <c r="G457" s="14"/>
      <c r="H457" s="14"/>
      <c r="I457" s="14"/>
      <c r="J457" s="14"/>
      <c r="K457" s="14"/>
      <c r="L457" s="14"/>
      <c r="M457" s="14"/>
      <c r="N457" s="14"/>
      <c r="O457" s="14"/>
      <c r="P457" s="14"/>
    </row>
    <row r="458" spans="1:16" s="12" customFormat="1" ht="16.5" customHeight="1">
      <c r="A458" s="137" t="s">
        <v>101</v>
      </c>
      <c r="B458" s="128" t="s">
        <v>192</v>
      </c>
      <c r="C458" s="117" t="s">
        <v>170</v>
      </c>
      <c r="D458" s="117" t="s">
        <v>171</v>
      </c>
      <c r="E458" s="117" t="s">
        <v>102</v>
      </c>
      <c r="F458" s="117" t="s">
        <v>172</v>
      </c>
      <c r="G458" s="117" t="s">
        <v>173</v>
      </c>
      <c r="H458" s="131" t="s">
        <v>103</v>
      </c>
      <c r="I458" s="137" t="s">
        <v>101</v>
      </c>
      <c r="J458" s="128" t="s">
        <v>192</v>
      </c>
      <c r="K458" s="117" t="s">
        <v>194</v>
      </c>
      <c r="L458" s="117" t="s">
        <v>193</v>
      </c>
      <c r="M458" s="117" t="s">
        <v>104</v>
      </c>
      <c r="N458" s="117" t="s">
        <v>195</v>
      </c>
      <c r="O458" s="117" t="s">
        <v>196</v>
      </c>
      <c r="P458" s="131" t="s">
        <v>105</v>
      </c>
    </row>
    <row r="459" spans="1:16" s="12" customFormat="1" ht="16.5" customHeight="1">
      <c r="A459" s="126"/>
      <c r="B459" s="129"/>
      <c r="C459" s="129"/>
      <c r="D459" s="129"/>
      <c r="E459" s="129"/>
      <c r="F459" s="129"/>
      <c r="G459" s="129"/>
      <c r="H459" s="132"/>
      <c r="I459" s="126"/>
      <c r="J459" s="129"/>
      <c r="K459" s="129"/>
      <c r="L459" s="129"/>
      <c r="M459" s="129"/>
      <c r="N459" s="129"/>
      <c r="O459" s="129"/>
      <c r="P459" s="132"/>
    </row>
    <row r="460" spans="1:16" s="12" customFormat="1" ht="18" customHeight="1">
      <c r="A460" s="127"/>
      <c r="B460" s="130"/>
      <c r="C460" s="130"/>
      <c r="D460" s="130"/>
      <c r="E460" s="130"/>
      <c r="F460" s="130"/>
      <c r="G460" s="130"/>
      <c r="H460" s="133"/>
      <c r="I460" s="127"/>
      <c r="J460" s="130"/>
      <c r="K460" s="130"/>
      <c r="L460" s="130"/>
      <c r="M460" s="130"/>
      <c r="N460" s="130"/>
      <c r="O460" s="130"/>
      <c r="P460" s="133"/>
    </row>
    <row r="462" spans="1:16" ht="15" customHeight="1">
      <c r="A462" s="134" t="s">
        <v>117</v>
      </c>
      <c r="B462" s="134"/>
      <c r="C462" s="134"/>
      <c r="D462" s="134"/>
      <c r="E462" s="134"/>
      <c r="F462" s="134"/>
      <c r="G462" s="134"/>
      <c r="H462" s="134"/>
      <c r="I462" s="123" t="s">
        <v>197</v>
      </c>
      <c r="J462" s="123"/>
      <c r="K462" s="123"/>
      <c r="L462" s="123"/>
      <c r="M462" s="123"/>
      <c r="N462" s="123"/>
      <c r="O462" s="123"/>
      <c r="P462" s="123"/>
    </row>
    <row r="463" spans="1:16" ht="15" customHeight="1">
      <c r="A463" s="18"/>
      <c r="B463" s="18"/>
      <c r="C463" s="18"/>
      <c r="D463" s="18"/>
      <c r="E463" s="18"/>
      <c r="F463" s="18"/>
      <c r="G463" s="18"/>
      <c r="H463" s="18"/>
      <c r="I463" s="18"/>
      <c r="J463" s="18"/>
      <c r="K463" s="18"/>
      <c r="L463" s="18"/>
      <c r="M463" s="18"/>
      <c r="N463" s="18"/>
      <c r="O463" s="18"/>
      <c r="P463" s="18"/>
    </row>
    <row r="464" spans="1:16" s="21" customFormat="1" ht="15" customHeight="1">
      <c r="A464" s="39" t="s">
        <v>32</v>
      </c>
      <c r="B464" s="19" t="s">
        <v>33</v>
      </c>
      <c r="C464" s="98">
        <v>19</v>
      </c>
      <c r="D464" s="98">
        <v>18</v>
      </c>
      <c r="E464" s="98">
        <v>62</v>
      </c>
      <c r="F464" s="98">
        <v>61</v>
      </c>
      <c r="G464" s="98">
        <v>36</v>
      </c>
      <c r="H464" s="98">
        <v>52</v>
      </c>
      <c r="I464" s="39" t="s">
        <v>32</v>
      </c>
      <c r="J464" s="19" t="s">
        <v>33</v>
      </c>
      <c r="K464" s="98">
        <v>14</v>
      </c>
      <c r="L464" s="98">
        <v>61</v>
      </c>
      <c r="M464" s="98">
        <v>54</v>
      </c>
      <c r="N464" s="98">
        <v>78</v>
      </c>
      <c r="O464" s="98">
        <v>14</v>
      </c>
      <c r="P464" s="98">
        <v>71</v>
      </c>
    </row>
    <row r="465" spans="1:10" ht="15" customHeight="1">
      <c r="A465" s="15"/>
      <c r="B465" s="22"/>
      <c r="I465" s="15"/>
      <c r="J465" s="22"/>
    </row>
    <row r="466" spans="1:16" s="12" customFormat="1" ht="15" customHeight="1">
      <c r="A466" s="45" t="s">
        <v>80</v>
      </c>
      <c r="B466" s="19" t="s">
        <v>34</v>
      </c>
      <c r="C466" s="98">
        <f aca="true" t="shared" si="42" ref="C466:H466">SUM(C468,C470,C495,C497)</f>
        <v>195</v>
      </c>
      <c r="D466" s="98">
        <f t="shared" si="42"/>
        <v>146</v>
      </c>
      <c r="E466" s="98">
        <f t="shared" si="42"/>
        <v>315</v>
      </c>
      <c r="F466" s="98">
        <f t="shared" si="42"/>
        <v>310</v>
      </c>
      <c r="G466" s="98">
        <f t="shared" si="42"/>
        <v>291</v>
      </c>
      <c r="H466" s="98">
        <f t="shared" si="42"/>
        <v>341</v>
      </c>
      <c r="I466" s="45" t="s">
        <v>80</v>
      </c>
      <c r="J466" s="19" t="s">
        <v>34</v>
      </c>
      <c r="K466" s="98">
        <f aca="true" t="shared" si="43" ref="K466:P466">SUM(K468,K470,K495,K497)</f>
        <v>306</v>
      </c>
      <c r="L466" s="98">
        <f t="shared" si="43"/>
        <v>336</v>
      </c>
      <c r="M466" s="98">
        <f t="shared" si="43"/>
        <v>284</v>
      </c>
      <c r="N466" s="98">
        <f t="shared" si="43"/>
        <v>277</v>
      </c>
      <c r="O466" s="98">
        <f t="shared" si="43"/>
        <v>249</v>
      </c>
      <c r="P466" s="98">
        <f t="shared" si="43"/>
        <v>168</v>
      </c>
    </row>
    <row r="467" spans="1:10" ht="15" customHeight="1">
      <c r="A467" s="15"/>
      <c r="B467" s="22"/>
      <c r="I467" s="15"/>
      <c r="J467" s="22"/>
    </row>
    <row r="468" spans="1:16" s="23" customFormat="1" ht="15" customHeight="1">
      <c r="A468" s="46" t="s">
        <v>35</v>
      </c>
      <c r="B468" s="5" t="s">
        <v>36</v>
      </c>
      <c r="C468" s="101" t="s">
        <v>177</v>
      </c>
      <c r="D468" s="101" t="s">
        <v>177</v>
      </c>
      <c r="E468" s="101" t="s">
        <v>177</v>
      </c>
      <c r="F468" s="101" t="s">
        <v>177</v>
      </c>
      <c r="G468" s="101" t="s">
        <v>177</v>
      </c>
      <c r="H468" s="101" t="s">
        <v>177</v>
      </c>
      <c r="I468" s="46" t="s">
        <v>35</v>
      </c>
      <c r="J468" s="5" t="s">
        <v>36</v>
      </c>
      <c r="K468" s="101" t="s">
        <v>177</v>
      </c>
      <c r="L468" s="101">
        <v>1</v>
      </c>
      <c r="M468" s="101" t="s">
        <v>177</v>
      </c>
      <c r="N468" s="101" t="s">
        <v>177</v>
      </c>
      <c r="O468" s="101" t="s">
        <v>177</v>
      </c>
      <c r="P468" s="101" t="s">
        <v>177</v>
      </c>
    </row>
    <row r="469" spans="1:10" ht="15" customHeight="1">
      <c r="A469" s="15"/>
      <c r="B469" s="22"/>
      <c r="I469" s="15"/>
      <c r="J469" s="22"/>
    </row>
    <row r="470" spans="1:16" s="25" customFormat="1" ht="15" customHeight="1">
      <c r="A470" s="47" t="s">
        <v>37</v>
      </c>
      <c r="B470" s="24" t="s">
        <v>38</v>
      </c>
      <c r="C470" s="99">
        <f aca="true" t="shared" si="44" ref="C470:H470">SUM(C471:C493)</f>
        <v>116</v>
      </c>
      <c r="D470" s="99">
        <f t="shared" si="44"/>
        <v>88</v>
      </c>
      <c r="E470" s="99">
        <f t="shared" si="44"/>
        <v>176</v>
      </c>
      <c r="F470" s="99">
        <f t="shared" si="44"/>
        <v>183</v>
      </c>
      <c r="G470" s="99">
        <f t="shared" si="44"/>
        <v>152</v>
      </c>
      <c r="H470" s="99">
        <f t="shared" si="44"/>
        <v>173</v>
      </c>
      <c r="I470" s="47" t="s">
        <v>37</v>
      </c>
      <c r="J470" s="24" t="s">
        <v>38</v>
      </c>
      <c r="K470" s="99">
        <f aca="true" t="shared" si="45" ref="K470:P470">SUM(K471:K493)</f>
        <v>187</v>
      </c>
      <c r="L470" s="99">
        <f t="shared" si="45"/>
        <v>164</v>
      </c>
      <c r="M470" s="99">
        <f t="shared" si="45"/>
        <v>147</v>
      </c>
      <c r="N470" s="99">
        <f t="shared" si="45"/>
        <v>204</v>
      </c>
      <c r="O470" s="99">
        <f t="shared" si="45"/>
        <v>122</v>
      </c>
      <c r="P470" s="99">
        <f t="shared" si="45"/>
        <v>111</v>
      </c>
    </row>
    <row r="471" spans="1:16" s="25" customFormat="1" ht="15" customHeight="1">
      <c r="A471" s="48" t="s">
        <v>39</v>
      </c>
      <c r="B471" s="26" t="s">
        <v>40</v>
      </c>
      <c r="C471" s="100">
        <v>10</v>
      </c>
      <c r="D471" s="100">
        <v>6</v>
      </c>
      <c r="E471" s="100">
        <v>16</v>
      </c>
      <c r="F471" s="100">
        <v>14</v>
      </c>
      <c r="G471" s="100">
        <v>19</v>
      </c>
      <c r="H471" s="100">
        <v>18</v>
      </c>
      <c r="I471" s="48" t="s">
        <v>39</v>
      </c>
      <c r="J471" s="26" t="s">
        <v>40</v>
      </c>
      <c r="K471" s="100">
        <v>9</v>
      </c>
      <c r="L471" s="100">
        <v>16</v>
      </c>
      <c r="M471" s="100">
        <v>22</v>
      </c>
      <c r="N471" s="100">
        <v>19</v>
      </c>
      <c r="O471" s="100">
        <v>21</v>
      </c>
      <c r="P471" s="100">
        <v>8</v>
      </c>
    </row>
    <row r="472" spans="1:16" s="25" customFormat="1" ht="15" customHeight="1">
      <c r="A472" s="49" t="s">
        <v>41</v>
      </c>
      <c r="B472" s="26" t="s">
        <v>42</v>
      </c>
      <c r="C472" s="100">
        <v>5</v>
      </c>
      <c r="D472" s="100">
        <v>2</v>
      </c>
      <c r="E472" s="100">
        <v>1</v>
      </c>
      <c r="F472" s="100">
        <v>1</v>
      </c>
      <c r="G472" s="101" t="s">
        <v>177</v>
      </c>
      <c r="H472" s="100">
        <v>4</v>
      </c>
      <c r="I472" s="49" t="s">
        <v>41</v>
      </c>
      <c r="J472" s="26" t="s">
        <v>42</v>
      </c>
      <c r="K472" s="100">
        <v>5</v>
      </c>
      <c r="L472" s="100">
        <v>1</v>
      </c>
      <c r="M472" s="100">
        <v>3</v>
      </c>
      <c r="N472" s="100">
        <v>2</v>
      </c>
      <c r="O472" s="100">
        <v>1</v>
      </c>
      <c r="P472" s="100">
        <v>2</v>
      </c>
    </row>
    <row r="473" spans="1:16" s="25" customFormat="1" ht="15" customHeight="1">
      <c r="A473" s="49" t="s">
        <v>43</v>
      </c>
      <c r="B473" s="26" t="s">
        <v>44</v>
      </c>
      <c r="C473" s="3"/>
      <c r="D473" s="3"/>
      <c r="E473" s="3"/>
      <c r="F473" s="3"/>
      <c r="G473" s="3"/>
      <c r="H473" s="3"/>
      <c r="I473" s="49" t="s">
        <v>43</v>
      </c>
      <c r="J473" s="26" t="s">
        <v>44</v>
      </c>
      <c r="K473" s="3"/>
      <c r="L473" s="3"/>
      <c r="M473" s="3"/>
      <c r="N473" s="3"/>
      <c r="O473" s="3"/>
      <c r="P473" s="3"/>
    </row>
    <row r="474" spans="1:16" s="25" customFormat="1" ht="15" customHeight="1">
      <c r="A474" s="49"/>
      <c r="B474" s="26" t="s">
        <v>45</v>
      </c>
      <c r="C474" s="100">
        <v>15</v>
      </c>
      <c r="D474" s="100">
        <v>3</v>
      </c>
      <c r="E474" s="100">
        <v>13</v>
      </c>
      <c r="F474" s="100">
        <v>9</v>
      </c>
      <c r="G474" s="100">
        <v>11</v>
      </c>
      <c r="H474" s="100">
        <v>8</v>
      </c>
      <c r="I474" s="49"/>
      <c r="J474" s="26" t="s">
        <v>45</v>
      </c>
      <c r="K474" s="100">
        <v>5</v>
      </c>
      <c r="L474" s="100">
        <v>27</v>
      </c>
      <c r="M474" s="100">
        <v>10</v>
      </c>
      <c r="N474" s="100">
        <v>16</v>
      </c>
      <c r="O474" s="100">
        <v>9</v>
      </c>
      <c r="P474" s="100">
        <v>9</v>
      </c>
    </row>
    <row r="475" spans="1:16" s="25" customFormat="1" ht="15" customHeight="1">
      <c r="A475" s="49">
        <v>22</v>
      </c>
      <c r="B475" s="26" t="s">
        <v>46</v>
      </c>
      <c r="C475" s="100">
        <v>2</v>
      </c>
      <c r="D475" s="100">
        <v>1</v>
      </c>
      <c r="E475" s="100">
        <v>1</v>
      </c>
      <c r="F475" s="100">
        <v>3</v>
      </c>
      <c r="G475" s="101" t="s">
        <v>177</v>
      </c>
      <c r="H475" s="100">
        <v>1</v>
      </c>
      <c r="I475" s="49">
        <v>22</v>
      </c>
      <c r="J475" s="26" t="s">
        <v>46</v>
      </c>
      <c r="K475" s="100">
        <v>1</v>
      </c>
      <c r="L475" s="100">
        <v>1</v>
      </c>
      <c r="M475" s="100">
        <v>1</v>
      </c>
      <c r="N475" s="100">
        <v>3</v>
      </c>
      <c r="O475" s="100">
        <v>3</v>
      </c>
      <c r="P475" s="100">
        <v>3</v>
      </c>
    </row>
    <row r="476" spans="1:16" s="25" customFormat="1" ht="15" customHeight="1">
      <c r="A476" s="49" t="s">
        <v>47</v>
      </c>
      <c r="B476" s="26" t="s">
        <v>81</v>
      </c>
      <c r="C476" s="21"/>
      <c r="D476" s="21"/>
      <c r="E476" s="21"/>
      <c r="F476" s="21"/>
      <c r="G476" s="21"/>
      <c r="H476" s="21"/>
      <c r="I476" s="49" t="s">
        <v>47</v>
      </c>
      <c r="J476" s="26" t="s">
        <v>81</v>
      </c>
      <c r="K476" s="21"/>
      <c r="L476" s="21"/>
      <c r="M476" s="21"/>
      <c r="N476" s="21"/>
      <c r="O476" s="21"/>
      <c r="P476" s="21"/>
    </row>
    <row r="477" spans="1:16" s="25" customFormat="1" ht="15" customHeight="1">
      <c r="A477" s="49"/>
      <c r="B477" s="26" t="s">
        <v>82</v>
      </c>
      <c r="C477" s="3"/>
      <c r="D477" s="3"/>
      <c r="E477" s="3"/>
      <c r="F477" s="3"/>
      <c r="G477" s="3"/>
      <c r="H477" s="3"/>
      <c r="I477" s="49"/>
      <c r="J477" s="26" t="s">
        <v>82</v>
      </c>
      <c r="K477" s="3"/>
      <c r="L477" s="3"/>
      <c r="M477" s="3"/>
      <c r="N477" s="3"/>
      <c r="O477" s="3"/>
      <c r="P477" s="3"/>
    </row>
    <row r="478" spans="1:16" s="25" customFormat="1" ht="15" customHeight="1">
      <c r="A478" s="49"/>
      <c r="B478" s="26" t="s">
        <v>83</v>
      </c>
      <c r="C478" s="100">
        <v>8</v>
      </c>
      <c r="D478" s="100">
        <v>11</v>
      </c>
      <c r="E478" s="100">
        <v>11</v>
      </c>
      <c r="F478" s="100">
        <v>16</v>
      </c>
      <c r="G478" s="100">
        <v>21</v>
      </c>
      <c r="H478" s="100">
        <v>16</v>
      </c>
      <c r="I478" s="49"/>
      <c r="J478" s="26" t="s">
        <v>83</v>
      </c>
      <c r="K478" s="100">
        <v>22</v>
      </c>
      <c r="L478" s="100">
        <v>19</v>
      </c>
      <c r="M478" s="100">
        <v>14</v>
      </c>
      <c r="N478" s="100">
        <v>38</v>
      </c>
      <c r="O478" s="100">
        <v>20</v>
      </c>
      <c r="P478" s="100">
        <v>22</v>
      </c>
    </row>
    <row r="479" spans="1:16" s="25" customFormat="1" ht="15" customHeight="1">
      <c r="A479" s="49">
        <v>26</v>
      </c>
      <c r="B479" s="26" t="s">
        <v>48</v>
      </c>
      <c r="C479" s="3"/>
      <c r="D479" s="3"/>
      <c r="E479" s="3"/>
      <c r="F479" s="3"/>
      <c r="G479" s="3"/>
      <c r="H479" s="3"/>
      <c r="I479" s="49">
        <v>26</v>
      </c>
      <c r="J479" s="26" t="s">
        <v>48</v>
      </c>
      <c r="K479" s="3"/>
      <c r="L479" s="3"/>
      <c r="M479" s="3"/>
      <c r="N479" s="3"/>
      <c r="O479" s="3"/>
      <c r="P479" s="3"/>
    </row>
    <row r="480" spans="1:16" s="25" customFormat="1" ht="15" customHeight="1">
      <c r="A480" s="49"/>
      <c r="B480" s="26" t="s">
        <v>49</v>
      </c>
      <c r="C480" s="100">
        <v>10</v>
      </c>
      <c r="D480" s="100">
        <v>5</v>
      </c>
      <c r="E480" s="100">
        <v>12</v>
      </c>
      <c r="F480" s="100">
        <v>14</v>
      </c>
      <c r="G480" s="100">
        <v>5</v>
      </c>
      <c r="H480" s="100">
        <v>11</v>
      </c>
      <c r="I480" s="49"/>
      <c r="J480" s="26" t="s">
        <v>49</v>
      </c>
      <c r="K480" s="100">
        <v>5</v>
      </c>
      <c r="L480" s="100">
        <v>7</v>
      </c>
      <c r="M480" s="100">
        <v>5</v>
      </c>
      <c r="N480" s="100">
        <v>9</v>
      </c>
      <c r="O480" s="100">
        <v>6</v>
      </c>
      <c r="P480" s="100">
        <v>12</v>
      </c>
    </row>
    <row r="481" spans="1:16" s="25" customFormat="1" ht="15" customHeight="1">
      <c r="A481" s="49" t="s">
        <v>50</v>
      </c>
      <c r="B481" s="26" t="s">
        <v>51</v>
      </c>
      <c r="C481" s="3"/>
      <c r="D481" s="3"/>
      <c r="E481" s="3"/>
      <c r="F481" s="3"/>
      <c r="G481" s="3"/>
      <c r="H481" s="3"/>
      <c r="I481" s="49" t="s">
        <v>50</v>
      </c>
      <c r="J481" s="26" t="s">
        <v>51</v>
      </c>
      <c r="K481" s="3"/>
      <c r="L481" s="3"/>
      <c r="M481" s="3"/>
      <c r="N481" s="3"/>
      <c r="O481" s="3"/>
      <c r="P481" s="3"/>
    </row>
    <row r="482" spans="1:16" s="25" customFormat="1" ht="15" customHeight="1">
      <c r="A482" s="49"/>
      <c r="B482" s="26" t="s">
        <v>52</v>
      </c>
      <c r="C482" s="100">
        <v>20</v>
      </c>
      <c r="D482" s="100">
        <v>26</v>
      </c>
      <c r="E482" s="100">
        <v>27</v>
      </c>
      <c r="F482" s="100">
        <v>87</v>
      </c>
      <c r="G482" s="100">
        <v>35</v>
      </c>
      <c r="H482" s="100">
        <v>70</v>
      </c>
      <c r="I482" s="49"/>
      <c r="J482" s="26" t="s">
        <v>52</v>
      </c>
      <c r="K482" s="100">
        <v>43</v>
      </c>
      <c r="L482" s="100">
        <v>57</v>
      </c>
      <c r="M482" s="100">
        <v>42</v>
      </c>
      <c r="N482" s="100">
        <v>25</v>
      </c>
      <c r="O482" s="100">
        <v>22</v>
      </c>
      <c r="P482" s="100">
        <v>18</v>
      </c>
    </row>
    <row r="483" spans="1:16" s="25" customFormat="1" ht="15" customHeight="1">
      <c r="A483" s="49">
        <v>29</v>
      </c>
      <c r="B483" s="26" t="s">
        <v>53</v>
      </c>
      <c r="C483" s="100">
        <v>25</v>
      </c>
      <c r="D483" s="100">
        <v>8</v>
      </c>
      <c r="E483" s="100">
        <v>24</v>
      </c>
      <c r="F483" s="100">
        <v>15</v>
      </c>
      <c r="G483" s="100">
        <v>36</v>
      </c>
      <c r="H483" s="100">
        <v>18</v>
      </c>
      <c r="I483" s="49">
        <v>29</v>
      </c>
      <c r="J483" s="26" t="s">
        <v>53</v>
      </c>
      <c r="K483" s="100">
        <v>20</v>
      </c>
      <c r="L483" s="100">
        <v>8</v>
      </c>
      <c r="M483" s="100">
        <v>15</v>
      </c>
      <c r="N483" s="100">
        <v>21</v>
      </c>
      <c r="O483" s="100">
        <v>8</v>
      </c>
      <c r="P483" s="100">
        <v>19</v>
      </c>
    </row>
    <row r="484" spans="1:16" s="25" customFormat="1" ht="15" customHeight="1">
      <c r="A484" s="49" t="s">
        <v>54</v>
      </c>
      <c r="B484" s="26" t="s">
        <v>84</v>
      </c>
      <c r="C484" s="3"/>
      <c r="D484" s="3"/>
      <c r="E484" s="3"/>
      <c r="F484" s="3"/>
      <c r="G484" s="3"/>
      <c r="H484" s="3"/>
      <c r="I484" s="49" t="s">
        <v>54</v>
      </c>
      <c r="J484" s="26" t="s">
        <v>84</v>
      </c>
      <c r="K484" s="3"/>
      <c r="L484" s="3"/>
      <c r="M484" s="3"/>
      <c r="N484" s="3"/>
      <c r="O484" s="3"/>
      <c r="P484" s="3"/>
    </row>
    <row r="485" spans="1:16" s="25" customFormat="1" ht="15" customHeight="1">
      <c r="A485" s="49"/>
      <c r="B485" s="26" t="s">
        <v>99</v>
      </c>
      <c r="C485" s="100">
        <v>5</v>
      </c>
      <c r="D485" s="100">
        <v>7</v>
      </c>
      <c r="E485" s="100">
        <v>11</v>
      </c>
      <c r="F485" s="100">
        <v>9</v>
      </c>
      <c r="G485" s="100">
        <v>11</v>
      </c>
      <c r="H485" s="100">
        <v>10</v>
      </c>
      <c r="I485" s="49"/>
      <c r="J485" s="26" t="s">
        <v>99</v>
      </c>
      <c r="K485" s="100">
        <v>15</v>
      </c>
      <c r="L485" s="100">
        <v>17</v>
      </c>
      <c r="M485" s="100">
        <v>13</v>
      </c>
      <c r="N485" s="100">
        <v>7</v>
      </c>
      <c r="O485" s="100">
        <v>12</v>
      </c>
      <c r="P485" s="100">
        <v>7</v>
      </c>
    </row>
    <row r="486" spans="1:16" s="25" customFormat="1" ht="15" customHeight="1">
      <c r="A486" s="49">
        <v>32</v>
      </c>
      <c r="B486" s="26" t="s">
        <v>85</v>
      </c>
      <c r="C486" s="100">
        <v>2</v>
      </c>
      <c r="D486" s="100">
        <v>1</v>
      </c>
      <c r="E486" s="100">
        <v>5</v>
      </c>
      <c r="F486" s="100">
        <v>7</v>
      </c>
      <c r="G486" s="100">
        <v>4</v>
      </c>
      <c r="H486" s="100">
        <v>2</v>
      </c>
      <c r="I486" s="49">
        <v>32</v>
      </c>
      <c r="J486" s="26" t="s">
        <v>85</v>
      </c>
      <c r="K486" s="100">
        <v>3</v>
      </c>
      <c r="L486" s="101" t="s">
        <v>177</v>
      </c>
      <c r="M486" s="100">
        <v>1</v>
      </c>
      <c r="N486" s="100">
        <v>6</v>
      </c>
      <c r="O486" s="100">
        <v>2</v>
      </c>
      <c r="P486" s="100">
        <v>1</v>
      </c>
    </row>
    <row r="487" spans="1:16" s="25" customFormat="1" ht="15" customHeight="1">
      <c r="A487" s="49">
        <v>33</v>
      </c>
      <c r="B487" s="26" t="s">
        <v>55</v>
      </c>
      <c r="C487" s="3"/>
      <c r="D487" s="3"/>
      <c r="E487" s="3"/>
      <c r="F487" s="3"/>
      <c r="G487" s="3"/>
      <c r="H487" s="3"/>
      <c r="I487" s="49">
        <v>33</v>
      </c>
      <c r="J487" s="26" t="s">
        <v>55</v>
      </c>
      <c r="K487" s="3"/>
      <c r="L487" s="3"/>
      <c r="M487" s="3"/>
      <c r="N487" s="3"/>
      <c r="O487" s="3"/>
      <c r="P487" s="3"/>
    </row>
    <row r="488" spans="1:16" s="25" customFormat="1" ht="15" customHeight="1">
      <c r="A488" s="49"/>
      <c r="B488" s="26" t="s">
        <v>86</v>
      </c>
      <c r="C488" s="100">
        <v>3</v>
      </c>
      <c r="D488" s="100">
        <v>5</v>
      </c>
      <c r="E488" s="100">
        <v>7</v>
      </c>
      <c r="F488" s="100">
        <v>3</v>
      </c>
      <c r="G488" s="100">
        <v>4</v>
      </c>
      <c r="H488" s="100">
        <v>3</v>
      </c>
      <c r="I488" s="49"/>
      <c r="J488" s="26" t="s">
        <v>86</v>
      </c>
      <c r="K488" s="100">
        <v>16</v>
      </c>
      <c r="L488" s="100">
        <v>4</v>
      </c>
      <c r="M488" s="100">
        <v>6</v>
      </c>
      <c r="N488" s="100">
        <v>8</v>
      </c>
      <c r="O488" s="100">
        <v>4</v>
      </c>
      <c r="P488" s="100">
        <v>4</v>
      </c>
    </row>
    <row r="489" spans="1:16" s="25" customFormat="1" ht="15" customHeight="1">
      <c r="A489" s="49" t="s">
        <v>56</v>
      </c>
      <c r="B489" s="26" t="s">
        <v>57</v>
      </c>
      <c r="C489" s="43"/>
      <c r="D489" s="43"/>
      <c r="E489" s="43"/>
      <c r="F489" s="43"/>
      <c r="G489" s="43"/>
      <c r="H489" s="43"/>
      <c r="I489" s="49" t="s">
        <v>56</v>
      </c>
      <c r="J489" s="26" t="s">
        <v>57</v>
      </c>
      <c r="K489" s="43"/>
      <c r="L489" s="43"/>
      <c r="M489" s="43"/>
      <c r="N489" s="43"/>
      <c r="O489" s="43"/>
      <c r="P489" s="43"/>
    </row>
    <row r="490" spans="1:16" s="25" customFormat="1" ht="15" customHeight="1">
      <c r="A490" s="49"/>
      <c r="B490" s="26" t="s">
        <v>58</v>
      </c>
      <c r="C490" s="100">
        <v>3</v>
      </c>
      <c r="D490" s="100">
        <v>5</v>
      </c>
      <c r="E490" s="100">
        <v>7</v>
      </c>
      <c r="F490" s="101" t="s">
        <v>177</v>
      </c>
      <c r="G490" s="100">
        <v>1</v>
      </c>
      <c r="H490" s="101" t="s">
        <v>177</v>
      </c>
      <c r="I490" s="49"/>
      <c r="J490" s="26" t="s">
        <v>58</v>
      </c>
      <c r="K490" s="100">
        <v>2</v>
      </c>
      <c r="L490" s="100">
        <v>1</v>
      </c>
      <c r="M490" s="100">
        <v>1</v>
      </c>
      <c r="N490" s="100">
        <v>6</v>
      </c>
      <c r="O490" s="100">
        <v>3</v>
      </c>
      <c r="P490" s="100">
        <v>1</v>
      </c>
    </row>
    <row r="491" spans="1:16" s="25" customFormat="1" ht="15" customHeight="1">
      <c r="A491" s="49" t="s">
        <v>59</v>
      </c>
      <c r="B491" s="26" t="s">
        <v>60</v>
      </c>
      <c r="C491" s="1"/>
      <c r="D491" s="1"/>
      <c r="E491" s="1"/>
      <c r="F491" s="1"/>
      <c r="G491" s="1"/>
      <c r="H491" s="1"/>
      <c r="I491" s="49" t="s">
        <v>59</v>
      </c>
      <c r="J491" s="26" t="s">
        <v>60</v>
      </c>
      <c r="K491" s="1"/>
      <c r="L491" s="1"/>
      <c r="M491" s="1"/>
      <c r="N491" s="1"/>
      <c r="O491" s="1"/>
      <c r="P491" s="1"/>
    </row>
    <row r="492" spans="1:16" s="25" customFormat="1" ht="15" customHeight="1">
      <c r="A492" s="49"/>
      <c r="B492" s="26" t="s">
        <v>61</v>
      </c>
      <c r="C492" s="1"/>
      <c r="D492" s="1"/>
      <c r="E492" s="1"/>
      <c r="F492" s="1"/>
      <c r="G492" s="1"/>
      <c r="H492" s="1"/>
      <c r="I492" s="49"/>
      <c r="J492" s="26" t="s">
        <v>61</v>
      </c>
      <c r="K492" s="1"/>
      <c r="L492" s="1"/>
      <c r="M492" s="1"/>
      <c r="N492" s="1"/>
      <c r="O492" s="1"/>
      <c r="P492" s="1"/>
    </row>
    <row r="493" spans="1:16" s="25" customFormat="1" ht="15" customHeight="1">
      <c r="A493" s="49"/>
      <c r="B493" s="26" t="s">
        <v>62</v>
      </c>
      <c r="C493" s="100">
        <v>8</v>
      </c>
      <c r="D493" s="100">
        <v>8</v>
      </c>
      <c r="E493" s="100">
        <v>41</v>
      </c>
      <c r="F493" s="100">
        <v>5</v>
      </c>
      <c r="G493" s="100">
        <v>5</v>
      </c>
      <c r="H493" s="100">
        <v>12</v>
      </c>
      <c r="I493" s="49"/>
      <c r="J493" s="26" t="s">
        <v>62</v>
      </c>
      <c r="K493" s="100">
        <v>41</v>
      </c>
      <c r="L493" s="100">
        <v>6</v>
      </c>
      <c r="M493" s="100">
        <v>14</v>
      </c>
      <c r="N493" s="100">
        <v>44</v>
      </c>
      <c r="O493" s="100">
        <v>11</v>
      </c>
      <c r="P493" s="100">
        <v>5</v>
      </c>
    </row>
    <row r="494" spans="1:16" ht="15" customHeight="1">
      <c r="A494" s="15"/>
      <c r="B494" s="22"/>
      <c r="C494" s="27"/>
      <c r="D494" s="27"/>
      <c r="E494" s="27"/>
      <c r="F494" s="27"/>
      <c r="G494" s="27"/>
      <c r="H494" s="27"/>
      <c r="I494" s="15"/>
      <c r="J494" s="22"/>
      <c r="K494" s="27"/>
      <c r="L494" s="27"/>
      <c r="M494" s="27"/>
      <c r="N494" s="27"/>
      <c r="O494" s="27"/>
      <c r="P494" s="27"/>
    </row>
    <row r="495" spans="1:16" s="23" customFormat="1" ht="15" customHeight="1">
      <c r="A495" s="50" t="s">
        <v>87</v>
      </c>
      <c r="B495" s="5" t="s">
        <v>63</v>
      </c>
      <c r="C495" s="99">
        <v>1</v>
      </c>
      <c r="D495" s="101" t="s">
        <v>177</v>
      </c>
      <c r="E495" s="101" t="s">
        <v>177</v>
      </c>
      <c r="F495" s="99">
        <v>2</v>
      </c>
      <c r="G495" s="101" t="s">
        <v>177</v>
      </c>
      <c r="H495" s="101" t="s">
        <v>177</v>
      </c>
      <c r="I495" s="50" t="s">
        <v>87</v>
      </c>
      <c r="J495" s="5" t="s">
        <v>63</v>
      </c>
      <c r="K495" s="99">
        <v>3</v>
      </c>
      <c r="L495" s="99">
        <v>2</v>
      </c>
      <c r="M495" s="99">
        <v>2</v>
      </c>
      <c r="N495" s="99">
        <v>2</v>
      </c>
      <c r="O495" s="101" t="s">
        <v>177</v>
      </c>
      <c r="P495" s="101" t="s">
        <v>177</v>
      </c>
    </row>
    <row r="496" spans="1:16" ht="15" customHeight="1">
      <c r="A496" s="15"/>
      <c r="B496" s="22"/>
      <c r="C496" s="27"/>
      <c r="D496" s="27"/>
      <c r="E496" s="27"/>
      <c r="F496" s="27"/>
      <c r="G496" s="27"/>
      <c r="H496" s="27"/>
      <c r="I496" s="15"/>
      <c r="J496" s="22"/>
      <c r="K496" s="27"/>
      <c r="L496" s="27"/>
      <c r="M496" s="27"/>
      <c r="N496" s="27"/>
      <c r="O496" s="27"/>
      <c r="P496" s="27"/>
    </row>
    <row r="497" spans="1:16" s="23" customFormat="1" ht="15" customHeight="1">
      <c r="A497" s="50">
        <v>45</v>
      </c>
      <c r="B497" s="28" t="s">
        <v>64</v>
      </c>
      <c r="C497" s="99">
        <v>78</v>
      </c>
      <c r="D497" s="99">
        <v>58</v>
      </c>
      <c r="E497" s="99">
        <v>139</v>
      </c>
      <c r="F497" s="99">
        <v>125</v>
      </c>
      <c r="G497" s="99">
        <v>139</v>
      </c>
      <c r="H497" s="99">
        <v>168</v>
      </c>
      <c r="I497" s="50">
        <v>45</v>
      </c>
      <c r="J497" s="28" t="s">
        <v>64</v>
      </c>
      <c r="K497" s="99">
        <v>116</v>
      </c>
      <c r="L497" s="99">
        <v>169</v>
      </c>
      <c r="M497" s="99">
        <v>135</v>
      </c>
      <c r="N497" s="99">
        <v>71</v>
      </c>
      <c r="O497" s="99">
        <v>127</v>
      </c>
      <c r="P497" s="99">
        <v>57</v>
      </c>
    </row>
    <row r="498" spans="1:16" ht="15" customHeight="1">
      <c r="A498" s="15"/>
      <c r="B498" s="22"/>
      <c r="C498" s="27"/>
      <c r="D498" s="27"/>
      <c r="E498" s="27"/>
      <c r="F498" s="27"/>
      <c r="G498" s="27"/>
      <c r="H498" s="27"/>
      <c r="I498" s="15"/>
      <c r="J498" s="22"/>
      <c r="K498" s="27"/>
      <c r="L498" s="27"/>
      <c r="M498" s="27"/>
      <c r="N498" s="27"/>
      <c r="O498" s="27"/>
      <c r="P498" s="27"/>
    </row>
    <row r="499" spans="1:16" s="23" customFormat="1" ht="15" customHeight="1">
      <c r="A499" s="52" t="s">
        <v>88</v>
      </c>
      <c r="B499" s="53" t="s">
        <v>89</v>
      </c>
      <c r="C499" s="99">
        <f aca="true" t="shared" si="46" ref="C499:H499">SUM(C501:C512)</f>
        <v>450</v>
      </c>
      <c r="D499" s="99">
        <f t="shared" si="46"/>
        <v>513</v>
      </c>
      <c r="E499" s="99">
        <f t="shared" si="46"/>
        <v>699</v>
      </c>
      <c r="F499" s="99">
        <f t="shared" si="46"/>
        <v>643</v>
      </c>
      <c r="G499" s="99">
        <f t="shared" si="46"/>
        <v>784</v>
      </c>
      <c r="H499" s="99">
        <f t="shared" si="46"/>
        <v>793</v>
      </c>
      <c r="I499" s="52" t="s">
        <v>88</v>
      </c>
      <c r="J499" s="53" t="s">
        <v>89</v>
      </c>
      <c r="K499" s="99">
        <f aca="true" t="shared" si="47" ref="K499:P499">SUM(K501:K512)</f>
        <v>677</v>
      </c>
      <c r="L499" s="99">
        <f t="shared" si="47"/>
        <v>531</v>
      </c>
      <c r="M499" s="99">
        <f t="shared" si="47"/>
        <v>559</v>
      </c>
      <c r="N499" s="99">
        <f t="shared" si="47"/>
        <v>770</v>
      </c>
      <c r="O499" s="99">
        <f t="shared" si="47"/>
        <v>578</v>
      </c>
      <c r="P499" s="99">
        <f t="shared" si="47"/>
        <v>475</v>
      </c>
    </row>
    <row r="500" spans="1:16" s="25" customFormat="1" ht="15" customHeight="1">
      <c r="A500" s="50" t="s">
        <v>65</v>
      </c>
      <c r="B500" s="5" t="s">
        <v>66</v>
      </c>
      <c r="C500" s="21"/>
      <c r="D500" s="21"/>
      <c r="E500" s="21"/>
      <c r="F500" s="21"/>
      <c r="G500" s="21"/>
      <c r="H500" s="21"/>
      <c r="I500" s="50" t="s">
        <v>65</v>
      </c>
      <c r="J500" s="5" t="s">
        <v>66</v>
      </c>
      <c r="K500" s="21"/>
      <c r="L500" s="21"/>
      <c r="M500" s="21"/>
      <c r="N500" s="21"/>
      <c r="O500" s="21"/>
      <c r="P500" s="21"/>
    </row>
    <row r="501" spans="1:16" s="25" customFormat="1" ht="15" customHeight="1">
      <c r="A501" s="4"/>
      <c r="B501" s="5" t="s">
        <v>67</v>
      </c>
      <c r="C501" s="99">
        <v>68</v>
      </c>
      <c r="D501" s="99">
        <v>65</v>
      </c>
      <c r="E501" s="99">
        <v>74</v>
      </c>
      <c r="F501" s="99">
        <v>67</v>
      </c>
      <c r="G501" s="99">
        <v>85</v>
      </c>
      <c r="H501" s="99">
        <v>99</v>
      </c>
      <c r="I501" s="4"/>
      <c r="J501" s="5" t="s">
        <v>67</v>
      </c>
      <c r="K501" s="99">
        <v>73</v>
      </c>
      <c r="L501" s="99">
        <v>112</v>
      </c>
      <c r="M501" s="99">
        <v>55</v>
      </c>
      <c r="N501" s="99">
        <v>73</v>
      </c>
      <c r="O501" s="99">
        <v>80</v>
      </c>
      <c r="P501" s="99">
        <v>48</v>
      </c>
    </row>
    <row r="502" spans="1:16" s="23" customFormat="1" ht="15" customHeight="1">
      <c r="A502" s="50">
        <v>55</v>
      </c>
      <c r="B502" s="30" t="s">
        <v>68</v>
      </c>
      <c r="C502" s="99">
        <v>41</v>
      </c>
      <c r="D502" s="99">
        <v>38</v>
      </c>
      <c r="E502" s="99">
        <v>55</v>
      </c>
      <c r="F502" s="99">
        <v>51</v>
      </c>
      <c r="G502" s="99">
        <v>48</v>
      </c>
      <c r="H502" s="99">
        <v>65</v>
      </c>
      <c r="I502" s="50">
        <v>55</v>
      </c>
      <c r="J502" s="30" t="s">
        <v>68</v>
      </c>
      <c r="K502" s="99">
        <v>37</v>
      </c>
      <c r="L502" s="99">
        <v>46</v>
      </c>
      <c r="M502" s="99">
        <v>60</v>
      </c>
      <c r="N502" s="99">
        <v>81</v>
      </c>
      <c r="O502" s="99">
        <v>66</v>
      </c>
      <c r="P502" s="99">
        <v>43</v>
      </c>
    </row>
    <row r="503" spans="1:16" s="23" customFormat="1" ht="15" customHeight="1">
      <c r="A503" s="50" t="s">
        <v>69</v>
      </c>
      <c r="B503" s="5" t="s">
        <v>70</v>
      </c>
      <c r="C503" s="99">
        <v>26</v>
      </c>
      <c r="D503" s="99">
        <v>23</v>
      </c>
      <c r="E503" s="99">
        <v>32</v>
      </c>
      <c r="F503" s="99">
        <v>43</v>
      </c>
      <c r="G503" s="99">
        <v>37</v>
      </c>
      <c r="H503" s="99">
        <v>68</v>
      </c>
      <c r="I503" s="50" t="s">
        <v>69</v>
      </c>
      <c r="J503" s="5" t="s">
        <v>70</v>
      </c>
      <c r="K503" s="99">
        <v>82</v>
      </c>
      <c r="L503" s="99">
        <v>43</v>
      </c>
      <c r="M503" s="99">
        <v>54</v>
      </c>
      <c r="N503" s="99">
        <v>41</v>
      </c>
      <c r="O503" s="99">
        <v>38</v>
      </c>
      <c r="P503" s="99">
        <v>50</v>
      </c>
    </row>
    <row r="504" spans="1:16" s="23" customFormat="1" ht="15" customHeight="1">
      <c r="A504" s="50" t="s">
        <v>71</v>
      </c>
      <c r="B504" s="5" t="s">
        <v>72</v>
      </c>
      <c r="C504" s="99">
        <v>3</v>
      </c>
      <c r="D504" s="99">
        <v>10</v>
      </c>
      <c r="E504" s="99">
        <v>4</v>
      </c>
      <c r="F504" s="99">
        <v>2</v>
      </c>
      <c r="G504" s="99">
        <v>3</v>
      </c>
      <c r="H504" s="99">
        <v>6</v>
      </c>
      <c r="I504" s="50" t="s">
        <v>71</v>
      </c>
      <c r="J504" s="5" t="s">
        <v>72</v>
      </c>
      <c r="K504" s="99">
        <v>4</v>
      </c>
      <c r="L504" s="99">
        <v>6</v>
      </c>
      <c r="M504" s="99">
        <v>5</v>
      </c>
      <c r="N504" s="99">
        <v>6</v>
      </c>
      <c r="O504" s="99">
        <v>6</v>
      </c>
      <c r="P504" s="99">
        <v>8</v>
      </c>
    </row>
    <row r="505" spans="1:16" s="23" customFormat="1" ht="15" customHeight="1">
      <c r="A505" s="50" t="s">
        <v>90</v>
      </c>
      <c r="B505" s="5" t="s">
        <v>73</v>
      </c>
      <c r="C505" s="21"/>
      <c r="D505" s="1"/>
      <c r="E505" s="1"/>
      <c r="F505" s="1"/>
      <c r="G505" s="1"/>
      <c r="H505" s="1"/>
      <c r="I505" s="50" t="s">
        <v>90</v>
      </c>
      <c r="J505" s="5" t="s">
        <v>73</v>
      </c>
      <c r="K505" s="21"/>
      <c r="L505" s="1"/>
      <c r="M505" s="1"/>
      <c r="N505" s="1"/>
      <c r="O505" s="1"/>
      <c r="P505" s="1"/>
    </row>
    <row r="506" spans="1:16" s="23" customFormat="1" ht="15" customHeight="1">
      <c r="A506" s="50"/>
      <c r="B506" s="5" t="s">
        <v>74</v>
      </c>
      <c r="C506" s="99">
        <v>161</v>
      </c>
      <c r="D506" s="99">
        <v>231</v>
      </c>
      <c r="E506" s="99">
        <v>299</v>
      </c>
      <c r="F506" s="99">
        <v>169</v>
      </c>
      <c r="G506" s="99">
        <v>208</v>
      </c>
      <c r="H506" s="99">
        <v>207</v>
      </c>
      <c r="I506" s="50"/>
      <c r="J506" s="5" t="s">
        <v>74</v>
      </c>
      <c r="K506" s="99">
        <v>205</v>
      </c>
      <c r="L506" s="99">
        <v>139</v>
      </c>
      <c r="M506" s="99">
        <v>161</v>
      </c>
      <c r="N506" s="99">
        <v>154</v>
      </c>
      <c r="O506" s="99">
        <v>131</v>
      </c>
      <c r="P506" s="99">
        <v>126</v>
      </c>
    </row>
    <row r="507" spans="1:16" s="23" customFormat="1" ht="15" customHeight="1">
      <c r="A507" s="50">
        <v>75</v>
      </c>
      <c r="B507" s="5" t="s">
        <v>75</v>
      </c>
      <c r="C507" s="99">
        <v>40</v>
      </c>
      <c r="D507" s="99">
        <v>29</v>
      </c>
      <c r="E507" s="99">
        <v>52</v>
      </c>
      <c r="F507" s="99">
        <v>118</v>
      </c>
      <c r="G507" s="99">
        <v>188</v>
      </c>
      <c r="H507" s="99">
        <v>91</v>
      </c>
      <c r="I507" s="50">
        <v>75</v>
      </c>
      <c r="J507" s="5" t="s">
        <v>75</v>
      </c>
      <c r="K507" s="99">
        <v>80</v>
      </c>
      <c r="L507" s="99">
        <v>58</v>
      </c>
      <c r="M507" s="99">
        <v>70</v>
      </c>
      <c r="N507" s="99">
        <v>141</v>
      </c>
      <c r="O507" s="99">
        <v>61</v>
      </c>
      <c r="P507" s="99">
        <v>48</v>
      </c>
    </row>
    <row r="508" spans="1:16" s="23" customFormat="1" ht="15" customHeight="1">
      <c r="A508" s="50">
        <v>80</v>
      </c>
      <c r="B508" s="5" t="s">
        <v>76</v>
      </c>
      <c r="C508" s="99">
        <v>32</v>
      </c>
      <c r="D508" s="99">
        <v>21</v>
      </c>
      <c r="E508" s="99">
        <v>28</v>
      </c>
      <c r="F508" s="99">
        <v>30</v>
      </c>
      <c r="G508" s="99">
        <v>68</v>
      </c>
      <c r="H508" s="99">
        <v>40</v>
      </c>
      <c r="I508" s="50">
        <v>80</v>
      </c>
      <c r="J508" s="5" t="s">
        <v>76</v>
      </c>
      <c r="K508" s="99">
        <v>47</v>
      </c>
      <c r="L508" s="99">
        <v>12</v>
      </c>
      <c r="M508" s="99">
        <v>25</v>
      </c>
      <c r="N508" s="99">
        <v>62</v>
      </c>
      <c r="O508" s="99">
        <v>57</v>
      </c>
      <c r="P508" s="99">
        <v>30</v>
      </c>
    </row>
    <row r="509" spans="1:16" s="23" customFormat="1" ht="15" customHeight="1">
      <c r="A509" s="50">
        <v>85</v>
      </c>
      <c r="B509" s="5" t="s">
        <v>77</v>
      </c>
      <c r="C509" s="99">
        <v>56</v>
      </c>
      <c r="D509" s="99">
        <v>70</v>
      </c>
      <c r="E509" s="99">
        <v>59</v>
      </c>
      <c r="F509" s="99">
        <v>56</v>
      </c>
      <c r="G509" s="99">
        <v>84</v>
      </c>
      <c r="H509" s="99">
        <v>91</v>
      </c>
      <c r="I509" s="50">
        <v>85</v>
      </c>
      <c r="J509" s="5" t="s">
        <v>77</v>
      </c>
      <c r="K509" s="99">
        <v>88</v>
      </c>
      <c r="L509" s="99">
        <v>74</v>
      </c>
      <c r="M509" s="99">
        <v>67</v>
      </c>
      <c r="N509" s="99">
        <v>152</v>
      </c>
      <c r="O509" s="99">
        <v>94</v>
      </c>
      <c r="P509" s="99">
        <v>93</v>
      </c>
    </row>
    <row r="510" spans="1:16" s="23" customFormat="1" ht="15" customHeight="1">
      <c r="A510" s="50" t="s">
        <v>78</v>
      </c>
      <c r="B510" s="5" t="s">
        <v>91</v>
      </c>
      <c r="C510" s="29"/>
      <c r="D510" s="43"/>
      <c r="E510" s="43"/>
      <c r="F510" s="43"/>
      <c r="G510" s="43"/>
      <c r="H510" s="43"/>
      <c r="I510" s="50" t="s">
        <v>78</v>
      </c>
      <c r="J510" s="5" t="s">
        <v>91</v>
      </c>
      <c r="K510" s="29"/>
      <c r="L510" s="43"/>
      <c r="M510" s="43"/>
      <c r="N510" s="43"/>
      <c r="O510" s="43"/>
      <c r="P510" s="43"/>
    </row>
    <row r="511" spans="1:16" ht="15" customHeight="1">
      <c r="A511" s="50"/>
      <c r="B511" s="5" t="s">
        <v>92</v>
      </c>
      <c r="C511" s="99">
        <v>21</v>
      </c>
      <c r="D511" s="99">
        <v>24</v>
      </c>
      <c r="E511" s="99">
        <v>94</v>
      </c>
      <c r="F511" s="99">
        <v>105</v>
      </c>
      <c r="G511" s="99">
        <v>60</v>
      </c>
      <c r="H511" s="99">
        <v>124</v>
      </c>
      <c r="I511" s="50"/>
      <c r="J511" s="5" t="s">
        <v>92</v>
      </c>
      <c r="K511" s="99">
        <v>59</v>
      </c>
      <c r="L511" s="99">
        <v>39</v>
      </c>
      <c r="M511" s="99">
        <v>58</v>
      </c>
      <c r="N511" s="99">
        <v>52</v>
      </c>
      <c r="O511" s="99">
        <v>42</v>
      </c>
      <c r="P511" s="99">
        <v>28</v>
      </c>
    </row>
    <row r="512" spans="1:16" s="13" customFormat="1" ht="15" customHeight="1">
      <c r="A512" s="50">
        <v>95</v>
      </c>
      <c r="B512" s="5" t="s">
        <v>93</v>
      </c>
      <c r="C512" s="99">
        <v>2</v>
      </c>
      <c r="D512" s="99">
        <v>2</v>
      </c>
      <c r="E512" s="99">
        <v>2</v>
      </c>
      <c r="F512" s="99">
        <v>2</v>
      </c>
      <c r="G512" s="99">
        <v>3</v>
      </c>
      <c r="H512" s="99">
        <v>2</v>
      </c>
      <c r="I512" s="50">
        <v>95</v>
      </c>
      <c r="J512" s="5" t="s">
        <v>93</v>
      </c>
      <c r="K512" s="99">
        <v>2</v>
      </c>
      <c r="L512" s="99">
        <v>2</v>
      </c>
      <c r="M512" s="99">
        <v>4</v>
      </c>
      <c r="N512" s="99">
        <v>8</v>
      </c>
      <c r="O512" s="99">
        <v>3</v>
      </c>
      <c r="P512" s="99">
        <v>1</v>
      </c>
    </row>
    <row r="513" spans="1:16" s="13" customFormat="1" ht="15" customHeight="1">
      <c r="A513" s="52"/>
      <c r="B513" s="19"/>
      <c r="D513" s="27"/>
      <c r="E513" s="27"/>
      <c r="F513" s="27"/>
      <c r="G513" s="27"/>
      <c r="H513" s="27"/>
      <c r="I513" s="52"/>
      <c r="J513" s="19"/>
      <c r="L513" s="27"/>
      <c r="M513" s="27"/>
      <c r="N513" s="27"/>
      <c r="O513" s="27"/>
      <c r="P513" s="27"/>
    </row>
    <row r="514" spans="1:16" s="13" customFormat="1" ht="15" customHeight="1">
      <c r="A514" s="52">
        <v>99</v>
      </c>
      <c r="B514" s="19" t="s">
        <v>94</v>
      </c>
      <c r="C514" s="101" t="s">
        <v>177</v>
      </c>
      <c r="D514" s="98">
        <v>2</v>
      </c>
      <c r="E514" s="101" t="s">
        <v>177</v>
      </c>
      <c r="F514" s="101" t="s">
        <v>177</v>
      </c>
      <c r="G514" s="101" t="s">
        <v>177</v>
      </c>
      <c r="H514" s="98">
        <v>1</v>
      </c>
      <c r="I514" s="52">
        <v>99</v>
      </c>
      <c r="J514" s="19" t="s">
        <v>94</v>
      </c>
      <c r="K514" s="101" t="s">
        <v>177</v>
      </c>
      <c r="L514" s="101" t="s">
        <v>177</v>
      </c>
      <c r="M514" s="101" t="s">
        <v>177</v>
      </c>
      <c r="N514" s="101" t="s">
        <v>177</v>
      </c>
      <c r="O514" s="101" t="s">
        <v>177</v>
      </c>
      <c r="P514" s="101" t="s">
        <v>177</v>
      </c>
    </row>
    <row r="515" spans="1:16" s="13" customFormat="1" ht="15" customHeight="1">
      <c r="A515" s="52"/>
      <c r="B515" s="19"/>
      <c r="C515" s="20"/>
      <c r="D515" s="20"/>
      <c r="E515" s="20"/>
      <c r="F515" s="20"/>
      <c r="G515" s="20"/>
      <c r="H515" s="20"/>
      <c r="I515" s="52"/>
      <c r="J515" s="19"/>
      <c r="K515" s="20"/>
      <c r="L515" s="20"/>
      <c r="M515" s="20"/>
      <c r="N515" s="20"/>
      <c r="O515" s="20"/>
      <c r="P515" s="20"/>
    </row>
    <row r="516" spans="1:16" s="13" customFormat="1" ht="15" customHeight="1">
      <c r="A516" s="52"/>
      <c r="B516" s="19" t="s">
        <v>100</v>
      </c>
      <c r="C516" s="101" t="s">
        <v>177</v>
      </c>
      <c r="D516" s="101" t="s">
        <v>177</v>
      </c>
      <c r="E516" s="101" t="s">
        <v>177</v>
      </c>
      <c r="F516" s="101" t="s">
        <v>177</v>
      </c>
      <c r="G516" s="101" t="s">
        <v>177</v>
      </c>
      <c r="H516" s="101" t="s">
        <v>177</v>
      </c>
      <c r="I516" s="52"/>
      <c r="J516" s="19" t="s">
        <v>100</v>
      </c>
      <c r="K516" s="101" t="s">
        <v>177</v>
      </c>
      <c r="L516" s="101" t="s">
        <v>177</v>
      </c>
      <c r="M516" s="101" t="s">
        <v>177</v>
      </c>
      <c r="N516" s="101">
        <v>1</v>
      </c>
      <c r="O516" s="101" t="s">
        <v>177</v>
      </c>
      <c r="P516" s="101" t="s">
        <v>177</v>
      </c>
    </row>
    <row r="517" spans="1:10" s="13" customFormat="1" ht="15" customHeight="1">
      <c r="A517" s="33"/>
      <c r="B517" s="33"/>
      <c r="I517" s="33"/>
      <c r="J517" s="33"/>
    </row>
    <row r="518" spans="1:16" s="13" customFormat="1" ht="15" customHeight="1">
      <c r="A518" s="33"/>
      <c r="B518" s="19" t="s">
        <v>27</v>
      </c>
      <c r="C518" s="98">
        <v>664</v>
      </c>
      <c r="D518" s="98">
        <v>679</v>
      </c>
      <c r="E518" s="98">
        <v>1076</v>
      </c>
      <c r="F518" s="98">
        <v>1014</v>
      </c>
      <c r="G518" s="98">
        <v>1111</v>
      </c>
      <c r="H518" s="98">
        <v>1187</v>
      </c>
      <c r="I518" s="33"/>
      <c r="J518" s="19" t="s">
        <v>27</v>
      </c>
      <c r="K518" s="98">
        <v>997</v>
      </c>
      <c r="L518" s="98">
        <v>928</v>
      </c>
      <c r="M518" s="98">
        <v>897</v>
      </c>
      <c r="N518" s="98">
        <v>1126</v>
      </c>
      <c r="O518" s="98">
        <v>841</v>
      </c>
      <c r="P518" s="98">
        <v>714</v>
      </c>
    </row>
    <row r="519" spans="1:16" ht="15" customHeight="1">
      <c r="A519" s="32" t="s">
        <v>98</v>
      </c>
      <c r="C519" s="84"/>
      <c r="D519" s="84"/>
      <c r="E519" s="84"/>
      <c r="F519" s="84"/>
      <c r="G519" s="84"/>
      <c r="H519" s="84"/>
      <c r="I519" s="32" t="s">
        <v>98</v>
      </c>
      <c r="K519" s="84"/>
      <c r="L519" s="84"/>
      <c r="M519" s="84"/>
      <c r="N519" s="84"/>
      <c r="O519" s="84"/>
      <c r="P519" s="84"/>
    </row>
    <row r="520" spans="1:9" ht="15" customHeight="1">
      <c r="A520" s="60" t="s">
        <v>181</v>
      </c>
      <c r="I520" s="60" t="s">
        <v>181</v>
      </c>
    </row>
  </sheetData>
  <mergeCells count="160">
    <mergeCell ref="F458:F460"/>
    <mergeCell ref="G458:G460"/>
    <mergeCell ref="H458:H460"/>
    <mergeCell ref="B458:B460"/>
    <mergeCell ref="C458:C460"/>
    <mergeCell ref="D458:D460"/>
    <mergeCell ref="E458:E460"/>
    <mergeCell ref="A202:H202"/>
    <mergeCell ref="H328:H330"/>
    <mergeCell ref="D328:D330"/>
    <mergeCell ref="H198:H200"/>
    <mergeCell ref="G263:G265"/>
    <mergeCell ref="H263:H265"/>
    <mergeCell ref="A328:A330"/>
    <mergeCell ref="B328:B330"/>
    <mergeCell ref="C328:C330"/>
    <mergeCell ref="F263:F265"/>
    <mergeCell ref="A72:H72"/>
    <mergeCell ref="A198:A200"/>
    <mergeCell ref="C263:C265"/>
    <mergeCell ref="D263:D265"/>
    <mergeCell ref="E263:E265"/>
    <mergeCell ref="B198:B200"/>
    <mergeCell ref="C198:C200"/>
    <mergeCell ref="E133:E135"/>
    <mergeCell ref="F198:F200"/>
    <mergeCell ref="G198:G200"/>
    <mergeCell ref="A68:A70"/>
    <mergeCell ref="B68:B70"/>
    <mergeCell ref="C68:C70"/>
    <mergeCell ref="A397:H397"/>
    <mergeCell ref="A261:H261"/>
    <mergeCell ref="A267:H267"/>
    <mergeCell ref="A326:H326"/>
    <mergeCell ref="A332:H332"/>
    <mergeCell ref="A263:A265"/>
    <mergeCell ref="B263:B265"/>
    <mergeCell ref="H393:H395"/>
    <mergeCell ref="E328:E330"/>
    <mergeCell ref="F328:F330"/>
    <mergeCell ref="G328:G330"/>
    <mergeCell ref="A458:A460"/>
    <mergeCell ref="D68:D70"/>
    <mergeCell ref="E68:E70"/>
    <mergeCell ref="A391:H391"/>
    <mergeCell ref="F68:F70"/>
    <mergeCell ref="G68:G70"/>
    <mergeCell ref="H68:H70"/>
    <mergeCell ref="G133:G135"/>
    <mergeCell ref="H133:H135"/>
    <mergeCell ref="A131:H131"/>
    <mergeCell ref="D133:D135"/>
    <mergeCell ref="A456:H456"/>
    <mergeCell ref="A462:H462"/>
    <mergeCell ref="A393:A395"/>
    <mergeCell ref="B393:B395"/>
    <mergeCell ref="C393:C395"/>
    <mergeCell ref="D393:D395"/>
    <mergeCell ref="E393:E395"/>
    <mergeCell ref="F393:F395"/>
    <mergeCell ref="G393:G395"/>
    <mergeCell ref="A3:A5"/>
    <mergeCell ref="B3:B5"/>
    <mergeCell ref="D198:D200"/>
    <mergeCell ref="E198:E200"/>
    <mergeCell ref="D3:D5"/>
    <mergeCell ref="A137:H137"/>
    <mergeCell ref="A196:H196"/>
    <mergeCell ref="A133:A135"/>
    <mergeCell ref="B133:B135"/>
    <mergeCell ref="C133:C135"/>
    <mergeCell ref="L3:L5"/>
    <mergeCell ref="C3:C5"/>
    <mergeCell ref="F133:F135"/>
    <mergeCell ref="A1:H1"/>
    <mergeCell ref="A7:H7"/>
    <mergeCell ref="A66:H66"/>
    <mergeCell ref="E3:E5"/>
    <mergeCell ref="F3:F5"/>
    <mergeCell ref="G3:G5"/>
    <mergeCell ref="H3:H5"/>
    <mergeCell ref="I137:P137"/>
    <mergeCell ref="I196:P196"/>
    <mergeCell ref="P198:P200"/>
    <mergeCell ref="L68:L70"/>
    <mergeCell ref="M68:M70"/>
    <mergeCell ref="N68:N70"/>
    <mergeCell ref="O68:O70"/>
    <mergeCell ref="I133:I135"/>
    <mergeCell ref="J133:J135"/>
    <mergeCell ref="K133:K135"/>
    <mergeCell ref="L133:L135"/>
    <mergeCell ref="O328:O330"/>
    <mergeCell ref="I263:I265"/>
    <mergeCell ref="J263:J265"/>
    <mergeCell ref="K263:K265"/>
    <mergeCell ref="L263:L265"/>
    <mergeCell ref="I328:I330"/>
    <mergeCell ref="J328:J330"/>
    <mergeCell ref="K328:K330"/>
    <mergeCell ref="L328:L330"/>
    <mergeCell ref="K393:K395"/>
    <mergeCell ref="L393:L395"/>
    <mergeCell ref="M263:M265"/>
    <mergeCell ref="N263:N265"/>
    <mergeCell ref="M328:M330"/>
    <mergeCell ref="N328:N330"/>
    <mergeCell ref="I462:P462"/>
    <mergeCell ref="I456:P456"/>
    <mergeCell ref="M393:M395"/>
    <mergeCell ref="N393:N395"/>
    <mergeCell ref="O393:O395"/>
    <mergeCell ref="I458:I460"/>
    <mergeCell ref="J458:J460"/>
    <mergeCell ref="K458:K460"/>
    <mergeCell ref="L458:L460"/>
    <mergeCell ref="M458:M460"/>
    <mergeCell ref="I1:P1"/>
    <mergeCell ref="P3:P5"/>
    <mergeCell ref="I7:P7"/>
    <mergeCell ref="I66:P66"/>
    <mergeCell ref="M3:M5"/>
    <mergeCell ref="N3:N5"/>
    <mergeCell ref="O3:O5"/>
    <mergeCell ref="I3:I5"/>
    <mergeCell ref="J3:J5"/>
    <mergeCell ref="K3:K5"/>
    <mergeCell ref="P68:P70"/>
    <mergeCell ref="I72:P72"/>
    <mergeCell ref="I131:P131"/>
    <mergeCell ref="P133:P135"/>
    <mergeCell ref="M133:M135"/>
    <mergeCell ref="N133:N135"/>
    <mergeCell ref="O133:O135"/>
    <mergeCell ref="I68:I70"/>
    <mergeCell ref="J68:J70"/>
    <mergeCell ref="K68:K70"/>
    <mergeCell ref="I202:P202"/>
    <mergeCell ref="I198:I200"/>
    <mergeCell ref="J198:J200"/>
    <mergeCell ref="K198:K200"/>
    <mergeCell ref="L198:L200"/>
    <mergeCell ref="M198:M200"/>
    <mergeCell ref="N198:N200"/>
    <mergeCell ref="O198:O200"/>
    <mergeCell ref="I261:P261"/>
    <mergeCell ref="P263:P265"/>
    <mergeCell ref="I267:P267"/>
    <mergeCell ref="I326:P326"/>
    <mergeCell ref="O263:O265"/>
    <mergeCell ref="I397:P397"/>
    <mergeCell ref="P458:P460"/>
    <mergeCell ref="P328:P330"/>
    <mergeCell ref="I332:P332"/>
    <mergeCell ref="I391:P391"/>
    <mergeCell ref="P393:P395"/>
    <mergeCell ref="N458:N460"/>
    <mergeCell ref="O458:O460"/>
    <mergeCell ref="I393:I395"/>
    <mergeCell ref="J393:J395"/>
  </mergeCells>
  <printOptions horizontalCentered="1"/>
  <pageMargins left="0.7874015748031497" right="0.7874015748031497" top="0.984251968503937" bottom="0.984251968503937" header="0.5118110236220472" footer="0.5118110236220472"/>
  <pageSetup firstPageNumber="36" useFirstPageNumber="1" fitToHeight="8" fitToWidth="2" horizontalDpi="600" verticalDpi="600" orientation="portrait" pageOrder="overThenDown" paperSize="9" scale="73" r:id="rId1"/>
  <headerFooter alignWithMargins="0">
    <oddHeader>&amp;C&amp;14-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2005-03-08T13:00:53Z</cp:lastPrinted>
  <dcterms:created xsi:type="dcterms:W3CDTF">2002-07-05T08:21:15Z</dcterms:created>
  <dcterms:modified xsi:type="dcterms:W3CDTF">2008-02-25T14:00:42Z</dcterms:modified>
  <cp:category/>
  <cp:version/>
  <cp:contentType/>
  <cp:contentStatus/>
</cp:coreProperties>
</file>